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olya\Desktop\З1\35 кВ\"/>
    </mc:Choice>
  </mc:AlternateContent>
  <bookViews>
    <workbookView xWindow="-120" yWindow="-120" windowWidth="29040" windowHeight="15840" tabRatio="924" firstSheet="3" activeTab="4"/>
  </bookViews>
  <sheets>
    <sheet name="4.1 Отдел 1" sheetId="1" state="hidden" r:id="rId1"/>
    <sheet name="4.2 Отдел 2" sheetId="2" state="hidden" r:id="rId2"/>
    <sheet name="4.3 Отдел 2. Тех.характеристики" sheetId="3" state="hidden" r:id="rId3"/>
    <sheet name="Прил.1 Сравнит табл" sheetId="4" r:id="rId4"/>
    <sheet name="Прил.2 Расч стоим" sheetId="5" r:id="rId5"/>
    <sheet name="Прил. 3" sheetId="6" r:id="rId6"/>
    <sheet name="Прил.4 РМ" sheetId="7" r:id="rId7"/>
    <sheet name="Прил.5 Расчет СМР и ОБ" sheetId="8" r:id="rId8"/>
    <sheet name="Прил.6 Расчет ОБ" sheetId="9" r:id="rId9"/>
    <sheet name="Прил.7" sheetId="10" r:id="rId10"/>
    <sheet name="Прил. 10" sheetId="11" r:id="rId11"/>
    <sheet name="ФОТр.тек." sheetId="12" r:id="rId12"/>
    <sheet name="4.7 Прил.6 Расчет Прочие" sheetId="13" state="hidden" r:id="rId13"/>
    <sheet name="4.8 Прил. 6.1 Расчет ПНР" sheetId="14" state="hidden" r:id="rId14"/>
    <sheet name="4.9 Прил 6.2 Расчет ПИР" sheetId="15" state="hidden" r:id="rId15"/>
  </sheets>
  <definedNames>
    <definedName name="\AUTOEXEC" localSheetId="0">#REF!</definedName>
    <definedName name="\AUTOEXEC" localSheetId="1">#REF!</definedName>
    <definedName name="\AUTOEXEC" localSheetId="2">#REF!</definedName>
    <definedName name="\AUTOEXEC" localSheetId="5">#REF!</definedName>
    <definedName name="\AUTOEXEC" localSheetId="3">#REF!</definedName>
    <definedName name="\AUTOEXEC" localSheetId="4">#REF!</definedName>
    <definedName name="\AUTOEXEC" localSheetId="7">#REF!</definedName>
    <definedName name="\AUTOEXEC" localSheetId="9">#REF!</definedName>
    <definedName name="\AUTOEXEC">#REF!</definedName>
    <definedName name="\k" localSheetId="0">#REF!</definedName>
    <definedName name="\k" localSheetId="1">#REF!</definedName>
    <definedName name="\k" localSheetId="2">#REF!</definedName>
    <definedName name="\k" localSheetId="3">#REF!</definedName>
    <definedName name="\k" localSheetId="4">#REF!</definedName>
    <definedName name="\k" localSheetId="7">#REF!</definedName>
    <definedName name="\k">#REF!</definedName>
    <definedName name="\m" localSheetId="0">#REF!</definedName>
    <definedName name="\m" localSheetId="1">#REF!</definedName>
    <definedName name="\m" localSheetId="2">#REF!</definedName>
    <definedName name="\m" localSheetId="3">#REF!</definedName>
    <definedName name="\m" localSheetId="4">#REF!</definedName>
    <definedName name="\m" localSheetId="7">#REF!</definedName>
    <definedName name="\m">#REF!</definedName>
    <definedName name="\n" localSheetId="0">#REF!</definedName>
    <definedName name="\n" localSheetId="1">#REF!</definedName>
    <definedName name="\n" localSheetId="2">#REF!</definedName>
    <definedName name="\n" localSheetId="3">#REF!</definedName>
    <definedName name="\n" localSheetId="4">#REF!</definedName>
    <definedName name="\n" localSheetId="7">#REF!</definedName>
    <definedName name="\n">#REF!</definedName>
    <definedName name="\n11" localSheetId="0">#REF!</definedName>
    <definedName name="\n11" localSheetId="1">#REF!</definedName>
    <definedName name="\n11" localSheetId="2">#REF!</definedName>
    <definedName name="\n11" localSheetId="3">#REF!</definedName>
    <definedName name="\n11" localSheetId="4">#REF!</definedName>
    <definedName name="\n11" localSheetId="7">#REF!</definedName>
    <definedName name="\n11">#REF!</definedName>
    <definedName name="\s" localSheetId="0">#REF!</definedName>
    <definedName name="\s" localSheetId="1">#REF!</definedName>
    <definedName name="\s" localSheetId="2">#REF!</definedName>
    <definedName name="\s" localSheetId="3">#REF!</definedName>
    <definedName name="\s" localSheetId="4">#REF!</definedName>
    <definedName name="\s" localSheetId="7">#REF!</definedName>
    <definedName name="\s">#REF!</definedName>
    <definedName name="\z" localSheetId="0">#REF!</definedName>
    <definedName name="\z" localSheetId="1">#REF!</definedName>
    <definedName name="\z" localSheetId="2">#REF!</definedName>
    <definedName name="\z" localSheetId="5">#REF!</definedName>
    <definedName name="\z" localSheetId="3">#REF!</definedName>
    <definedName name="\z" localSheetId="4">#REF!</definedName>
    <definedName name="\z" localSheetId="7">#REF!</definedName>
    <definedName name="\z" localSheetId="9">#REF!</definedName>
    <definedName name="\z">#REF!</definedName>
    <definedName name="________________________a2" localSheetId="0">#REF!</definedName>
    <definedName name="________________________a2" localSheetId="1">#REF!</definedName>
    <definedName name="________________________a2" localSheetId="2">#REF!</definedName>
    <definedName name="________________________a2" localSheetId="3">#REF!</definedName>
    <definedName name="________________________a2" localSheetId="4">#REF!</definedName>
    <definedName name="________________________a2" localSheetId="7">#REF!</definedName>
    <definedName name="________________________a2">#REF!</definedName>
    <definedName name="_______________________a2" localSheetId="0">#REF!</definedName>
    <definedName name="_______________________a2" localSheetId="1">#REF!</definedName>
    <definedName name="_______________________a2" localSheetId="2">#REF!</definedName>
    <definedName name="_______________________a2" localSheetId="3">#REF!</definedName>
    <definedName name="_______________________a2" localSheetId="4">#REF!</definedName>
    <definedName name="_______________________a2" localSheetId="7">#REF!</definedName>
    <definedName name="_______________________a2">#REF!</definedName>
    <definedName name="_____________________a2" localSheetId="0">#REF!</definedName>
    <definedName name="_____________________a2" localSheetId="1">#REF!</definedName>
    <definedName name="_____________________a2" localSheetId="2">#REF!</definedName>
    <definedName name="_____________________a2" localSheetId="3">#REF!</definedName>
    <definedName name="_____________________a2" localSheetId="4">#REF!</definedName>
    <definedName name="_____________________a2" localSheetId="7">#REF!</definedName>
    <definedName name="_____________________a2">#REF!</definedName>
    <definedName name="____________________a2" localSheetId="0">#REF!</definedName>
    <definedName name="____________________a2" localSheetId="1">#REF!</definedName>
    <definedName name="____________________a2" localSheetId="2">#REF!</definedName>
    <definedName name="____________________a2" localSheetId="3">#REF!</definedName>
    <definedName name="____________________a2" localSheetId="4">#REF!</definedName>
    <definedName name="____________________a2" localSheetId="7">#REF!</definedName>
    <definedName name="____________________a2">#REF!</definedName>
    <definedName name="___________________a2" localSheetId="0">#REF!</definedName>
    <definedName name="___________________a2" localSheetId="1">#REF!</definedName>
    <definedName name="___________________a2" localSheetId="2">#REF!</definedName>
    <definedName name="___________________a2" localSheetId="3">#REF!</definedName>
    <definedName name="___________________a2" localSheetId="4">#REF!</definedName>
    <definedName name="___________________a2" localSheetId="7">#REF!</definedName>
    <definedName name="___________________a2">#REF!</definedName>
    <definedName name="__________________a2" localSheetId="0">#REF!</definedName>
    <definedName name="__________________a2" localSheetId="1">#REF!</definedName>
    <definedName name="__________________a2" localSheetId="2">#REF!</definedName>
    <definedName name="__________________a2" localSheetId="3">#REF!</definedName>
    <definedName name="__________________a2" localSheetId="4">#REF!</definedName>
    <definedName name="__________________a2" localSheetId="7">#REF!</definedName>
    <definedName name="__________________a2">#REF!</definedName>
    <definedName name="_________________a2" localSheetId="0">#REF!</definedName>
    <definedName name="_________________a2" localSheetId="1">#REF!</definedName>
    <definedName name="_________________a2" localSheetId="2">#REF!</definedName>
    <definedName name="_________________a2" localSheetId="3">#REF!</definedName>
    <definedName name="_________________a2" localSheetId="4">#REF!</definedName>
    <definedName name="_________________a2" localSheetId="7">#REF!</definedName>
    <definedName name="_________________a2">#REF!</definedName>
    <definedName name="________________a2" localSheetId="0">#REF!</definedName>
    <definedName name="________________a2" localSheetId="1">#REF!</definedName>
    <definedName name="________________a2" localSheetId="2">#REF!</definedName>
    <definedName name="________________a2" localSheetId="3">#REF!</definedName>
    <definedName name="________________a2" localSheetId="4">#REF!</definedName>
    <definedName name="________________a2" localSheetId="7">#REF!</definedName>
    <definedName name="________________a2">#REF!</definedName>
    <definedName name="_______________a2" localSheetId="0">#REF!</definedName>
    <definedName name="_______________a2" localSheetId="1">#REF!</definedName>
    <definedName name="_______________a2" localSheetId="2">#REF!</definedName>
    <definedName name="_______________a2" localSheetId="3">#REF!</definedName>
    <definedName name="_______________a2" localSheetId="4">#REF!</definedName>
    <definedName name="_______________a2" localSheetId="7">#REF!</definedName>
    <definedName name="_______________a2">#REF!</definedName>
    <definedName name="______________a2" localSheetId="0">#REF!</definedName>
    <definedName name="______________a2" localSheetId="1">#REF!</definedName>
    <definedName name="______________a2" localSheetId="2">#REF!</definedName>
    <definedName name="______________a2" localSheetId="3">#REF!</definedName>
    <definedName name="______________a2" localSheetId="4">#REF!</definedName>
    <definedName name="______________a2" localSheetId="7">#REF!</definedName>
    <definedName name="______________a2">#REF!</definedName>
    <definedName name="_____________a2" localSheetId="0">#REF!</definedName>
    <definedName name="_____________a2" localSheetId="1">#REF!</definedName>
    <definedName name="_____________a2" localSheetId="2">#REF!</definedName>
    <definedName name="_____________a2" localSheetId="3">#REF!</definedName>
    <definedName name="_____________a2" localSheetId="4">#REF!</definedName>
    <definedName name="_____________a2" localSheetId="7">#REF!</definedName>
    <definedName name="_____________a2">#REF!</definedName>
    <definedName name="____________a2" localSheetId="0">#REF!</definedName>
    <definedName name="____________a2" localSheetId="1">#REF!</definedName>
    <definedName name="____________a2" localSheetId="2">#REF!</definedName>
    <definedName name="____________a2" localSheetId="3">#REF!</definedName>
    <definedName name="____________a2" localSheetId="4">#REF!</definedName>
    <definedName name="____________a2" localSheetId="7">#REF!</definedName>
    <definedName name="____________a2">#REF!</definedName>
    <definedName name="___________a2" localSheetId="0">#REF!</definedName>
    <definedName name="___________a2" localSheetId="1">#REF!</definedName>
    <definedName name="___________a2" localSheetId="2">#REF!</definedName>
    <definedName name="___________a2" localSheetId="3">#REF!</definedName>
    <definedName name="___________a2" localSheetId="4">#REF!</definedName>
    <definedName name="___________a2" localSheetId="7">#REF!</definedName>
    <definedName name="___________a2">#REF!</definedName>
    <definedName name="__________a2" localSheetId="0">#REF!</definedName>
    <definedName name="__________a2" localSheetId="1">#REF!</definedName>
    <definedName name="__________a2" localSheetId="2">#REF!</definedName>
    <definedName name="__________a2" localSheetId="3">#REF!</definedName>
    <definedName name="__________a2" localSheetId="4">#REF!</definedName>
    <definedName name="__________a2" localSheetId="7">#REF!</definedName>
    <definedName name="__________a2">#REF!</definedName>
    <definedName name="_________a2" localSheetId="0">#REF!</definedName>
    <definedName name="_________a2" localSheetId="1">#REF!</definedName>
    <definedName name="_________a2" localSheetId="2">#REF!</definedName>
    <definedName name="_________a2" localSheetId="3">#REF!</definedName>
    <definedName name="_________a2" localSheetId="4">#REF!</definedName>
    <definedName name="_________a2" localSheetId="7">#REF!</definedName>
    <definedName name="_________a2">#REF!</definedName>
    <definedName name="________a2" localSheetId="0">#REF!</definedName>
    <definedName name="________a2" localSheetId="1">#REF!</definedName>
    <definedName name="________a2" localSheetId="2">#REF!</definedName>
    <definedName name="________a2" localSheetId="3">#REF!</definedName>
    <definedName name="________a2" localSheetId="4">#REF!</definedName>
    <definedName name="________a2" localSheetId="7">#REF!</definedName>
    <definedName name="________a2">#REF!</definedName>
    <definedName name="_______a2" localSheetId="0">#REF!</definedName>
    <definedName name="_______a2" localSheetId="1">#REF!</definedName>
    <definedName name="_______a2" localSheetId="2">#REF!</definedName>
    <definedName name="_______a2" localSheetId="3">#REF!</definedName>
    <definedName name="_______a2" localSheetId="4">#REF!</definedName>
    <definedName name="_______a2" localSheetId="7">#REF!</definedName>
    <definedName name="_______a2">#REF!</definedName>
    <definedName name="______a2" localSheetId="0">#REF!</definedName>
    <definedName name="______a2" localSheetId="1">#REF!</definedName>
    <definedName name="______a2" localSheetId="2">#REF!</definedName>
    <definedName name="______a2" localSheetId="5">#REF!</definedName>
    <definedName name="______a2" localSheetId="3">#REF!</definedName>
    <definedName name="______a2" localSheetId="4">#REF!</definedName>
    <definedName name="______a2" localSheetId="7">#REF!</definedName>
    <definedName name="______a2" localSheetId="9">#REF!</definedName>
    <definedName name="______a2">#REF!</definedName>
    <definedName name="______xlnm.Primt_Area_3" localSheetId="0">#REF!</definedName>
    <definedName name="______xlnm.Primt_Area_3" localSheetId="1">#REF!</definedName>
    <definedName name="______xlnm.Primt_Area_3" localSheetId="2">#REF!</definedName>
    <definedName name="______xlnm.Primt_Area_3" localSheetId="5">#REF!</definedName>
    <definedName name="______xlnm.Primt_Area_3" localSheetId="3">#REF!</definedName>
    <definedName name="______xlnm.Primt_Area_3" localSheetId="4">#REF!</definedName>
    <definedName name="______xlnm.Primt_Area_3" localSheetId="7">#REF!</definedName>
    <definedName name="______xlnm.Primt_Area_3" localSheetId="9">#REF!</definedName>
    <definedName name="______xlnm.Primt_Area_3">#REF!</definedName>
    <definedName name="______xlnm.Print_Area_1" localSheetId="0">#REF!</definedName>
    <definedName name="______xlnm.Print_Area_1" localSheetId="1">#REF!</definedName>
    <definedName name="______xlnm.Print_Area_1" localSheetId="2">#REF!</definedName>
    <definedName name="______xlnm.Print_Area_1" localSheetId="3">#REF!</definedName>
    <definedName name="______xlnm.Print_Area_1" localSheetId="4">#REF!</definedName>
    <definedName name="______xlnm.Print_Area_1" localSheetId="7">#REF!</definedName>
    <definedName name="______xlnm.Print_Area_1">#REF!</definedName>
    <definedName name="______xlnm.Print_Area_2" localSheetId="0">#REF!</definedName>
    <definedName name="______xlnm.Print_Area_2" localSheetId="1">#REF!</definedName>
    <definedName name="______xlnm.Print_Area_2" localSheetId="2">#REF!</definedName>
    <definedName name="______xlnm.Print_Area_2" localSheetId="3">#REF!</definedName>
    <definedName name="______xlnm.Print_Area_2" localSheetId="4">#REF!</definedName>
    <definedName name="______xlnm.Print_Area_2" localSheetId="7">#REF!</definedName>
    <definedName name="______xlnm.Print_Area_2">#REF!</definedName>
    <definedName name="______xlnm.Print_Area_3" localSheetId="0">#REF!</definedName>
    <definedName name="______xlnm.Print_Area_3" localSheetId="1">#REF!</definedName>
    <definedName name="______xlnm.Print_Area_3" localSheetId="2">#REF!</definedName>
    <definedName name="______xlnm.Print_Area_3" localSheetId="3">#REF!</definedName>
    <definedName name="______xlnm.Print_Area_3" localSheetId="4">#REF!</definedName>
    <definedName name="______xlnm.Print_Area_3" localSheetId="7">#REF!</definedName>
    <definedName name="______xlnm.Print_Area_3">#REF!</definedName>
    <definedName name="______xlnm.Print_Area_4" localSheetId="0">#REF!</definedName>
    <definedName name="______xlnm.Print_Area_4" localSheetId="1">#REF!</definedName>
    <definedName name="______xlnm.Print_Area_4" localSheetId="2">#REF!</definedName>
    <definedName name="______xlnm.Print_Area_4" localSheetId="3">#REF!</definedName>
    <definedName name="______xlnm.Print_Area_4" localSheetId="4">#REF!</definedName>
    <definedName name="______xlnm.Print_Area_4" localSheetId="7">#REF!</definedName>
    <definedName name="______xlnm.Print_Area_4">#REF!</definedName>
    <definedName name="______xlnm.Print_Area_5" localSheetId="0">#REF!</definedName>
    <definedName name="______xlnm.Print_Area_5" localSheetId="1">#REF!</definedName>
    <definedName name="______xlnm.Print_Area_5" localSheetId="2">#REF!</definedName>
    <definedName name="______xlnm.Print_Area_5" localSheetId="3">#REF!</definedName>
    <definedName name="______xlnm.Print_Area_5" localSheetId="4">#REF!</definedName>
    <definedName name="______xlnm.Print_Area_5" localSheetId="7">#REF!</definedName>
    <definedName name="______xlnm.Print_Area_5">#REF!</definedName>
    <definedName name="______xlnm.Print_Area_6" localSheetId="0">#REF!</definedName>
    <definedName name="______xlnm.Print_Area_6" localSheetId="1">#REF!</definedName>
    <definedName name="______xlnm.Print_Area_6" localSheetId="2">#REF!</definedName>
    <definedName name="______xlnm.Print_Area_6" localSheetId="3">#REF!</definedName>
    <definedName name="______xlnm.Print_Area_6" localSheetId="4">#REF!</definedName>
    <definedName name="______xlnm.Print_Area_6" localSheetId="7">#REF!</definedName>
    <definedName name="______xlnm.Print_Area_6">#REF!</definedName>
    <definedName name="_____a2" localSheetId="0">#REF!</definedName>
    <definedName name="_____a2" localSheetId="1">#REF!</definedName>
    <definedName name="_____a2" localSheetId="2">#REF!</definedName>
    <definedName name="_____a2" localSheetId="3">#REF!</definedName>
    <definedName name="_____a2" localSheetId="4">#REF!</definedName>
    <definedName name="_____a2" localSheetId="7">#REF!</definedName>
    <definedName name="_____a2">#REF!</definedName>
    <definedName name="_____xlnm.Print_Area_1" localSheetId="0">#REF!</definedName>
    <definedName name="_____xlnm.Print_Area_1" localSheetId="1">#REF!</definedName>
    <definedName name="_____xlnm.Print_Area_1" localSheetId="2">#REF!</definedName>
    <definedName name="_____xlnm.Print_Area_1" localSheetId="5">#REF!</definedName>
    <definedName name="_____xlnm.Print_Area_1" localSheetId="3">#REF!</definedName>
    <definedName name="_____xlnm.Print_Area_1" localSheetId="4">#REF!</definedName>
    <definedName name="_____xlnm.Print_Area_1" localSheetId="7">#REF!</definedName>
    <definedName name="_____xlnm.Print_Area_1" localSheetId="9">#REF!</definedName>
    <definedName name="_____xlnm.Print_Area_1">#REF!</definedName>
    <definedName name="_____xlnm.Print_Area_2" localSheetId="0">#REF!</definedName>
    <definedName name="_____xlnm.Print_Area_2" localSheetId="1">#REF!</definedName>
    <definedName name="_____xlnm.Print_Area_2" localSheetId="2">#REF!</definedName>
    <definedName name="_____xlnm.Print_Area_2" localSheetId="3">#REF!</definedName>
    <definedName name="_____xlnm.Print_Area_2" localSheetId="4">#REF!</definedName>
    <definedName name="_____xlnm.Print_Area_2" localSheetId="7">#REF!</definedName>
    <definedName name="_____xlnm.Print_Area_2">#REF!</definedName>
    <definedName name="_____xlnm.Print_Area_3" localSheetId="0">#REF!</definedName>
    <definedName name="_____xlnm.Print_Area_3" localSheetId="1">#REF!</definedName>
    <definedName name="_____xlnm.Print_Area_3" localSheetId="2">#REF!</definedName>
    <definedName name="_____xlnm.Print_Area_3" localSheetId="3">#REF!</definedName>
    <definedName name="_____xlnm.Print_Area_3" localSheetId="4">#REF!</definedName>
    <definedName name="_____xlnm.Print_Area_3" localSheetId="7">#REF!</definedName>
    <definedName name="_____xlnm.Print_Area_3">#REF!</definedName>
    <definedName name="_____xlnm.Print_Area_4" localSheetId="0">#REF!</definedName>
    <definedName name="_____xlnm.Print_Area_4" localSheetId="1">#REF!</definedName>
    <definedName name="_____xlnm.Print_Area_4" localSheetId="2">#REF!</definedName>
    <definedName name="_____xlnm.Print_Area_4" localSheetId="3">#REF!</definedName>
    <definedName name="_____xlnm.Print_Area_4" localSheetId="4">#REF!</definedName>
    <definedName name="_____xlnm.Print_Area_4" localSheetId="7">#REF!</definedName>
    <definedName name="_____xlnm.Print_Area_4">#REF!</definedName>
    <definedName name="_____xlnm.Print_Area_5" localSheetId="0">#REF!</definedName>
    <definedName name="_____xlnm.Print_Area_5" localSheetId="1">#REF!</definedName>
    <definedName name="_____xlnm.Print_Area_5" localSheetId="2">#REF!</definedName>
    <definedName name="_____xlnm.Print_Area_5" localSheetId="3">#REF!</definedName>
    <definedName name="_____xlnm.Print_Area_5" localSheetId="4">#REF!</definedName>
    <definedName name="_____xlnm.Print_Area_5" localSheetId="7">#REF!</definedName>
    <definedName name="_____xlnm.Print_Area_5">#REF!</definedName>
    <definedName name="_____xlnm.Print_Area_6" localSheetId="0">#REF!</definedName>
    <definedName name="_____xlnm.Print_Area_6" localSheetId="1">#REF!</definedName>
    <definedName name="_____xlnm.Print_Area_6" localSheetId="2">#REF!</definedName>
    <definedName name="_____xlnm.Print_Area_6" localSheetId="3">#REF!</definedName>
    <definedName name="_____xlnm.Print_Area_6" localSheetId="4">#REF!</definedName>
    <definedName name="_____xlnm.Print_Area_6" localSheetId="7">#REF!</definedName>
    <definedName name="_____xlnm.Print_Area_6">#REF!</definedName>
    <definedName name="____a2" localSheetId="0">#REF!</definedName>
    <definedName name="____a2" localSheetId="1">#REF!</definedName>
    <definedName name="____a2" localSheetId="2">#REF!</definedName>
    <definedName name="____a2" localSheetId="3">#REF!</definedName>
    <definedName name="____a2" localSheetId="4">#REF!</definedName>
    <definedName name="____a2" localSheetId="7">#REF!</definedName>
    <definedName name="____a2">#REF!</definedName>
    <definedName name="____xlnm.Primt_Area_3" localSheetId="0">#REF!</definedName>
    <definedName name="____xlnm.Primt_Area_3" localSheetId="1">#REF!</definedName>
    <definedName name="____xlnm.Primt_Area_3" localSheetId="2">#REF!</definedName>
    <definedName name="____xlnm.Primt_Area_3" localSheetId="5">#REF!</definedName>
    <definedName name="____xlnm.Primt_Area_3" localSheetId="3">#REF!</definedName>
    <definedName name="____xlnm.Primt_Area_3" localSheetId="4">#REF!</definedName>
    <definedName name="____xlnm.Primt_Area_3" localSheetId="7">#REF!</definedName>
    <definedName name="____xlnm.Primt_Area_3" localSheetId="9">#REF!</definedName>
    <definedName name="____xlnm.Primt_Area_3">#REF!</definedName>
    <definedName name="____xlnm.Print_Area_1" localSheetId="0">#REF!</definedName>
    <definedName name="____xlnm.Print_Area_1" localSheetId="1">#REF!</definedName>
    <definedName name="____xlnm.Print_Area_1" localSheetId="2">#REF!</definedName>
    <definedName name="____xlnm.Print_Area_1" localSheetId="3">#REF!</definedName>
    <definedName name="____xlnm.Print_Area_1" localSheetId="4">#REF!</definedName>
    <definedName name="____xlnm.Print_Area_1" localSheetId="7">#REF!</definedName>
    <definedName name="____xlnm.Print_Area_1">#REF!</definedName>
    <definedName name="____xlnm.Print_Area_2" localSheetId="0">#REF!</definedName>
    <definedName name="____xlnm.Print_Area_2" localSheetId="1">#REF!</definedName>
    <definedName name="____xlnm.Print_Area_2" localSheetId="2">#REF!</definedName>
    <definedName name="____xlnm.Print_Area_2" localSheetId="3">#REF!</definedName>
    <definedName name="____xlnm.Print_Area_2" localSheetId="4">#REF!</definedName>
    <definedName name="____xlnm.Print_Area_2" localSheetId="7">#REF!</definedName>
    <definedName name="____xlnm.Print_Area_2">#REF!</definedName>
    <definedName name="____xlnm.Print_Area_3" localSheetId="0">#REF!</definedName>
    <definedName name="____xlnm.Print_Area_3" localSheetId="1">#REF!</definedName>
    <definedName name="____xlnm.Print_Area_3" localSheetId="2">#REF!</definedName>
    <definedName name="____xlnm.Print_Area_3" localSheetId="3">#REF!</definedName>
    <definedName name="____xlnm.Print_Area_3" localSheetId="4">#REF!</definedName>
    <definedName name="____xlnm.Print_Area_3" localSheetId="7">#REF!</definedName>
    <definedName name="____xlnm.Print_Area_3">#REF!</definedName>
    <definedName name="____xlnm.Print_Area_4" localSheetId="0">#REF!</definedName>
    <definedName name="____xlnm.Print_Area_4" localSheetId="1">#REF!</definedName>
    <definedName name="____xlnm.Print_Area_4" localSheetId="2">#REF!</definedName>
    <definedName name="____xlnm.Print_Area_4" localSheetId="3">#REF!</definedName>
    <definedName name="____xlnm.Print_Area_4" localSheetId="4">#REF!</definedName>
    <definedName name="____xlnm.Print_Area_4" localSheetId="7">#REF!</definedName>
    <definedName name="____xlnm.Print_Area_4">#REF!</definedName>
    <definedName name="____xlnm.Print_Area_5" localSheetId="0">#REF!</definedName>
    <definedName name="____xlnm.Print_Area_5" localSheetId="1">#REF!</definedName>
    <definedName name="____xlnm.Print_Area_5" localSheetId="2">#REF!</definedName>
    <definedName name="____xlnm.Print_Area_5" localSheetId="3">#REF!</definedName>
    <definedName name="____xlnm.Print_Area_5" localSheetId="4">#REF!</definedName>
    <definedName name="____xlnm.Print_Area_5" localSheetId="7">#REF!</definedName>
    <definedName name="____xlnm.Print_Area_5">#REF!</definedName>
    <definedName name="____xlnm.Print_Area_6" localSheetId="0">#REF!</definedName>
    <definedName name="____xlnm.Print_Area_6" localSheetId="1">#REF!</definedName>
    <definedName name="____xlnm.Print_Area_6" localSheetId="2">#REF!</definedName>
    <definedName name="____xlnm.Print_Area_6" localSheetId="3">#REF!</definedName>
    <definedName name="____xlnm.Print_Area_6" localSheetId="4">#REF!</definedName>
    <definedName name="____xlnm.Print_Area_6" localSheetId="7">#REF!</definedName>
    <definedName name="____xlnm.Print_Area_6">#REF!</definedName>
    <definedName name="___a2" localSheetId="0">#REF!</definedName>
    <definedName name="___a2" localSheetId="1">#REF!</definedName>
    <definedName name="___a2" localSheetId="2">#REF!</definedName>
    <definedName name="___a2" localSheetId="3">#REF!</definedName>
    <definedName name="___a2" localSheetId="4">#REF!</definedName>
    <definedName name="___a2" localSheetId="7">#REF!</definedName>
    <definedName name="___a2">#REF!</definedName>
    <definedName name="___wrn2" localSheetId="0">{"'4.1 Отдел 1'!glc1",#N/A,FALSE,"GLC";"'4.1 Отдел 1'!glc2",#N/A,FALSE,"GLC";"'4.1 Отдел 1'!glc3",#N/A,FALSE,"GLC";"'4.1 Отдел 1'!glc4",#N/A,FALSE,"GLC";"'4.1 Отдел 1'!glc5",#N/A,FALSE,"GLC"}</definedName>
    <definedName name="___wrn2" localSheetId="1">{"'4.2 Отдел 2'!glc1",#N/A,FALSE,"GLC";"'4.2 Отдел 2'!glc2",#N/A,FALSE,"GLC";"'4.2 Отдел 2'!glc3",#N/A,FALSE,"GLC";"'4.2 Отдел 2'!glc4",#N/A,FALSE,"GLC";"'4.2 Отдел 2'!glc5",#N/A,FALSE,"GLC"}</definedName>
    <definedName name="__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_wrn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_wrn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_wrn2" localSheetId="10">{"'Прил. 10'!glc1",#N/A,FALSE,"GLC";"'Прил. 10'!glc2",#N/A,FALSE,"GLC";"'Прил. 10'!glc3",#N/A,FALSE,"GLC";"'Прил. 10'!glc4",#N/A,FALSE,"GLC";"'Прил. 10'!glc5",#N/A,FALSE,"GLC"}</definedName>
    <definedName name="___wrn2" localSheetId="5">{"'Прил. 3'!glc1",#N/A,FALSE,"GLC";"'Прил. 3'!glc2",#N/A,FALSE,"GLC";"'Прил. 3'!glc3",#N/A,FALSE,"GLC";"'Прил. 3'!glc4",#N/A,FALSE,"GLC";"'Прил. 3'!glc5",#N/A,FALSE,"GLC"}</definedName>
    <definedName name="__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" localSheetId="6">{"'Прил.4 РМ'!glc1",#N/A,FALSE,"GLC";"'Прил.4 РМ'!glc2",#N/A,FALSE,"GLC";"'Прил.4 РМ'!glc3",#N/A,FALSE,"GLC";"'Прил.4 РМ'!glc4",#N/A,FALSE,"GLC";"'Прил.4 РМ'!glc5",#N/A,FALSE,"GLC"}</definedName>
    <definedName name="__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" localSheetId="11">{"'ФОТр.тек.'!glc1",#N/A,FALSE,"GLC";"'ФОТр.тек.'!glc2",#N/A,FALSE,"GLC";"'ФОТр.тек.'!glc3",#N/A,FALSE,"GLC";"'ФОТр.тек.'!glc4",#N/A,FALSE,"GLC";"'ФОТр.тек.'!glc5",#N/A,FALSE,"GLC"}</definedName>
    <definedName name="___wrn2">{"glc1",#N/A,FALSE,"GLC";"glc2",#N/A,FALSE,"GLC";"glc3",#N/A,FALSE,"GLC";"glc4",#N/A,FALSE,"GLC";"glc5",#N/A,FALSE,"GLC"}</definedName>
    <definedName name="__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_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_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_wrn22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_wrn22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_wrn222" localSheetId="10">{"'Прил. 10'!glc1",#N/A,FALSE,"GLC";"'Прил. 10'!glc2",#N/A,FALSE,"GLC";"'Прил. 10'!glc3",#N/A,FALSE,"GLC";"'Прил. 10'!glc4",#N/A,FALSE,"GLC";"'Прил. 10'!glc5",#N/A,FALSE,"GLC"}</definedName>
    <definedName name="___wrn222" localSheetId="5">{"'Прил. 3'!glc1",#N/A,FALSE,"GLC";"'Прил. 3'!glc2",#N/A,FALSE,"GLC";"'Прил. 3'!glc3",#N/A,FALSE,"GLC";"'Прил. 3'!glc4",#N/A,FALSE,"GLC";"'Прил. 3'!glc5",#N/A,FALSE,"GLC"}</definedName>
    <definedName name="__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6">{"'Прил.4 РМ'!glc1",#N/A,FALSE,"GLC";"'Прил.4 РМ'!glc2",#N/A,FALSE,"GLC";"'Прил.4 РМ'!glc3",#N/A,FALSE,"GLC";"'Прил.4 РМ'!glc4",#N/A,FALSE,"GLC";"'Прил.4 РМ'!glc5",#N/A,FALSE,"GLC"}</definedName>
    <definedName name="__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11">{"'ФОТр.тек.'!glc1",#N/A,FALSE,"GLC";"'ФОТр.тек.'!glc2",#N/A,FALSE,"GLC";"'ФОТр.тек.'!glc3",#N/A,FALSE,"GLC";"'ФОТр.тек.'!glc4",#N/A,FALSE,"GLC";"'ФОТр.тек.'!glc5",#N/A,FALSE,"GLC"}</definedName>
    <definedName name="___wrn222">{"glc1",#N/A,FALSE,"GLC";"glc2",#N/A,FALSE,"GLC";"glc3",#N/A,FALSE,"GLC";"glc4",#N/A,FALSE,"GLC";"glc5",#N/A,FALSE,"GLC"}</definedName>
    <definedName name="___xlnm.Primt_Area_3" localSheetId="0">#REF!</definedName>
    <definedName name="___xlnm.Primt_Area_3" localSheetId="1">#REF!</definedName>
    <definedName name="___xlnm.Primt_Area_3" localSheetId="2">#REF!</definedName>
    <definedName name="___xlnm.Primt_Area_3" localSheetId="5">#REF!</definedName>
    <definedName name="___xlnm.Primt_Area_3" localSheetId="3">#REF!</definedName>
    <definedName name="___xlnm.Primt_Area_3" localSheetId="4">#REF!</definedName>
    <definedName name="___xlnm.Primt_Area_3" localSheetId="7">#REF!</definedName>
    <definedName name="___xlnm.Primt_Area_3" localSheetId="9">#REF!</definedName>
    <definedName name="___xlnm.Primt_Area_3">#REF!</definedName>
    <definedName name="___xlnm.Print_Area_1" localSheetId="0">#REF!</definedName>
    <definedName name="___xlnm.Print_Area_1" localSheetId="1">#REF!</definedName>
    <definedName name="___xlnm.Print_Area_1" localSheetId="2">#REF!</definedName>
    <definedName name="___xlnm.Print_Area_1" localSheetId="3">#REF!</definedName>
    <definedName name="___xlnm.Print_Area_1" localSheetId="4">#REF!</definedName>
    <definedName name="___xlnm.Print_Area_1" localSheetId="7">#REF!</definedName>
    <definedName name="___xlnm.Print_Area_1">#REF!</definedName>
    <definedName name="___xlnm.Print_Area_2" localSheetId="0">#REF!</definedName>
    <definedName name="___xlnm.Print_Area_2" localSheetId="1">#REF!</definedName>
    <definedName name="___xlnm.Print_Area_2" localSheetId="2">#REF!</definedName>
    <definedName name="___xlnm.Print_Area_2" localSheetId="3">#REF!</definedName>
    <definedName name="___xlnm.Print_Area_2" localSheetId="4">#REF!</definedName>
    <definedName name="___xlnm.Print_Area_2" localSheetId="7">#REF!</definedName>
    <definedName name="___xlnm.Print_Area_2">#REF!</definedName>
    <definedName name="___xlnm.Print_Area_3" localSheetId="0">#REF!</definedName>
    <definedName name="___xlnm.Print_Area_3" localSheetId="1">#REF!</definedName>
    <definedName name="___xlnm.Print_Area_3" localSheetId="2">#REF!</definedName>
    <definedName name="___xlnm.Print_Area_3" localSheetId="3">#REF!</definedName>
    <definedName name="___xlnm.Print_Area_3" localSheetId="4">#REF!</definedName>
    <definedName name="___xlnm.Print_Area_3" localSheetId="7">#REF!</definedName>
    <definedName name="___xlnm.Print_Area_3">#REF!</definedName>
    <definedName name="___xlnm.Print_Area_4" localSheetId="0">#REF!</definedName>
    <definedName name="___xlnm.Print_Area_4" localSheetId="1">#REF!</definedName>
    <definedName name="___xlnm.Print_Area_4" localSheetId="2">#REF!</definedName>
    <definedName name="___xlnm.Print_Area_4" localSheetId="3">#REF!</definedName>
    <definedName name="___xlnm.Print_Area_4" localSheetId="4">#REF!</definedName>
    <definedName name="___xlnm.Print_Area_4" localSheetId="7">#REF!</definedName>
    <definedName name="___xlnm.Print_Area_4">#REF!</definedName>
    <definedName name="___xlnm.Print_Area_5" localSheetId="0">#REF!</definedName>
    <definedName name="___xlnm.Print_Area_5" localSheetId="1">#REF!</definedName>
    <definedName name="___xlnm.Print_Area_5" localSheetId="2">#REF!</definedName>
    <definedName name="___xlnm.Print_Area_5" localSheetId="3">#REF!</definedName>
    <definedName name="___xlnm.Print_Area_5" localSheetId="4">#REF!</definedName>
    <definedName name="___xlnm.Print_Area_5" localSheetId="7">#REF!</definedName>
    <definedName name="___xlnm.Print_Area_5">#REF!</definedName>
    <definedName name="___xlnm.Print_Area_6" localSheetId="0">#REF!</definedName>
    <definedName name="___xlnm.Print_Area_6" localSheetId="1">#REF!</definedName>
    <definedName name="___xlnm.Print_Area_6" localSheetId="2">#REF!</definedName>
    <definedName name="___xlnm.Print_Area_6" localSheetId="3">#REF!</definedName>
    <definedName name="___xlnm.Print_Area_6" localSheetId="4">#REF!</definedName>
    <definedName name="___xlnm.Print_Area_6" localSheetId="7">#REF!</definedName>
    <definedName name="___xlnm.Print_Area_6">#REF!</definedName>
    <definedName name="__1___Excel_BuiltIn_Print_Area_3_1" localSheetId="0">#REF!</definedName>
    <definedName name="__1___Excel_BuiltIn_Print_Area_3_1" localSheetId="1">#REF!</definedName>
    <definedName name="__1___Excel_BuiltIn_Print_Area_3_1" localSheetId="2">#REF!</definedName>
    <definedName name="__1___Excel_BuiltIn_Print_Area_3_1" localSheetId="3">#REF!</definedName>
    <definedName name="__1___Excel_BuiltIn_Print_Area_3_1" localSheetId="4">#REF!</definedName>
    <definedName name="__1___Excel_BuiltIn_Print_Area_3_1" localSheetId="7">#REF!</definedName>
    <definedName name="__1___Excel_BuiltIn_Print_Area_3_1">#REF!</definedName>
    <definedName name="__2__Excel_BuiltIn_Print_Area_3_1" localSheetId="0">#REF!</definedName>
    <definedName name="__2__Excel_BuiltIn_Print_Area_3_1" localSheetId="1">#REF!</definedName>
    <definedName name="__2__Excel_BuiltIn_Print_Area_3_1" localSheetId="2">#REF!</definedName>
    <definedName name="__2__Excel_BuiltIn_Print_Area_3_1" localSheetId="3">#REF!</definedName>
    <definedName name="__2__Excel_BuiltIn_Print_Area_3_1" localSheetId="4">#REF!</definedName>
    <definedName name="__2__Excel_BuiltIn_Print_Area_3_1" localSheetId="7">#REF!</definedName>
    <definedName name="__2__Excel_BuiltIn_Print_Area_3_1">#REF!</definedName>
    <definedName name="__a2" localSheetId="0">#REF!</definedName>
    <definedName name="__a2" localSheetId="1">#REF!</definedName>
    <definedName name="__a2" localSheetId="2">#REF!</definedName>
    <definedName name="__a2" localSheetId="3">#REF!</definedName>
    <definedName name="__a2" localSheetId="4">#REF!</definedName>
    <definedName name="__a2" localSheetId="7">#REF!</definedName>
    <definedName name="__a2">#REF!</definedName>
    <definedName name="__IntlFixup">#REF!</definedName>
    <definedName name="__qs2" localSheetId="0">#REF!</definedName>
    <definedName name="__qs2" localSheetId="1">#REF!</definedName>
    <definedName name="__qs2" localSheetId="2">#REF!</definedName>
    <definedName name="__qs2" localSheetId="5">#REF!</definedName>
    <definedName name="__qs2" localSheetId="3">#REF!</definedName>
    <definedName name="__qs2" localSheetId="4">#REF!</definedName>
    <definedName name="__qs2" localSheetId="7">#REF!</definedName>
    <definedName name="__qs2" localSheetId="9">#REF!</definedName>
    <definedName name="__qs2">#REF!</definedName>
    <definedName name="__qs3" localSheetId="0">#REF!</definedName>
    <definedName name="__qs3" localSheetId="1">#REF!</definedName>
    <definedName name="__qs3" localSheetId="2">#REF!</definedName>
    <definedName name="__qs3" localSheetId="3">#REF!</definedName>
    <definedName name="__qs3" localSheetId="4">#REF!</definedName>
    <definedName name="__qs3" localSheetId="7">#REF!</definedName>
    <definedName name="__qs3">#REF!</definedName>
    <definedName name="__wrn2" localSheetId="0">{"'4.1 Отдел 1'!glc1",#N/A,FALSE,"GLC";"'4.1 Отдел 1'!glc2",#N/A,FALSE,"GLC";"'4.1 Отдел 1'!glc3",#N/A,FALSE,"GLC";"'4.1 Отдел 1'!glc4",#N/A,FALSE,"GLC";"'4.1 Отдел 1'!glc5",#N/A,FALSE,"GLC"}</definedName>
    <definedName name="__wrn2" localSheetId="1">{"'4.2 Отдел 2'!glc1",#N/A,FALSE,"GLC";"'4.2 Отдел 2'!glc2",#N/A,FALSE,"GLC";"'4.2 Отдел 2'!glc3",#N/A,FALSE,"GLC";"'4.2 Отдел 2'!glc4",#N/A,FALSE,"GLC";"'4.2 Отдел 2'!glc5",#N/A,FALSE,"GLC"}</definedName>
    <definedName name="_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wrn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wrn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wrn2" localSheetId="10">{"'Прил. 10'!glc1",#N/A,FALSE,"GLC";"'Прил. 10'!glc2",#N/A,FALSE,"GLC";"'Прил. 10'!glc3",#N/A,FALSE,"GLC";"'Прил. 10'!glc4",#N/A,FALSE,"GLC";"'Прил. 10'!glc5",#N/A,FALSE,"GLC"}</definedName>
    <definedName name="__wrn2" localSheetId="5">{"'Прил. 3'!glc1",#N/A,FALSE,"GLC";"'Прил. 3'!glc2",#N/A,FALSE,"GLC";"'Прил. 3'!glc3",#N/A,FALSE,"GLC";"'Прил. 3'!glc4",#N/A,FALSE,"GLC";"'Прил. 3'!glc5",#N/A,FALSE,"GLC"}</definedName>
    <definedName name="_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" localSheetId="6">{"'Прил.4 РМ'!glc1",#N/A,FALSE,"GLC";"'Прил.4 РМ'!glc2",#N/A,FALSE,"GLC";"'Прил.4 РМ'!glc3",#N/A,FALSE,"GLC";"'Прил.4 РМ'!glc4",#N/A,FALSE,"GLC";"'Прил.4 РМ'!glc5",#N/A,FALSE,"GLC"}</definedName>
    <definedName name="_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" localSheetId="11">{"'ФОТр.тек.'!glc1",#N/A,FALSE,"GLC";"'ФОТр.тек.'!glc2",#N/A,FALSE,"GLC";"'ФОТр.тек.'!glc3",#N/A,FALSE,"GLC";"'ФОТр.тек.'!glc4",#N/A,FALSE,"GLC";"'ФОТр.тек.'!glc5",#N/A,FALSE,"GLC"}</definedName>
    <definedName name="__wrn2">{"glc1",#N/A,FALSE,"GLC";"glc2",#N/A,FALSE,"GLC";"glc3",#N/A,FALSE,"GLC";"glc4",#N/A,FALSE,"GLC";"glc5",#N/A,FALSE,"GLC"}</definedName>
    <definedName name="_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wrn22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wrn22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wrn222" localSheetId="10">{"'Прил. 10'!glc1",#N/A,FALSE,"GLC";"'Прил. 10'!glc2",#N/A,FALSE,"GLC";"'Прил. 10'!glc3",#N/A,FALSE,"GLC";"'Прил. 10'!glc4",#N/A,FALSE,"GLC";"'Прил. 10'!glc5",#N/A,FALSE,"GLC"}</definedName>
    <definedName name="__wrn222" localSheetId="5">{"'Прил. 3'!glc1",#N/A,FALSE,"GLC";"'Прил. 3'!glc2",#N/A,FALSE,"GLC";"'Прил. 3'!glc3",#N/A,FALSE,"GLC";"'Прил. 3'!glc4",#N/A,FALSE,"GLC";"'Прил. 3'!glc5",#N/A,FALSE,"GLC"}</definedName>
    <definedName name="_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6">{"'Прил.4 РМ'!glc1",#N/A,FALSE,"GLC";"'Прил.4 РМ'!glc2",#N/A,FALSE,"GLC";"'Прил.4 РМ'!glc3",#N/A,FALSE,"GLC";"'Прил.4 РМ'!glc4",#N/A,FALSE,"GLC";"'Прил.4 РМ'!glc5",#N/A,FALSE,"GLC"}</definedName>
    <definedName name="_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11">{"'ФОТр.тек.'!glc1",#N/A,FALSE,"GLC";"'ФОТр.тек.'!glc2",#N/A,FALSE,"GLC";"'ФОТр.тек.'!glc3",#N/A,FALSE,"GLC";"'ФОТр.тек.'!glc4",#N/A,FALSE,"GLC";"'ФОТр.тек.'!glc5",#N/A,FALSE,"GLC"}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 localSheetId="0">#REF!</definedName>
    <definedName name="__xlnm.Primt_Area_3" localSheetId="1">#REF!</definedName>
    <definedName name="__xlnm.Primt_Area_3" localSheetId="2">#REF!</definedName>
    <definedName name="__xlnm.Primt_Area_3" localSheetId="5">#REF!</definedName>
    <definedName name="__xlnm.Primt_Area_3" localSheetId="3">#REF!</definedName>
    <definedName name="__xlnm.Primt_Area_3" localSheetId="4">#REF!</definedName>
    <definedName name="__xlnm.Primt_Area_3" localSheetId="7">#REF!</definedName>
    <definedName name="__xlnm.Primt_Area_3" localSheetId="9">#REF!</definedName>
    <definedName name="__xlnm.Primt_Area_3">#REF!</definedName>
    <definedName name="__xlnm.Print_Area_1" localSheetId="0">#REF!</definedName>
    <definedName name="__xlnm.Print_Area_1" localSheetId="1">#REF!</definedName>
    <definedName name="__xlnm.Print_Area_1" localSheetId="2">#REF!</definedName>
    <definedName name="__xlnm.Print_Area_1" localSheetId="3">#REF!</definedName>
    <definedName name="__xlnm.Print_Area_1" localSheetId="4">#REF!</definedName>
    <definedName name="__xlnm.Print_Area_1" localSheetId="7">#REF!</definedName>
    <definedName name="__xlnm.Print_Area_1">#REF!</definedName>
    <definedName name="__xlnm.Print_Area_2" localSheetId="0">#REF!</definedName>
    <definedName name="__xlnm.Print_Area_2" localSheetId="1">#REF!</definedName>
    <definedName name="__xlnm.Print_Area_2" localSheetId="2">#REF!</definedName>
    <definedName name="__xlnm.Print_Area_2" localSheetId="3">#REF!</definedName>
    <definedName name="__xlnm.Print_Area_2" localSheetId="4">#REF!</definedName>
    <definedName name="__xlnm.Print_Area_2" localSheetId="7">#REF!</definedName>
    <definedName name="__xlnm.Print_Area_2">#REF!</definedName>
    <definedName name="__xlnm.Print_Area_3" localSheetId="0">#REF!</definedName>
    <definedName name="__xlnm.Print_Area_3" localSheetId="1">#REF!</definedName>
    <definedName name="__xlnm.Print_Area_3" localSheetId="2">#REF!</definedName>
    <definedName name="__xlnm.Print_Area_3" localSheetId="3">#REF!</definedName>
    <definedName name="__xlnm.Print_Area_3" localSheetId="4">#REF!</definedName>
    <definedName name="__xlnm.Print_Area_3" localSheetId="7">#REF!</definedName>
    <definedName name="__xlnm.Print_Area_3">#REF!</definedName>
    <definedName name="__xlnm.Print_Area_4" localSheetId="0">#REF!</definedName>
    <definedName name="__xlnm.Print_Area_4" localSheetId="1">#REF!</definedName>
    <definedName name="__xlnm.Print_Area_4" localSheetId="2">#REF!</definedName>
    <definedName name="__xlnm.Print_Area_4" localSheetId="3">#REF!</definedName>
    <definedName name="__xlnm.Print_Area_4" localSheetId="4">#REF!</definedName>
    <definedName name="__xlnm.Print_Area_4" localSheetId="7">#REF!</definedName>
    <definedName name="__xlnm.Print_Area_4">#REF!</definedName>
    <definedName name="__xlnm.Print_Area_5" localSheetId="0">#REF!</definedName>
    <definedName name="__xlnm.Print_Area_5" localSheetId="1">#REF!</definedName>
    <definedName name="__xlnm.Print_Area_5" localSheetId="2">#REF!</definedName>
    <definedName name="__xlnm.Print_Area_5" localSheetId="3">#REF!</definedName>
    <definedName name="__xlnm.Print_Area_5" localSheetId="4">#REF!</definedName>
    <definedName name="__xlnm.Print_Area_5" localSheetId="7">#REF!</definedName>
    <definedName name="__xlnm.Print_Area_5">#REF!</definedName>
    <definedName name="__xlnm.Print_Area_6" localSheetId="0">#REF!</definedName>
    <definedName name="__xlnm.Print_Area_6" localSheetId="1">#REF!</definedName>
    <definedName name="__xlnm.Print_Area_6" localSheetId="2">#REF!</definedName>
    <definedName name="__xlnm.Print_Area_6" localSheetId="3">#REF!</definedName>
    <definedName name="__xlnm.Print_Area_6" localSheetId="4">#REF!</definedName>
    <definedName name="__xlnm.Print_Area_6" localSheetId="7">#REF!</definedName>
    <definedName name="__xlnm.Print_Area_6">#REF!</definedName>
    <definedName name="__xlnm.Print_Area_8">"#REF!"</definedName>
    <definedName name="_02121" localSheetId="0">#REF!</definedName>
    <definedName name="_02121" localSheetId="1">#REF!</definedName>
    <definedName name="_02121" localSheetId="2">#REF!</definedName>
    <definedName name="_02121" localSheetId="5">#REF!</definedName>
    <definedName name="_02121" localSheetId="3">#REF!</definedName>
    <definedName name="_02121" localSheetId="4">#REF!</definedName>
    <definedName name="_02121" localSheetId="7">#REF!</definedName>
    <definedName name="_02121" localSheetId="9">#REF!</definedName>
    <definedName name="_02121">#REF!</definedName>
    <definedName name="_1" localSheetId="0">#REF!</definedName>
    <definedName name="_1" localSheetId="1">#REF!</definedName>
    <definedName name="_1" localSheetId="2">#REF!</definedName>
    <definedName name="_1" localSheetId="3">#REF!</definedName>
    <definedName name="_1" localSheetId="4">#REF!</definedName>
    <definedName name="_1" localSheetId="7">#REF!</definedName>
    <definedName name="_1">#REF!</definedName>
    <definedName name="_1._Выберите_вид_работ" localSheetId="0">#REF!</definedName>
    <definedName name="_1._Выберите_вид_работ" localSheetId="1">#REF!</definedName>
    <definedName name="_1._Выберите_вид_работ" localSheetId="2">#REF!</definedName>
    <definedName name="_1._Выберите_вид_работ" localSheetId="3">#REF!</definedName>
    <definedName name="_1._Выберите_вид_работ" localSheetId="4">#REF!</definedName>
    <definedName name="_1._Выберите_вид_работ" localSheetId="7">#REF!</definedName>
    <definedName name="_1._Выберите_вид_работ">#REF!</definedName>
    <definedName name="_1___Excel_BuiltIn_Print_Area_3_1" localSheetId="0">#REF!</definedName>
    <definedName name="_1___Excel_BuiltIn_Print_Area_3_1" localSheetId="1">#REF!</definedName>
    <definedName name="_1___Excel_BuiltIn_Print_Area_3_1" localSheetId="2">#REF!</definedName>
    <definedName name="_1___Excel_BuiltIn_Print_Area_3_1" localSheetId="3">#REF!</definedName>
    <definedName name="_1___Excel_BuiltIn_Print_Area_3_1" localSheetId="4">#REF!</definedName>
    <definedName name="_1___Excel_BuiltIn_Print_Area_3_1" localSheetId="7">#REF!</definedName>
    <definedName name="_1___Excel_BuiltIn_Print_Area_3_1">#REF!</definedName>
    <definedName name="_12Excel_BuiltIn_Print_Titles_2_1_1" localSheetId="0">#REF!</definedName>
    <definedName name="_12Excel_BuiltIn_Print_Titles_2_1_1" localSheetId="1">#REF!</definedName>
    <definedName name="_12Excel_BuiltIn_Print_Titles_2_1_1" localSheetId="2">#REF!</definedName>
    <definedName name="_12Excel_BuiltIn_Print_Titles_2_1_1" localSheetId="3">#REF!</definedName>
    <definedName name="_12Excel_BuiltIn_Print_Titles_2_1_1" localSheetId="4">#REF!</definedName>
    <definedName name="_12Excel_BuiltIn_Print_Titles_2_1_1" localSheetId="7">#REF!</definedName>
    <definedName name="_12Excel_BuiltIn_Print_Titles_2_1_1">#REF!</definedName>
    <definedName name="_1Excel_BuiltIn_Print_Area_1_1_1" localSheetId="0">#REF!</definedName>
    <definedName name="_1Excel_BuiltIn_Print_Area_1_1_1" localSheetId="1">#REF!</definedName>
    <definedName name="_1Excel_BuiltIn_Print_Area_1_1_1" localSheetId="2">#REF!</definedName>
    <definedName name="_1Excel_BuiltIn_Print_Area_1_1_1" localSheetId="3">#REF!</definedName>
    <definedName name="_1Excel_BuiltIn_Print_Area_1_1_1" localSheetId="4">#REF!</definedName>
    <definedName name="_1Excel_BuiltIn_Print_Area_1_1_1" localSheetId="7">#REF!</definedName>
    <definedName name="_1Excel_BuiltIn_Print_Area_1_1_1">#REF!</definedName>
    <definedName name="_1Excel_BuiltIn_Print_Area_3_1" localSheetId="0">#REF!</definedName>
    <definedName name="_1Excel_BuiltIn_Print_Area_3_1" localSheetId="1">#REF!</definedName>
    <definedName name="_1Excel_BuiltIn_Print_Area_3_1" localSheetId="2">#REF!</definedName>
    <definedName name="_1Excel_BuiltIn_Print_Area_3_1" localSheetId="3">#REF!</definedName>
    <definedName name="_1Excel_BuiltIn_Print_Area_3_1" localSheetId="4">#REF!</definedName>
    <definedName name="_1Excel_BuiltIn_Print_Area_3_1" localSheetId="7">#REF!</definedName>
    <definedName name="_1Excel_BuiltIn_Print_Area_3_1">#REF!</definedName>
    <definedName name="_2._Выберите_категорию_горных_пород_по_буримости" localSheetId="0">#REF!</definedName>
    <definedName name="_2._Выберите_категорию_горных_пород_по_буримости" localSheetId="1">#REF!</definedName>
    <definedName name="_2._Выберите_категорию_горных_пород_по_буримости" localSheetId="2">#REF!</definedName>
    <definedName name="_2._Выберите_категорию_горных_пород_по_буримости" localSheetId="3">#REF!</definedName>
    <definedName name="_2._Выберите_категорию_горных_пород_по_буримости" localSheetId="4">#REF!</definedName>
    <definedName name="_2._Выберите_категорию_горных_пород_по_буримости" localSheetId="7">#REF!</definedName>
    <definedName name="_2._Выберите_категорию_горных_пород_по_буримости">#REF!</definedName>
    <definedName name="_2__Excel_BuiltIn_Print_Area_3_1" localSheetId="0">#REF!</definedName>
    <definedName name="_2__Excel_BuiltIn_Print_Area_3_1" localSheetId="1">#REF!</definedName>
    <definedName name="_2__Excel_BuiltIn_Print_Area_3_1" localSheetId="2">#REF!</definedName>
    <definedName name="_2__Excel_BuiltIn_Print_Area_3_1" localSheetId="3">#REF!</definedName>
    <definedName name="_2__Excel_BuiltIn_Print_Area_3_1" localSheetId="4">#REF!</definedName>
    <definedName name="_2__Excel_BuiltIn_Print_Area_3_1" localSheetId="7">#REF!</definedName>
    <definedName name="_2__Excel_BuiltIn_Print_Area_3_1">#REF!</definedName>
    <definedName name="_2Excel_BuiltIn_Print_Area_1_1_1" localSheetId="0">#REF!</definedName>
    <definedName name="_2Excel_BuiltIn_Print_Area_1_1_1" localSheetId="1">#REF!</definedName>
    <definedName name="_2Excel_BuiltIn_Print_Area_1_1_1" localSheetId="2">#REF!</definedName>
    <definedName name="_2Excel_BuiltIn_Print_Area_1_1_1" localSheetId="3">#REF!</definedName>
    <definedName name="_2Excel_BuiltIn_Print_Area_1_1_1" localSheetId="4">#REF!</definedName>
    <definedName name="_2Excel_BuiltIn_Print_Area_1_1_1" localSheetId="7">#REF!</definedName>
    <definedName name="_2Excel_BuiltIn_Print_Area_1_1_1">#REF!</definedName>
    <definedName name="_2Excel_BuiltIn_Print_Area_3_1" localSheetId="0">#REF!</definedName>
    <definedName name="_2Excel_BuiltIn_Print_Area_3_1" localSheetId="1">#REF!</definedName>
    <definedName name="_2Excel_BuiltIn_Print_Area_3_1" localSheetId="2">#REF!</definedName>
    <definedName name="_2Excel_BuiltIn_Print_Area_3_1" localSheetId="3">#REF!</definedName>
    <definedName name="_2Excel_BuiltIn_Print_Area_3_1" localSheetId="4">#REF!</definedName>
    <definedName name="_2Excel_BuiltIn_Print_Area_3_1" localSheetId="7">#REF!</definedName>
    <definedName name="_2Excel_BuiltIn_Print_Area_3_1">#REF!</definedName>
    <definedName name="_2Excel_BuiltIn_Print_Titles_1_1_1" localSheetId="0">#REF!</definedName>
    <definedName name="_2Excel_BuiltIn_Print_Titles_1_1_1" localSheetId="1">#REF!</definedName>
    <definedName name="_2Excel_BuiltIn_Print_Titles_1_1_1" localSheetId="2">#REF!</definedName>
    <definedName name="_2Excel_BuiltIn_Print_Titles_1_1_1" localSheetId="3">#REF!</definedName>
    <definedName name="_2Excel_BuiltIn_Print_Titles_1_1_1" localSheetId="4">#REF!</definedName>
    <definedName name="_2Excel_BuiltIn_Print_Titles_1_1_1" localSheetId="7">#REF!</definedName>
    <definedName name="_2Excel_BuiltIn_Print_Titles_1_1_1">#REF!</definedName>
    <definedName name="_3Excel_BuiltIn_Print_Titles_2_1_1" localSheetId="0">#REF!</definedName>
    <definedName name="_3Excel_BuiltIn_Print_Titles_2_1_1" localSheetId="1">#REF!</definedName>
    <definedName name="_3Excel_BuiltIn_Print_Titles_2_1_1" localSheetId="2">#REF!</definedName>
    <definedName name="_3Excel_BuiltIn_Print_Titles_2_1_1" localSheetId="3">#REF!</definedName>
    <definedName name="_3Excel_BuiltIn_Print_Titles_2_1_1" localSheetId="4">#REF!</definedName>
    <definedName name="_3Excel_BuiltIn_Print_Titles_2_1_1" localSheetId="7">#REF!</definedName>
    <definedName name="_3Excel_BuiltIn_Print_Titles_2_1_1">#REF!</definedName>
    <definedName name="_3а._Выберите_диаметр_скважины" localSheetId="0">#REF!</definedName>
    <definedName name="_3а._Выберите_диаметр_скважины" localSheetId="1">#REF!</definedName>
    <definedName name="_3а._Выберите_диаметр_скважины" localSheetId="2">#REF!</definedName>
    <definedName name="_3а._Выберите_диаметр_скважины" localSheetId="3">#REF!</definedName>
    <definedName name="_3а._Выберите_диаметр_скважины" localSheetId="4">#REF!</definedName>
    <definedName name="_3а._Выберите_диаметр_скважины" localSheetId="7">#REF!</definedName>
    <definedName name="_3а._Выберите_диаметр_скважины">#REF!</definedName>
    <definedName name="_3б._Выберите_диаметр_скважины" localSheetId="0">#REF!</definedName>
    <definedName name="_3б._Выберите_диаметр_скважины" localSheetId="1">#REF!</definedName>
    <definedName name="_3б._Выберите_диаметр_скважины" localSheetId="2">#REF!</definedName>
    <definedName name="_3б._Выберите_диаметр_скважины" localSheetId="3">#REF!</definedName>
    <definedName name="_3б._Выберите_диаметр_скважины" localSheetId="4">#REF!</definedName>
    <definedName name="_3б._Выберите_диаметр_скважины" localSheetId="7">#REF!</definedName>
    <definedName name="_3б._Выберите_диаметр_скважины">#REF!</definedName>
    <definedName name="_3в._Выберите_диаметр_скважины" localSheetId="0">#REF!</definedName>
    <definedName name="_3в._Выберите_диаметр_скважины" localSheetId="1">#REF!</definedName>
    <definedName name="_3в._Выберите_диаметр_скважины" localSheetId="2">#REF!</definedName>
    <definedName name="_3в._Выберите_диаметр_скважины" localSheetId="3">#REF!</definedName>
    <definedName name="_3в._Выберите_диаметр_скважины" localSheetId="4">#REF!</definedName>
    <definedName name="_3в._Выберите_диаметр_скважины" localSheetId="7">#REF!</definedName>
    <definedName name="_3в._Выберите_диаметр_скважины">#REF!</definedName>
    <definedName name="_3г._Выберите_диаметр_скважины" localSheetId="0">#REF!</definedName>
    <definedName name="_3г._Выберите_диаметр_скважины" localSheetId="1">#REF!</definedName>
    <definedName name="_3г._Выберите_диаметр_скважины" localSheetId="2">#REF!</definedName>
    <definedName name="_3г._Выберите_диаметр_скважины" localSheetId="3">#REF!</definedName>
    <definedName name="_3г._Выберите_диаметр_скважины" localSheetId="4">#REF!</definedName>
    <definedName name="_3г._Выберите_диаметр_скважины" localSheetId="7">#REF!</definedName>
    <definedName name="_3г._Выберите_диаметр_скважины">#REF!</definedName>
    <definedName name="_3д._Выберите_диаметр_скважины" localSheetId="0">#REF!</definedName>
    <definedName name="_3д._Выберите_диаметр_скважины" localSheetId="1">#REF!</definedName>
    <definedName name="_3д._Выберите_диаметр_скважины" localSheetId="2">#REF!</definedName>
    <definedName name="_3д._Выберите_диаметр_скважины" localSheetId="3">#REF!</definedName>
    <definedName name="_3д._Выберите_диаметр_скважины" localSheetId="4">#REF!</definedName>
    <definedName name="_3д._Выберите_диаметр_скважины" localSheetId="7">#REF!</definedName>
    <definedName name="_3д._Выберите_диаметр_скважины">#REF!</definedName>
    <definedName name="_3е._Выберите_диаметр_скважины" localSheetId="0">#REF!</definedName>
    <definedName name="_3е._Выберите_диаметр_скважины" localSheetId="1">#REF!</definedName>
    <definedName name="_3е._Выберите_диаметр_скважины" localSheetId="2">#REF!</definedName>
    <definedName name="_3е._Выберите_диаметр_скважины" localSheetId="3">#REF!</definedName>
    <definedName name="_3е._Выберите_диаметр_скважины" localSheetId="4">#REF!</definedName>
    <definedName name="_3е._Выберите_диаметр_скважины" localSheetId="7">#REF!</definedName>
    <definedName name="_3е._Выберите_диаметр_скважины">#REF!</definedName>
    <definedName name="_3ж._Выберите_диаметр_скважины" localSheetId="0">#REF!</definedName>
    <definedName name="_3ж._Выберите_диаметр_скважины" localSheetId="1">#REF!</definedName>
    <definedName name="_3ж._Выберите_диаметр_скважины" localSheetId="2">#REF!</definedName>
    <definedName name="_3ж._Выберите_диаметр_скважины" localSheetId="3">#REF!</definedName>
    <definedName name="_3ж._Выберите_диаметр_скважины" localSheetId="4">#REF!</definedName>
    <definedName name="_3ж._Выберите_диаметр_скважины" localSheetId="7">#REF!</definedName>
    <definedName name="_3ж._Выберите_диаметр_скважины">#REF!</definedName>
    <definedName name="_3з._Выберите_диаметр_скважины" localSheetId="0">#REF!</definedName>
    <definedName name="_3з._Выберите_диаметр_скважины" localSheetId="1">#REF!</definedName>
    <definedName name="_3з._Выберите_диаметр_скважины" localSheetId="2">#REF!</definedName>
    <definedName name="_3з._Выберите_диаметр_скважины" localSheetId="3">#REF!</definedName>
    <definedName name="_3з._Выберите_диаметр_скважины" localSheetId="4">#REF!</definedName>
    <definedName name="_3з._Выберите_диаметр_скважины" localSheetId="7">#REF!</definedName>
    <definedName name="_3з._Выберите_диаметр_скважины">#REF!</definedName>
    <definedName name="_3и._Выберите_диаметр_скважины" localSheetId="0">#REF!</definedName>
    <definedName name="_3и._Выберите_диаметр_скважины" localSheetId="1">#REF!</definedName>
    <definedName name="_3и._Выберите_диаметр_скважины" localSheetId="2">#REF!</definedName>
    <definedName name="_3и._Выберите_диаметр_скважины" localSheetId="3">#REF!</definedName>
    <definedName name="_3и._Выберите_диаметр_скважины" localSheetId="4">#REF!</definedName>
    <definedName name="_3и._Выберите_диаметр_скважины" localSheetId="7">#REF!</definedName>
    <definedName name="_3и._Выберите_диаметр_скважины">#REF!</definedName>
    <definedName name="_3к._Выберите_диаметр_скважины" localSheetId="0">#REF!</definedName>
    <definedName name="_3к._Выберите_диаметр_скважины" localSheetId="1">#REF!</definedName>
    <definedName name="_3к._Выберите_диаметр_скважины" localSheetId="2">#REF!</definedName>
    <definedName name="_3к._Выберите_диаметр_скважины" localSheetId="3">#REF!</definedName>
    <definedName name="_3к._Выберите_диаметр_скважины" localSheetId="4">#REF!</definedName>
    <definedName name="_3к._Выберите_диаметр_скважины" localSheetId="7">#REF!</definedName>
    <definedName name="_3к._Выберите_диаметр_скважины">#REF!</definedName>
    <definedName name="_3л._Выберите_диаметр_скважины" localSheetId="0">#REF!</definedName>
    <definedName name="_3л._Выберите_диаметр_скважины" localSheetId="1">#REF!</definedName>
    <definedName name="_3л._Выберите_диаметр_скважины" localSheetId="2">#REF!</definedName>
    <definedName name="_3л._Выберите_диаметр_скважины" localSheetId="3">#REF!</definedName>
    <definedName name="_3л._Выберите_диаметр_скважины" localSheetId="4">#REF!</definedName>
    <definedName name="_3л._Выберите_диаметр_скважины" localSheetId="7">#REF!</definedName>
    <definedName name="_3л._Выберите_диаметр_скважины">#REF!</definedName>
    <definedName name="_3м._Выберите_диаметр_скважины" localSheetId="0">#REF!</definedName>
    <definedName name="_3м._Выберите_диаметр_скважины" localSheetId="1">#REF!</definedName>
    <definedName name="_3м._Выберите_диаметр_скважины" localSheetId="2">#REF!</definedName>
    <definedName name="_3м._Выберите_диаметр_скважины" localSheetId="3">#REF!</definedName>
    <definedName name="_3м._Выберите_диаметр_скважины" localSheetId="4">#REF!</definedName>
    <definedName name="_3м._Выберите_диаметр_скважины" localSheetId="7">#REF!</definedName>
    <definedName name="_3м._Выберите_диаметр_скважины">#REF!</definedName>
    <definedName name="_4Excel_BuiltIn_Print_Area_1_1_1" localSheetId="0">#REF!</definedName>
    <definedName name="_4Excel_BuiltIn_Print_Area_1_1_1" localSheetId="1">#REF!</definedName>
    <definedName name="_4Excel_BuiltIn_Print_Area_1_1_1" localSheetId="2">#REF!</definedName>
    <definedName name="_4Excel_BuiltIn_Print_Area_1_1_1" localSheetId="3">#REF!</definedName>
    <definedName name="_4Excel_BuiltIn_Print_Area_1_1_1" localSheetId="4">#REF!</definedName>
    <definedName name="_4Excel_BuiltIn_Print_Area_1_1_1" localSheetId="7">#REF!</definedName>
    <definedName name="_4Excel_BuiltIn_Print_Area_1_1_1">#REF!</definedName>
    <definedName name="_4Excel_BuiltIn_Print_Titles_1_1_1" localSheetId="0">#REF!</definedName>
    <definedName name="_4Excel_BuiltIn_Print_Titles_1_1_1" localSheetId="1">#REF!</definedName>
    <definedName name="_4Excel_BuiltIn_Print_Titles_1_1_1" localSheetId="2">#REF!</definedName>
    <definedName name="_4Excel_BuiltIn_Print_Titles_1_1_1" localSheetId="3">#REF!</definedName>
    <definedName name="_4Excel_BuiltIn_Print_Titles_1_1_1" localSheetId="4">#REF!</definedName>
    <definedName name="_4Excel_BuiltIn_Print_Titles_1_1_1" localSheetId="7">#REF!</definedName>
    <definedName name="_4Excel_BuiltIn_Print_Titles_1_1_1">#REF!</definedName>
    <definedName name="_6Excel_BuiltIn_Print_Titles_2_1_1" localSheetId="0">#REF!</definedName>
    <definedName name="_6Excel_BuiltIn_Print_Titles_2_1_1" localSheetId="1">#REF!</definedName>
    <definedName name="_6Excel_BuiltIn_Print_Titles_2_1_1" localSheetId="2">#REF!</definedName>
    <definedName name="_6Excel_BuiltIn_Print_Titles_2_1_1" localSheetId="3">#REF!</definedName>
    <definedName name="_6Excel_BuiltIn_Print_Titles_2_1_1" localSheetId="4">#REF!</definedName>
    <definedName name="_6Excel_BuiltIn_Print_Titles_2_1_1" localSheetId="7">#REF!</definedName>
    <definedName name="_6Excel_BuiltIn_Print_Titles_2_1_1">#REF!</definedName>
    <definedName name="_8Excel_BuiltIn_Print_Titles_1_1_1" localSheetId="0">#REF!</definedName>
    <definedName name="_8Excel_BuiltIn_Print_Titles_1_1_1" localSheetId="1">#REF!</definedName>
    <definedName name="_8Excel_BuiltIn_Print_Titles_1_1_1" localSheetId="2">#REF!</definedName>
    <definedName name="_8Excel_BuiltIn_Print_Titles_1_1_1" localSheetId="3">#REF!</definedName>
    <definedName name="_8Excel_BuiltIn_Print_Titles_1_1_1" localSheetId="4">#REF!</definedName>
    <definedName name="_8Excel_BuiltIn_Print_Titles_1_1_1" localSheetId="7">#REF!</definedName>
    <definedName name="_8Excel_BuiltIn_Print_Titles_1_1_1">#REF!</definedName>
    <definedName name="_a2" localSheetId="0">#REF!</definedName>
    <definedName name="_a2" localSheetId="1">#REF!</definedName>
    <definedName name="_a2" localSheetId="2">#REF!</definedName>
    <definedName name="_a2" localSheetId="3">#REF!</definedName>
    <definedName name="_a2" localSheetId="4">#REF!</definedName>
    <definedName name="_a2" localSheetId="7">#REF!</definedName>
    <definedName name="_a2">#REF!</definedName>
    <definedName name="_AUTOEXEC" localSheetId="0">#REF!</definedName>
    <definedName name="_AUTOEXEC" localSheetId="1">#REF!</definedName>
    <definedName name="_AUTOEXEC" localSheetId="2">#REF!</definedName>
    <definedName name="_AUTOEXEC" localSheetId="5">#REF!</definedName>
    <definedName name="_AUTOEXEC" localSheetId="3">#REF!</definedName>
    <definedName name="_AUTOEXEC" localSheetId="4">#REF!</definedName>
    <definedName name="_AUTOEXEC" localSheetId="7">#REF!</definedName>
    <definedName name="_AUTOEXEC" localSheetId="9">#REF!</definedName>
    <definedName name="_AUTOEXEC">#REF!</definedName>
    <definedName name="_def2000г" localSheetId="0">#REF!</definedName>
    <definedName name="_def2000г" localSheetId="1">#REF!</definedName>
    <definedName name="_def2000г" localSheetId="2">#REF!</definedName>
    <definedName name="_def2000г" localSheetId="13">#REF!</definedName>
    <definedName name="_def2000г" localSheetId="14">#REF!</definedName>
    <definedName name="_def2000г" localSheetId="3">#REF!</definedName>
    <definedName name="_def2000г" localSheetId="4">#REF!</definedName>
    <definedName name="_def2000г" localSheetId="7">#REF!</definedName>
    <definedName name="_def2000г" localSheetId="11">#REF!</definedName>
    <definedName name="_def2000г">#REF!</definedName>
    <definedName name="_def2001г" localSheetId="0">#REF!</definedName>
    <definedName name="_def2001г" localSheetId="1">#REF!</definedName>
    <definedName name="_def2001г" localSheetId="2">#REF!</definedName>
    <definedName name="_def2001г" localSheetId="13">#REF!</definedName>
    <definedName name="_def2001г" localSheetId="14">#REF!</definedName>
    <definedName name="_def2001г" localSheetId="3">#REF!</definedName>
    <definedName name="_def2001г" localSheetId="4">#REF!</definedName>
    <definedName name="_def2001г" localSheetId="7">#REF!</definedName>
    <definedName name="_def2001г" localSheetId="11">#REF!</definedName>
    <definedName name="_def2001г">#REF!</definedName>
    <definedName name="_def2002г" localSheetId="0">#REF!</definedName>
    <definedName name="_def2002г" localSheetId="1">#REF!</definedName>
    <definedName name="_def2002г" localSheetId="2">#REF!</definedName>
    <definedName name="_def2002г" localSheetId="13">#REF!</definedName>
    <definedName name="_def2002г" localSheetId="14">#REF!</definedName>
    <definedName name="_def2002г" localSheetId="3">#REF!</definedName>
    <definedName name="_def2002г" localSheetId="4">#REF!</definedName>
    <definedName name="_def2002г" localSheetId="7">#REF!</definedName>
    <definedName name="_def2002г" localSheetId="11">#REF!</definedName>
    <definedName name="_def2002г">#REF!</definedName>
    <definedName name="_Fill" localSheetId="0">#REF!</definedName>
    <definedName name="_Fill" localSheetId="1">#REF!</definedName>
    <definedName name="_Fill" localSheetId="2">#REF!</definedName>
    <definedName name="_Fill" localSheetId="5">#REF!</definedName>
    <definedName name="_Fill" localSheetId="3">#REF!</definedName>
    <definedName name="_Fill" localSheetId="4">#REF!</definedName>
    <definedName name="_Fill" localSheetId="7">#REF!</definedName>
    <definedName name="_Fill" localSheetId="9">#REF!</definedName>
    <definedName name="_Fill">#REF!</definedName>
    <definedName name="_FilterDatabase" localSheetId="0">#REF!</definedName>
    <definedName name="_FilterDatabase" localSheetId="1">#REF!</definedName>
    <definedName name="_FilterDatabase" localSheetId="2">#REF!</definedName>
    <definedName name="_FilterDatabase" localSheetId="3">#REF!</definedName>
    <definedName name="_FilterDatabase" localSheetId="4">#REF!</definedName>
    <definedName name="_FilterDatabase" localSheetId="7">#REF!</definedName>
    <definedName name="_FilterDatabase">#REF!</definedName>
    <definedName name="_Hlt440565644_1" localSheetId="0">#REF!</definedName>
    <definedName name="_Hlt440565644_1" localSheetId="1">#REF!</definedName>
    <definedName name="_Hlt440565644_1" localSheetId="2">#REF!</definedName>
    <definedName name="_Hlt440565644_1" localSheetId="3">#REF!</definedName>
    <definedName name="_Hlt440565644_1" localSheetId="4">#REF!</definedName>
    <definedName name="_Hlt440565644_1" localSheetId="7">#REF!</definedName>
    <definedName name="_Hlt440565644_1" localSheetId="9">#REF!</definedName>
    <definedName name="_Hlt440565644_1">#REF!</definedName>
    <definedName name="_inf2000" localSheetId="0">#REF!</definedName>
    <definedName name="_inf2000" localSheetId="1">#REF!</definedName>
    <definedName name="_inf2000" localSheetId="2">#REF!</definedName>
    <definedName name="_inf2000" localSheetId="13">#REF!</definedName>
    <definedName name="_inf2000" localSheetId="14">#REF!</definedName>
    <definedName name="_inf2000" localSheetId="3">#REF!</definedName>
    <definedName name="_inf2000" localSheetId="4">#REF!</definedName>
    <definedName name="_inf2000" localSheetId="7">#REF!</definedName>
    <definedName name="_inf2000" localSheetId="11">#REF!</definedName>
    <definedName name="_inf2000">#REF!</definedName>
    <definedName name="_inf2001" localSheetId="0">#REF!</definedName>
    <definedName name="_inf2001" localSheetId="1">#REF!</definedName>
    <definedName name="_inf2001" localSheetId="2">#REF!</definedName>
    <definedName name="_inf2001" localSheetId="13">#REF!</definedName>
    <definedName name="_inf2001" localSheetId="14">#REF!</definedName>
    <definedName name="_inf2001" localSheetId="3">#REF!</definedName>
    <definedName name="_inf2001" localSheetId="4">#REF!</definedName>
    <definedName name="_inf2001" localSheetId="7">#REF!</definedName>
    <definedName name="_inf2001" localSheetId="11">#REF!</definedName>
    <definedName name="_inf2001">#REF!</definedName>
    <definedName name="_inf2002" localSheetId="0">#REF!</definedName>
    <definedName name="_inf2002" localSheetId="1">#REF!</definedName>
    <definedName name="_inf2002" localSheetId="2">#REF!</definedName>
    <definedName name="_inf2002" localSheetId="13">#REF!</definedName>
    <definedName name="_inf2002" localSheetId="14">#REF!</definedName>
    <definedName name="_inf2002" localSheetId="3">#REF!</definedName>
    <definedName name="_inf2002" localSheetId="4">#REF!</definedName>
    <definedName name="_inf2002" localSheetId="7">#REF!</definedName>
    <definedName name="_inf2002" localSheetId="11">#REF!</definedName>
    <definedName name="_inf2002">#REF!</definedName>
    <definedName name="_inf2003" localSheetId="0">#REF!</definedName>
    <definedName name="_inf2003" localSheetId="1">#REF!</definedName>
    <definedName name="_inf2003" localSheetId="2">#REF!</definedName>
    <definedName name="_inf2003" localSheetId="13">#REF!</definedName>
    <definedName name="_inf2003" localSheetId="14">#REF!</definedName>
    <definedName name="_inf2003" localSheetId="3">#REF!</definedName>
    <definedName name="_inf2003" localSheetId="4">#REF!</definedName>
    <definedName name="_inf2003" localSheetId="7">#REF!</definedName>
    <definedName name="_inf2003" localSheetId="11">#REF!</definedName>
    <definedName name="_inf2003">#REF!</definedName>
    <definedName name="_inf2004" localSheetId="0">#REF!</definedName>
    <definedName name="_inf2004" localSheetId="1">#REF!</definedName>
    <definedName name="_inf2004" localSheetId="2">#REF!</definedName>
    <definedName name="_inf2004" localSheetId="13">#REF!</definedName>
    <definedName name="_inf2004" localSheetId="14">#REF!</definedName>
    <definedName name="_inf2004" localSheetId="3">#REF!</definedName>
    <definedName name="_inf2004" localSheetId="4">#REF!</definedName>
    <definedName name="_inf2004" localSheetId="7">#REF!</definedName>
    <definedName name="_inf2004" localSheetId="11">#REF!</definedName>
    <definedName name="_inf2004">#REF!</definedName>
    <definedName name="_inf2005" localSheetId="0">#REF!</definedName>
    <definedName name="_inf2005" localSheetId="1">#REF!</definedName>
    <definedName name="_inf2005" localSheetId="2">#REF!</definedName>
    <definedName name="_inf2005" localSheetId="13">#REF!</definedName>
    <definedName name="_inf2005" localSheetId="14">#REF!</definedName>
    <definedName name="_inf2005" localSheetId="3">#REF!</definedName>
    <definedName name="_inf2005" localSheetId="4">#REF!</definedName>
    <definedName name="_inf2005" localSheetId="7">#REF!</definedName>
    <definedName name="_inf2005" localSheetId="11">#REF!</definedName>
    <definedName name="_inf2005">#REF!</definedName>
    <definedName name="_inf2006" localSheetId="0">#REF!</definedName>
    <definedName name="_inf2006" localSheetId="1">#REF!</definedName>
    <definedName name="_inf2006" localSheetId="2">#REF!</definedName>
    <definedName name="_inf2006" localSheetId="13">#REF!</definedName>
    <definedName name="_inf2006" localSheetId="14">#REF!</definedName>
    <definedName name="_inf2006" localSheetId="3">#REF!</definedName>
    <definedName name="_inf2006" localSheetId="4">#REF!</definedName>
    <definedName name="_inf2006" localSheetId="7">#REF!</definedName>
    <definedName name="_inf2006" localSheetId="11">#REF!</definedName>
    <definedName name="_inf2006">#REF!</definedName>
    <definedName name="_inf2007" localSheetId="0">#REF!</definedName>
    <definedName name="_inf2007" localSheetId="1">#REF!</definedName>
    <definedName name="_inf2007" localSheetId="2">#REF!</definedName>
    <definedName name="_inf2007" localSheetId="13">#REF!</definedName>
    <definedName name="_inf2007" localSheetId="14">#REF!</definedName>
    <definedName name="_inf2007" localSheetId="3">#REF!</definedName>
    <definedName name="_inf2007" localSheetId="4">#REF!</definedName>
    <definedName name="_inf2007" localSheetId="7">#REF!</definedName>
    <definedName name="_inf2007" localSheetId="11">#REF!</definedName>
    <definedName name="_inf2007">#REF!</definedName>
    <definedName name="_inf2008" localSheetId="0">#REF!</definedName>
    <definedName name="_inf2008" localSheetId="1">#REF!</definedName>
    <definedName name="_inf2008" localSheetId="2">#REF!</definedName>
    <definedName name="_inf2008" localSheetId="13">#REF!</definedName>
    <definedName name="_inf2008" localSheetId="14">#REF!</definedName>
    <definedName name="_inf2008" localSheetId="3">#REF!</definedName>
    <definedName name="_inf2008" localSheetId="4">#REF!</definedName>
    <definedName name="_inf2008" localSheetId="7">#REF!</definedName>
    <definedName name="_inf2008" localSheetId="11">#REF!</definedName>
    <definedName name="_inf2008">#REF!</definedName>
    <definedName name="_inf2009" localSheetId="0">#REF!</definedName>
    <definedName name="_inf2009" localSheetId="1">#REF!</definedName>
    <definedName name="_inf2009" localSheetId="2">#REF!</definedName>
    <definedName name="_inf2009" localSheetId="13">#REF!</definedName>
    <definedName name="_inf2009" localSheetId="14">#REF!</definedName>
    <definedName name="_inf2009" localSheetId="3">#REF!</definedName>
    <definedName name="_inf2009" localSheetId="4">#REF!</definedName>
    <definedName name="_inf2009" localSheetId="7">#REF!</definedName>
    <definedName name="_inf2009" localSheetId="11">#REF!</definedName>
    <definedName name="_inf2009">#REF!</definedName>
    <definedName name="_inf2010" localSheetId="0">#REF!</definedName>
    <definedName name="_inf2010" localSheetId="1">#REF!</definedName>
    <definedName name="_inf2010" localSheetId="2">#REF!</definedName>
    <definedName name="_inf2010" localSheetId="13">#REF!</definedName>
    <definedName name="_inf2010" localSheetId="14">#REF!</definedName>
    <definedName name="_inf2010" localSheetId="3">#REF!</definedName>
    <definedName name="_inf2010" localSheetId="4">#REF!</definedName>
    <definedName name="_inf2010" localSheetId="7">#REF!</definedName>
    <definedName name="_inf2010" localSheetId="11">#REF!</definedName>
    <definedName name="_inf2010">#REF!</definedName>
    <definedName name="_inf2011" localSheetId="0">#REF!</definedName>
    <definedName name="_inf2011" localSheetId="1">#REF!</definedName>
    <definedName name="_inf2011" localSheetId="2">#REF!</definedName>
    <definedName name="_inf2011" localSheetId="13">#REF!</definedName>
    <definedName name="_inf2011" localSheetId="14">#REF!</definedName>
    <definedName name="_inf2011" localSheetId="3">#REF!</definedName>
    <definedName name="_inf2011" localSheetId="4">#REF!</definedName>
    <definedName name="_inf2011" localSheetId="7">#REF!</definedName>
    <definedName name="_inf2011" localSheetId="11">#REF!</definedName>
    <definedName name="_inf2011">#REF!</definedName>
    <definedName name="_inf2012" localSheetId="0">#REF!</definedName>
    <definedName name="_inf2012" localSheetId="1">#REF!</definedName>
    <definedName name="_inf2012" localSheetId="2">#REF!</definedName>
    <definedName name="_inf2012" localSheetId="13">#REF!</definedName>
    <definedName name="_inf2012" localSheetId="14">#REF!</definedName>
    <definedName name="_inf2012" localSheetId="3">#REF!</definedName>
    <definedName name="_inf2012" localSheetId="4">#REF!</definedName>
    <definedName name="_inf2012" localSheetId="7">#REF!</definedName>
    <definedName name="_inf2012" localSheetId="11">#REF!</definedName>
    <definedName name="_inf2012">#REF!</definedName>
    <definedName name="_inf2013" localSheetId="0">#REF!</definedName>
    <definedName name="_inf2013" localSheetId="1">#REF!</definedName>
    <definedName name="_inf2013" localSheetId="2">#REF!</definedName>
    <definedName name="_inf2013" localSheetId="13">#REF!</definedName>
    <definedName name="_inf2013" localSheetId="14">#REF!</definedName>
    <definedName name="_inf2013" localSheetId="3">#REF!</definedName>
    <definedName name="_inf2013" localSheetId="4">#REF!</definedName>
    <definedName name="_inf2013" localSheetId="7">#REF!</definedName>
    <definedName name="_inf2013" localSheetId="11">#REF!</definedName>
    <definedName name="_inf2013">#REF!</definedName>
    <definedName name="_inf2014" localSheetId="0">#REF!</definedName>
    <definedName name="_inf2014" localSheetId="1">#REF!</definedName>
    <definedName name="_inf2014" localSheetId="2">#REF!</definedName>
    <definedName name="_inf2014" localSheetId="13">#REF!</definedName>
    <definedName name="_inf2014" localSheetId="14">#REF!</definedName>
    <definedName name="_inf2014" localSheetId="3">#REF!</definedName>
    <definedName name="_inf2014" localSheetId="4">#REF!</definedName>
    <definedName name="_inf2014" localSheetId="7">#REF!</definedName>
    <definedName name="_inf2014" localSheetId="11">#REF!</definedName>
    <definedName name="_inf2014">#REF!</definedName>
    <definedName name="_inf2015" localSheetId="0">#REF!</definedName>
    <definedName name="_inf2015" localSheetId="1">#REF!</definedName>
    <definedName name="_inf2015" localSheetId="2">#REF!</definedName>
    <definedName name="_inf2015" localSheetId="13">#REF!</definedName>
    <definedName name="_inf2015" localSheetId="14">#REF!</definedName>
    <definedName name="_inf2015" localSheetId="3">#REF!</definedName>
    <definedName name="_inf2015" localSheetId="4">#REF!</definedName>
    <definedName name="_inf2015" localSheetId="7">#REF!</definedName>
    <definedName name="_inf2015" localSheetId="11">#REF!</definedName>
    <definedName name="_inf2015">#REF!</definedName>
    <definedName name="_k" localSheetId="0">#REF!</definedName>
    <definedName name="_k" localSheetId="1">#REF!</definedName>
    <definedName name="_k" localSheetId="2">#REF!</definedName>
    <definedName name="_k" localSheetId="5">#REF!</definedName>
    <definedName name="_k" localSheetId="3">#REF!</definedName>
    <definedName name="_k" localSheetId="4">#REF!</definedName>
    <definedName name="_k" localSheetId="7">#REF!</definedName>
    <definedName name="_k" localSheetId="9">#REF!</definedName>
    <definedName name="_k">#REF!</definedName>
    <definedName name="_m" localSheetId="0">#REF!</definedName>
    <definedName name="_m" localSheetId="1">#REF!</definedName>
    <definedName name="_m" localSheetId="2">#REF!</definedName>
    <definedName name="_m" localSheetId="3">#REF!</definedName>
    <definedName name="_m" localSheetId="4">#REF!</definedName>
    <definedName name="_m" localSheetId="7">#REF!</definedName>
    <definedName name="_m">#REF!</definedName>
    <definedName name="_qs2" localSheetId="0">#REF!</definedName>
    <definedName name="_qs2" localSheetId="1">#REF!</definedName>
    <definedName name="_qs2" localSheetId="2">#REF!</definedName>
    <definedName name="_qs2" localSheetId="5">#REF!</definedName>
    <definedName name="_qs2" localSheetId="3">#REF!</definedName>
    <definedName name="_qs2" localSheetId="4">#REF!</definedName>
    <definedName name="_qs2" localSheetId="7">#REF!</definedName>
    <definedName name="_qs2" localSheetId="9">#REF!</definedName>
    <definedName name="_qs2">#REF!</definedName>
    <definedName name="_qs3" localSheetId="0">#REF!</definedName>
    <definedName name="_qs3" localSheetId="1">#REF!</definedName>
    <definedName name="_qs3" localSheetId="2">#REF!</definedName>
    <definedName name="_qs3" localSheetId="3">#REF!</definedName>
    <definedName name="_qs3" localSheetId="4">#REF!</definedName>
    <definedName name="_qs3" localSheetId="7">#REF!</definedName>
    <definedName name="_qs3">#REF!</definedName>
    <definedName name="_s" localSheetId="0">#REF!</definedName>
    <definedName name="_s" localSheetId="1">#REF!</definedName>
    <definedName name="_s" localSheetId="2">#REF!</definedName>
    <definedName name="_s" localSheetId="3">#REF!</definedName>
    <definedName name="_s" localSheetId="4">#REF!</definedName>
    <definedName name="_s" localSheetId="7">#REF!</definedName>
    <definedName name="_s">#REF!</definedName>
    <definedName name="_Toc130536623" localSheetId="6">'Прил.4 РМ'!$B$5</definedName>
    <definedName name="_wrn2" localSheetId="0">{"'4.1 Отдел 1'!glc1",#N/A,FALSE,"GLC";"'4.1 Отдел 1'!glc2",#N/A,FALSE,"GLC";"'4.1 Отдел 1'!glc3",#N/A,FALSE,"GLC";"'4.1 Отдел 1'!glc4",#N/A,FALSE,"GLC";"'4.1 Отдел 1'!glc5",#N/A,FALSE,"GLC"}</definedName>
    <definedName name="_wrn2" localSheetId="1">{"'4.2 Отдел 2'!glc1",#N/A,FALSE,"GLC";"'4.2 Отдел 2'!glc2",#N/A,FALSE,"GLC";"'4.2 Отдел 2'!glc3",#N/A,FALSE,"GLC";"'4.2 Отдел 2'!glc4",#N/A,FALSE,"GLC";"'4.2 Отдел 2'!glc5",#N/A,FALSE,"GLC"}</definedName>
    <definedName name="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wrn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wrn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wrn2" localSheetId="10">{"'Прил. 10'!glc1",#N/A,FALSE,"GLC";"'Прил. 10'!glc2",#N/A,FALSE,"GLC";"'Прил. 10'!glc3",#N/A,FALSE,"GLC";"'Прил. 10'!glc4",#N/A,FALSE,"GLC";"'Прил. 10'!glc5",#N/A,FALSE,"GLC"}</definedName>
    <definedName name="_wrn2" localSheetId="5">{"'Прил. 3'!glc1",#N/A,FALSE,"GLC";"'Прил. 3'!glc2",#N/A,FALSE,"GLC";"'Прил. 3'!glc3",#N/A,FALSE,"GLC";"'Прил. 3'!glc4",#N/A,FALSE,"GLC";"'Прил. 3'!glc5",#N/A,FALSE,"GLC"}</definedName>
    <definedName name="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" localSheetId="6">{"'Прил.4 РМ'!glc1",#N/A,FALSE,"GLC";"'Прил.4 РМ'!glc2",#N/A,FALSE,"GLC";"'Прил.4 РМ'!glc3",#N/A,FALSE,"GLC";"'Прил.4 РМ'!glc4",#N/A,FALSE,"GLC";"'Прил.4 РМ'!glc5",#N/A,FALSE,"GLC"}</definedName>
    <definedName name="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" localSheetId="11">{"'ФОТр.тек.'!glc1",#N/A,FALSE,"GLC";"'ФОТр.тек.'!glc2",#N/A,FALSE,"GLC";"'ФОТр.тек.'!glc3",#N/A,FALSE,"GLC";"'ФОТр.тек.'!glc4",#N/A,FALSE,"GLC";"'ФОТр.тек.'!glc5",#N/A,FALSE,"GLC"}</definedName>
    <definedName name="_wrn2">{"glc1",#N/A,FALSE,"GLC";"glc2",#N/A,FALSE,"GLC";"glc3",#N/A,FALSE,"GLC";"glc4",#N/A,FALSE,"GLC";"glc5",#N/A,FALSE,"GLC"}</definedName>
    <definedName name="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wrn22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wrn22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wrn222" localSheetId="10">{"'Прил. 10'!glc1",#N/A,FALSE,"GLC";"'Прил. 10'!glc2",#N/A,FALSE,"GLC";"'Прил. 10'!glc3",#N/A,FALSE,"GLC";"'Прил. 10'!glc4",#N/A,FALSE,"GLC";"'Прил. 10'!glc5",#N/A,FALSE,"GLC"}</definedName>
    <definedName name="_wrn222" localSheetId="5">{"'Прил. 3'!glc1",#N/A,FALSE,"GLC";"'Прил. 3'!glc2",#N/A,FALSE,"GLC";"'Прил. 3'!glc3",#N/A,FALSE,"GLC";"'Прил. 3'!glc4",#N/A,FALSE,"GLC";"'Прил. 3'!glc5",#N/A,FALSE,"GLC"}</definedName>
    <definedName name="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6">{"'Прил.4 РМ'!glc1",#N/A,FALSE,"GLC";"'Прил.4 РМ'!glc2",#N/A,FALSE,"GLC";"'Прил.4 РМ'!glc3",#N/A,FALSE,"GLC";"'Прил.4 РМ'!glc4",#N/A,FALSE,"GLC";"'Прил.4 РМ'!glc5",#N/A,FALSE,"GLC"}</definedName>
    <definedName name="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11">{"'ФОТр.тек.'!glc1",#N/A,FALSE,"GLC";"'ФОТр.тек.'!glc2",#N/A,FALSE,"GLC";"'ФОТр.тек.'!glc3",#N/A,FALSE,"GLC";"'ФОТр.тек.'!glc4",#N/A,FALSE,"GLC";"'ФОТр.тек.'!glc5",#N/A,FALSE,"GLC"}</definedName>
    <definedName name="_wrn222">{"glc1",#N/A,FALSE,"GLC";"glc2",#N/A,FALSE,"GLC";"glc3",#N/A,FALSE,"GLC";"glc4",#N/A,FALSE,"GLC";"glc5",#N/A,FALSE,"GLC"}</definedName>
    <definedName name="_z" localSheetId="0">#REF!</definedName>
    <definedName name="_z" localSheetId="1">#REF!</definedName>
    <definedName name="_z" localSheetId="2">#REF!</definedName>
    <definedName name="_z" localSheetId="5">#REF!</definedName>
    <definedName name="_z" localSheetId="3">#REF!</definedName>
    <definedName name="_z" localSheetId="4">#REF!</definedName>
    <definedName name="_z" localSheetId="7">#REF!</definedName>
    <definedName name="_z" localSheetId="9">#REF!</definedName>
    <definedName name="_z">#REF!</definedName>
    <definedName name="_а2" localSheetId="0">#REF!</definedName>
    <definedName name="_а2" localSheetId="1">#REF!</definedName>
    <definedName name="_а2" localSheetId="2">#REF!</definedName>
    <definedName name="_а2" localSheetId="3">#REF!</definedName>
    <definedName name="_а2" localSheetId="4">#REF!</definedName>
    <definedName name="_а2" localSheetId="7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 localSheetId="0">#REF!</definedName>
    <definedName name="_Стоимость_УНЦП" localSheetId="1">#REF!</definedName>
    <definedName name="_Стоимость_УНЦП" localSheetId="2">#REF!</definedName>
    <definedName name="_Стоимость_УНЦП" localSheetId="5">#REF!</definedName>
    <definedName name="_Стоимость_УНЦП" localSheetId="3">#REF!</definedName>
    <definedName name="_Стоимость_УНЦП" localSheetId="4">#REF!</definedName>
    <definedName name="_Стоимость_УНЦП" localSheetId="7">#REF!</definedName>
    <definedName name="_Стоимость_УНЦП" localSheetId="9">#REF!</definedName>
    <definedName name="_Стоимость_УНЦП">#REF!</definedName>
    <definedName name="_три">#REF!</definedName>
    <definedName name="_xlnm._FilterDatabase">#REF!</definedName>
    <definedName name="_четыре">#REF!</definedName>
    <definedName name="_шесть_1">#REF!</definedName>
    <definedName name="_шесть_2">#REF!</definedName>
    <definedName name="a" localSheetId="0">#REF!</definedName>
    <definedName name="a" localSheetId="1">#REF!</definedName>
    <definedName name="a" localSheetId="2">#REF!</definedName>
    <definedName name="a" localSheetId="5">#REF!</definedName>
    <definedName name="a" localSheetId="3">#REF!</definedName>
    <definedName name="a" localSheetId="4">#REF!</definedName>
    <definedName name="a" localSheetId="7">#REF!</definedName>
    <definedName name="a" localSheetId="9">#REF!</definedName>
    <definedName name="a">#REF!</definedName>
    <definedName name="a04t" localSheetId="0">#REF!</definedName>
    <definedName name="a04t" localSheetId="1">#REF!</definedName>
    <definedName name="a04t" localSheetId="2">#REF!</definedName>
    <definedName name="a04t" localSheetId="13">#REF!</definedName>
    <definedName name="a04t" localSheetId="14">#REF!</definedName>
    <definedName name="a04t" localSheetId="3">#REF!</definedName>
    <definedName name="a04t" localSheetId="4">#REF!</definedName>
    <definedName name="a04t" localSheetId="7">#REF!</definedName>
    <definedName name="a04t" localSheetId="11">#REF!</definedName>
    <definedName name="a04t">#REF!</definedName>
    <definedName name="A99999999" localSheetId="0">#REF!</definedName>
    <definedName name="A99999999" localSheetId="1">#REF!</definedName>
    <definedName name="A99999999" localSheetId="2">#REF!</definedName>
    <definedName name="A99999999" localSheetId="3">#REF!</definedName>
    <definedName name="A99999999" localSheetId="4">#REF!</definedName>
    <definedName name="A99999999" localSheetId="7">#REF!</definedName>
    <definedName name="A99999999">#REF!</definedName>
    <definedName name="aa" localSheetId="3">#REF!</definedName>
    <definedName name="aa" localSheetId="4">#REF!</definedName>
    <definedName name="aa">#REF!</definedName>
    <definedName name="aaa" localSheetId="0">#REF!</definedName>
    <definedName name="aaa" localSheetId="1">#REF!</definedName>
    <definedName name="aaa" localSheetId="2">#REF!</definedName>
    <definedName name="aaa" localSheetId="3">#REF!</definedName>
    <definedName name="aaa" localSheetId="4">#REF!</definedName>
    <definedName name="aaa" localSheetId="7">#REF!</definedName>
    <definedName name="aaa">#REF!</definedName>
    <definedName name="ab" localSheetId="0">#REF!</definedName>
    <definedName name="ab" localSheetId="1">#REF!</definedName>
    <definedName name="ab" localSheetId="2">#REF!</definedName>
    <definedName name="ab" localSheetId="3">#REF!</definedName>
    <definedName name="ab" localSheetId="4">#REF!</definedName>
    <definedName name="ab" localSheetId="7">#REF!</definedName>
    <definedName name="ab">#REF!</definedName>
    <definedName name="AS2DocOpenMode">"AS2DocumentEdit"</definedName>
    <definedName name="asd" localSheetId="0">#REF!</definedName>
    <definedName name="asd" localSheetId="1">#REF!</definedName>
    <definedName name="asd" localSheetId="2">#REF!</definedName>
    <definedName name="asd" localSheetId="5">#REF!</definedName>
    <definedName name="asd" localSheetId="3">#REF!</definedName>
    <definedName name="asd" localSheetId="4">#REF!</definedName>
    <definedName name="asd" localSheetId="7">#REF!</definedName>
    <definedName name="asd" localSheetId="9">#REF!</definedName>
    <definedName name="asd">#REF!</definedName>
    <definedName name="b" localSheetId="0">#REF!</definedName>
    <definedName name="b" localSheetId="1">#REF!</definedName>
    <definedName name="b" localSheetId="2">#REF!</definedName>
    <definedName name="b" localSheetId="3">#REF!</definedName>
    <definedName name="b" localSheetId="4">#REF!</definedName>
    <definedName name="b" localSheetId="7">#REF!</definedName>
    <definedName name="b">#REF!</definedName>
    <definedName name="BLPH1">#REF!</definedName>
    <definedName name="BLPH2">#REF!</definedName>
    <definedName name="Categories" localSheetId="0">#REF!</definedName>
    <definedName name="Categories" localSheetId="1">#REF!</definedName>
    <definedName name="Categories" localSheetId="2">#REF!</definedName>
    <definedName name="Categories" localSheetId="5">#REF!</definedName>
    <definedName name="Categories" localSheetId="3">#REF!</definedName>
    <definedName name="Categories" localSheetId="4">#REF!</definedName>
    <definedName name="Categories" localSheetId="7">#REF!</definedName>
    <definedName name="Categories" localSheetId="9">#REF!</definedName>
    <definedName name="Categories">#REF!</definedName>
    <definedName name="CC_fSF" localSheetId="0">#REF!</definedName>
    <definedName name="CC_fSF" localSheetId="1">#REF!</definedName>
    <definedName name="CC_fSF" localSheetId="2">#REF!</definedName>
    <definedName name="CC_fSF" localSheetId="3">#REF!</definedName>
    <definedName name="CC_fSF" localSheetId="4">#REF!</definedName>
    <definedName name="CC_fSF" localSheetId="7">#REF!</definedName>
    <definedName name="CC_fSF">#REF!</definedName>
    <definedName name="Criteria" localSheetId="0">#REF!</definedName>
    <definedName name="Criteria" localSheetId="1">#REF!</definedName>
    <definedName name="Criteria" localSheetId="2">#REF!</definedName>
    <definedName name="Criteria" localSheetId="5">#REF!</definedName>
    <definedName name="Criteria" localSheetId="3">#REF!</definedName>
    <definedName name="Criteria" localSheetId="4">#REF!</definedName>
    <definedName name="Criteria" localSheetId="7">#REF!</definedName>
    <definedName name="Criteria" localSheetId="9">#REF!</definedName>
    <definedName name="Criteria">#REF!</definedName>
    <definedName name="cvtnf" localSheetId="5">#REF!</definedName>
    <definedName name="cvtnf" localSheetId="3">#REF!</definedName>
    <definedName name="cvtnf" localSheetId="4">#REF!</definedName>
    <definedName name="cvtnf" localSheetId="6">#REF!</definedName>
    <definedName name="cvtnf">#REF!</definedName>
    <definedName name="d" localSheetId="0">#REF!</definedName>
    <definedName name="d" localSheetId="1">#REF!</definedName>
    <definedName name="d" localSheetId="2">#REF!</definedName>
    <definedName name="d" localSheetId="3">#REF!</definedName>
    <definedName name="d" localSheetId="4">#REF!</definedName>
    <definedName name="d" localSheetId="7">#REF!</definedName>
    <definedName name="d">#REF!</definedName>
    <definedName name="Database" localSheetId="0">#REF!</definedName>
    <definedName name="Database" localSheetId="1">#REF!</definedName>
    <definedName name="Database" localSheetId="2">#REF!</definedName>
    <definedName name="Database" localSheetId="3">#REF!</definedName>
    <definedName name="Database" localSheetId="4">#REF!</definedName>
    <definedName name="Database" localSheetId="7">#REF!</definedName>
    <definedName name="Database">#REF!</definedName>
    <definedName name="DateColJournal" localSheetId="0">#REF!</definedName>
    <definedName name="DateColJournal" localSheetId="1">#REF!</definedName>
    <definedName name="DateColJournal" localSheetId="2">#REF!</definedName>
    <definedName name="DateColJournal" localSheetId="3">#REF!</definedName>
    <definedName name="DateColJournal" localSheetId="4">#REF!</definedName>
    <definedName name="DateColJournal" localSheetId="7">#REF!</definedName>
    <definedName name="DateColJournal">#REF!</definedName>
    <definedName name="ddduy" localSheetId="0">#REF!</definedName>
    <definedName name="ddduy" localSheetId="1">#REF!</definedName>
    <definedName name="ddduy" localSheetId="2">#REF!</definedName>
    <definedName name="ddduy" localSheetId="5">#REF!</definedName>
    <definedName name="ddduy" localSheetId="3">#REF!</definedName>
    <definedName name="ddduy" localSheetId="4">#REF!</definedName>
    <definedName name="ddduy" localSheetId="7">#REF!</definedName>
    <definedName name="ddduy" localSheetId="9">#REF!</definedName>
    <definedName name="ddduy">#REF!</definedName>
    <definedName name="deviation1" localSheetId="0">#REF!</definedName>
    <definedName name="deviation1" localSheetId="1">#REF!</definedName>
    <definedName name="deviation1" localSheetId="2">#REF!</definedName>
    <definedName name="deviation1" localSheetId="3">#REF!</definedName>
    <definedName name="deviation1" localSheetId="4">#REF!</definedName>
    <definedName name="deviation1" localSheetId="7">#REF!</definedName>
    <definedName name="deviation1">#REF!</definedName>
    <definedName name="DiscontRate" localSheetId="0">#REF!</definedName>
    <definedName name="DiscontRate" localSheetId="1">#REF!</definedName>
    <definedName name="DiscontRate" localSheetId="2">#REF!</definedName>
    <definedName name="DiscontRate" localSheetId="5">#REF!</definedName>
    <definedName name="DiscontRate" localSheetId="3">#REF!</definedName>
    <definedName name="DiscontRate" localSheetId="4">#REF!</definedName>
    <definedName name="DiscontRate" localSheetId="7">#REF!</definedName>
    <definedName name="DiscontRate" localSheetId="9">#REF!</definedName>
    <definedName name="DiscontRate">#REF!</definedName>
    <definedName name="DM" localSheetId="0">#REF!</definedName>
    <definedName name="DM" localSheetId="1">#REF!</definedName>
    <definedName name="DM" localSheetId="2">#REF!</definedName>
    <definedName name="DM" localSheetId="3">#REF!</definedName>
    <definedName name="DM" localSheetId="4">#REF!</definedName>
    <definedName name="DM" localSheetId="7">#REF!</definedName>
    <definedName name="DM">#REF!</definedName>
    <definedName name="DOLL" localSheetId="0">#REF!</definedName>
    <definedName name="DOLL" localSheetId="1">#REF!</definedName>
    <definedName name="DOLL" localSheetId="2">#REF!</definedName>
    <definedName name="DOLL" localSheetId="13">#REF!</definedName>
    <definedName name="DOLL" localSheetId="14">#REF!</definedName>
    <definedName name="DOLL" localSheetId="3">#REF!</definedName>
    <definedName name="DOLL" localSheetId="4">#REF!</definedName>
    <definedName name="DOLL" localSheetId="7">#REF!</definedName>
    <definedName name="DOLL" localSheetId="11">#REF!</definedName>
    <definedName name="DOLL">#REF!</definedName>
    <definedName name="ee" localSheetId="3">#REF!</definedName>
    <definedName name="ee" localSheetId="4">#REF!</definedName>
    <definedName name="ee">#REF!</definedName>
    <definedName name="ehc" localSheetId="0">#REF!</definedName>
    <definedName name="ehc" localSheetId="1">#REF!</definedName>
    <definedName name="ehc" localSheetId="2">#REF!</definedName>
    <definedName name="ehc" localSheetId="3">#REF!</definedName>
    <definedName name="ehc" localSheetId="4">#REF!</definedName>
    <definedName name="ehc" localSheetId="7">#REF!</definedName>
    <definedName name="ehc">#REF!</definedName>
    <definedName name="Excel_BuiltIn_Database" localSheetId="0">#REF!</definedName>
    <definedName name="Excel_BuiltIn_Database" localSheetId="1">#REF!</definedName>
    <definedName name="Excel_BuiltIn_Database" localSheetId="2">#REF!</definedName>
    <definedName name="Excel_BuiltIn_Database" localSheetId="5">#REF!</definedName>
    <definedName name="Excel_BuiltIn_Database" localSheetId="3">#REF!</definedName>
    <definedName name="Excel_BuiltIn_Database" localSheetId="4">#REF!</definedName>
    <definedName name="Excel_BuiltIn_Database" localSheetId="7">#REF!</definedName>
    <definedName name="Excel_BuiltIn_Database" localSheetId="9">#REF!</definedName>
    <definedName name="Excel_BuiltIn_Database">#REF!</definedName>
    <definedName name="Excel_BuiltIn_Print_Area_1" localSheetId="0">#REF!</definedName>
    <definedName name="Excel_BuiltIn_Print_Area_1" localSheetId="1">#REF!</definedName>
    <definedName name="Excel_BuiltIn_Print_Area_1" localSheetId="2">#REF!</definedName>
    <definedName name="Excel_BuiltIn_Print_Area_1" localSheetId="13">#REF!</definedName>
    <definedName name="Excel_BuiltIn_Print_Area_1" localSheetId="14">#REF!</definedName>
    <definedName name="Excel_BuiltIn_Print_Area_1" localSheetId="3">#REF!</definedName>
    <definedName name="Excel_BuiltIn_Print_Area_1" localSheetId="4">#REF!</definedName>
    <definedName name="Excel_BuiltIn_Print_Area_1" localSheetId="7">#REF!</definedName>
    <definedName name="Excel_BuiltIn_Print_Area_1" localSheetId="11">#REF!</definedName>
    <definedName name="Excel_BuiltIn_Print_Area_1">#REF!</definedName>
    <definedName name="Excel_BuiltIn_Print_Area_1_1" localSheetId="0">#REF!</definedName>
    <definedName name="Excel_BuiltIn_Print_Area_1_1" localSheetId="1">#REF!</definedName>
    <definedName name="Excel_BuiltIn_Print_Area_1_1" localSheetId="2">#REF!</definedName>
    <definedName name="Excel_BuiltIn_Print_Area_1_1" localSheetId="3">#REF!</definedName>
    <definedName name="Excel_BuiltIn_Print_Area_1_1" localSheetId="4">#REF!</definedName>
    <definedName name="Excel_BuiltIn_Print_Area_1_1" localSheetId="7">#REF!</definedName>
    <definedName name="Excel_BuiltIn_Print_Area_1_1">#REF!</definedName>
    <definedName name="Excel_BuiltIn_Print_Area_1_1_1" localSheetId="0">#REF!</definedName>
    <definedName name="Excel_BuiltIn_Print_Area_1_1_1" localSheetId="1">#REF!</definedName>
    <definedName name="Excel_BuiltIn_Print_Area_1_1_1" localSheetId="2">#REF!</definedName>
    <definedName name="Excel_BuiltIn_Print_Area_1_1_1" localSheetId="3">#REF!</definedName>
    <definedName name="Excel_BuiltIn_Print_Area_1_1_1" localSheetId="4">#REF!</definedName>
    <definedName name="Excel_BuiltIn_Print_Area_1_1_1" localSheetId="7">#REF!</definedName>
    <definedName name="Excel_BuiltIn_Print_Area_1_1_1">#REF!</definedName>
    <definedName name="Excel_BuiltIn_Print_Area_10">"$#ССЫЛ!.$A$1:$E$44"</definedName>
    <definedName name="Excel_BuiltIn_Print_Area_10_1" localSheetId="0">#REF!</definedName>
    <definedName name="Excel_BuiltIn_Print_Area_10_1" localSheetId="1">#REF!</definedName>
    <definedName name="Excel_BuiltIn_Print_Area_10_1" localSheetId="2">#REF!</definedName>
    <definedName name="Excel_BuiltIn_Print_Area_10_1" localSheetId="5">#REF!</definedName>
    <definedName name="Excel_BuiltIn_Print_Area_10_1" localSheetId="3">#REF!</definedName>
    <definedName name="Excel_BuiltIn_Print_Area_10_1" localSheetId="4">#REF!</definedName>
    <definedName name="Excel_BuiltIn_Print_Area_10_1" localSheetId="7">#REF!</definedName>
    <definedName name="Excel_BuiltIn_Print_Area_10_1" localSheetId="9">#REF!</definedName>
    <definedName name="Excel_BuiltIn_Print_Area_10_1">#REF!</definedName>
    <definedName name="Excel_BuiltIn_Print_Area_10_1_1" localSheetId="0">#REF!</definedName>
    <definedName name="Excel_BuiltIn_Print_Area_10_1_1" localSheetId="1">#REF!</definedName>
    <definedName name="Excel_BuiltIn_Print_Area_10_1_1" localSheetId="2">#REF!</definedName>
    <definedName name="Excel_BuiltIn_Print_Area_10_1_1" localSheetId="3">#REF!</definedName>
    <definedName name="Excel_BuiltIn_Print_Area_10_1_1" localSheetId="4">#REF!</definedName>
    <definedName name="Excel_BuiltIn_Print_Area_10_1_1" localSheetId="7">#REF!</definedName>
    <definedName name="Excel_BuiltIn_Print_Area_10_1_1">#REF!</definedName>
    <definedName name="Excel_BuiltIn_Print_Area_11" localSheetId="0">#REF!</definedName>
    <definedName name="Excel_BuiltIn_Print_Area_11" localSheetId="1">#REF!</definedName>
    <definedName name="Excel_BuiltIn_Print_Area_11" localSheetId="2">#REF!</definedName>
    <definedName name="Excel_BuiltIn_Print_Area_11" localSheetId="3">#REF!</definedName>
    <definedName name="Excel_BuiltIn_Print_Area_11" localSheetId="4">#REF!</definedName>
    <definedName name="Excel_BuiltIn_Print_Area_11" localSheetId="7">#REF!</definedName>
    <definedName name="Excel_BuiltIn_Print_Area_11">#REF!</definedName>
    <definedName name="Excel_BuiltIn_Print_Area_11_1" localSheetId="0">#REF!</definedName>
    <definedName name="Excel_BuiltIn_Print_Area_11_1" localSheetId="1">#REF!</definedName>
    <definedName name="Excel_BuiltIn_Print_Area_11_1" localSheetId="2">#REF!</definedName>
    <definedName name="Excel_BuiltIn_Print_Area_11_1" localSheetId="3">#REF!</definedName>
    <definedName name="Excel_BuiltIn_Print_Area_11_1" localSheetId="4">#REF!</definedName>
    <definedName name="Excel_BuiltIn_Print_Area_11_1" localSheetId="7">#REF!</definedName>
    <definedName name="Excel_BuiltIn_Print_Area_11_1">#REF!</definedName>
    <definedName name="Excel_BuiltIn_Print_Area_12" localSheetId="0">#REF!</definedName>
    <definedName name="Excel_BuiltIn_Print_Area_12" localSheetId="1">#REF!</definedName>
    <definedName name="Excel_BuiltIn_Print_Area_12" localSheetId="2">#REF!</definedName>
    <definedName name="Excel_BuiltIn_Print_Area_12" localSheetId="3">#REF!</definedName>
    <definedName name="Excel_BuiltIn_Print_Area_12" localSheetId="4">#REF!</definedName>
    <definedName name="Excel_BuiltIn_Print_Area_12" localSheetId="7">#REF!</definedName>
    <definedName name="Excel_BuiltIn_Print_Area_12">#REF!</definedName>
    <definedName name="Excel_BuiltIn_Print_Area_13" localSheetId="0">#REF!</definedName>
    <definedName name="Excel_BuiltIn_Print_Area_13" localSheetId="1">#REF!</definedName>
    <definedName name="Excel_BuiltIn_Print_Area_13" localSheetId="2">#REF!</definedName>
    <definedName name="Excel_BuiltIn_Print_Area_13" localSheetId="3">#REF!</definedName>
    <definedName name="Excel_BuiltIn_Print_Area_13" localSheetId="4">#REF!</definedName>
    <definedName name="Excel_BuiltIn_Print_Area_13" localSheetId="7">#REF!</definedName>
    <definedName name="Excel_BuiltIn_Print_Area_13">#REF!</definedName>
    <definedName name="Excel_BuiltIn_Print_Area_13_1" localSheetId="0">#REF!</definedName>
    <definedName name="Excel_BuiltIn_Print_Area_13_1" localSheetId="1">#REF!</definedName>
    <definedName name="Excel_BuiltIn_Print_Area_13_1" localSheetId="2">#REF!</definedName>
    <definedName name="Excel_BuiltIn_Print_Area_13_1" localSheetId="3">#REF!</definedName>
    <definedName name="Excel_BuiltIn_Print_Area_13_1" localSheetId="4">#REF!</definedName>
    <definedName name="Excel_BuiltIn_Print_Area_13_1" localSheetId="7">#REF!</definedName>
    <definedName name="Excel_BuiltIn_Print_Area_13_1">#REF!</definedName>
    <definedName name="Excel_BuiltIn_Print_Area_14" localSheetId="0">#REF!</definedName>
    <definedName name="Excel_BuiltIn_Print_Area_14" localSheetId="1">#REF!</definedName>
    <definedName name="Excel_BuiltIn_Print_Area_14" localSheetId="2">#REF!</definedName>
    <definedName name="Excel_BuiltIn_Print_Area_14" localSheetId="3">#REF!</definedName>
    <definedName name="Excel_BuiltIn_Print_Area_14" localSheetId="4">#REF!</definedName>
    <definedName name="Excel_BuiltIn_Print_Area_14" localSheetId="7">#REF!</definedName>
    <definedName name="Excel_BuiltIn_Print_Area_14">#REF!</definedName>
    <definedName name="Excel_BuiltIn_Print_Area_14_1">"$#ССЫЛ!.$#ССЫЛ!$#ССЫЛ!:$#ССЫЛ!$#ССЫЛ!"</definedName>
    <definedName name="Excel_BuiltIn_Print_Area_15" localSheetId="0">#REF!</definedName>
    <definedName name="Excel_BuiltIn_Print_Area_15" localSheetId="1">#REF!</definedName>
    <definedName name="Excel_BuiltIn_Print_Area_15" localSheetId="2">#REF!</definedName>
    <definedName name="Excel_BuiltIn_Print_Area_15" localSheetId="5">#REF!</definedName>
    <definedName name="Excel_BuiltIn_Print_Area_15" localSheetId="3">#REF!</definedName>
    <definedName name="Excel_BuiltIn_Print_Area_15" localSheetId="4">#REF!</definedName>
    <definedName name="Excel_BuiltIn_Print_Area_15" localSheetId="7">#REF!</definedName>
    <definedName name="Excel_BuiltIn_Print_Area_15" localSheetId="9">#REF!</definedName>
    <definedName name="Excel_BuiltIn_Print_Area_15">#REF!</definedName>
    <definedName name="Excel_BuiltIn_Print_Area_2">"$#ССЫЛ!.$A$1:$E$141"</definedName>
    <definedName name="Excel_BuiltIn_Print_Area_2_1" localSheetId="0">#REF!</definedName>
    <definedName name="Excel_BuiltIn_Print_Area_2_1" localSheetId="1">#REF!</definedName>
    <definedName name="Excel_BuiltIn_Print_Area_2_1" localSheetId="2">#REF!</definedName>
    <definedName name="Excel_BuiltIn_Print_Area_2_1" localSheetId="5">#REF!</definedName>
    <definedName name="Excel_BuiltIn_Print_Area_2_1" localSheetId="3">#REF!</definedName>
    <definedName name="Excel_BuiltIn_Print_Area_2_1" localSheetId="4">#REF!</definedName>
    <definedName name="Excel_BuiltIn_Print_Area_2_1" localSheetId="7">#REF!</definedName>
    <definedName name="Excel_BuiltIn_Print_Area_2_1" localSheetId="9">#REF!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 localSheetId="0">#REF!</definedName>
    <definedName name="Excel_BuiltIn_Print_Area_3_1" localSheetId="1">#REF!</definedName>
    <definedName name="Excel_BuiltIn_Print_Area_3_1" localSheetId="2">#REF!</definedName>
    <definedName name="Excel_BuiltIn_Print_Area_3_1" localSheetId="5">#REF!</definedName>
    <definedName name="Excel_BuiltIn_Print_Area_3_1" localSheetId="3">#REF!</definedName>
    <definedName name="Excel_BuiltIn_Print_Area_3_1" localSheetId="4">#REF!</definedName>
    <definedName name="Excel_BuiltIn_Print_Area_3_1" localSheetId="7">#REF!</definedName>
    <definedName name="Excel_BuiltIn_Print_Area_3_1" localSheetId="9">#REF!</definedName>
    <definedName name="Excel_BuiltIn_Print_Area_3_1">#REF!</definedName>
    <definedName name="Excel_BuiltIn_Print_Area_32">"$#ССЫЛ!.$#ССЫЛ!$#ССЫЛ!:$#ССЫЛ!$#ССЫЛ!"</definedName>
    <definedName name="Excel_BuiltIn_Print_Area_4" localSheetId="0">#REF!</definedName>
    <definedName name="Excel_BuiltIn_Print_Area_4" localSheetId="1">#REF!</definedName>
    <definedName name="Excel_BuiltIn_Print_Area_4" localSheetId="2">#REF!</definedName>
    <definedName name="Excel_BuiltIn_Print_Area_4" localSheetId="13">#REF!</definedName>
    <definedName name="Excel_BuiltIn_Print_Area_4" localSheetId="14">#REF!</definedName>
    <definedName name="Excel_BuiltIn_Print_Area_4" localSheetId="3">#REF!</definedName>
    <definedName name="Excel_BuiltIn_Print_Area_4" localSheetId="4">#REF!</definedName>
    <definedName name="Excel_BuiltIn_Print_Area_4" localSheetId="7">#REF!</definedName>
    <definedName name="Excel_BuiltIn_Print_Area_4" localSheetId="11">#REF!</definedName>
    <definedName name="Excel_BuiltIn_Print_Area_4">#REF!</definedName>
    <definedName name="Excel_BuiltIn_Print_Area_4_1" localSheetId="0">#REF!</definedName>
    <definedName name="Excel_BuiltIn_Print_Area_4_1" localSheetId="1">#REF!</definedName>
    <definedName name="Excel_BuiltIn_Print_Area_4_1" localSheetId="2">#REF!</definedName>
    <definedName name="Excel_BuiltIn_Print_Area_4_1" localSheetId="3">#REF!</definedName>
    <definedName name="Excel_BuiltIn_Print_Area_4_1" localSheetId="4">#REF!</definedName>
    <definedName name="Excel_BuiltIn_Print_Area_4_1" localSheetId="7">#REF!</definedName>
    <definedName name="Excel_BuiltIn_Print_Area_4_1">#REF!</definedName>
    <definedName name="Excel_BuiltIn_Print_Area_4_1_1" localSheetId="0">#REF!</definedName>
    <definedName name="Excel_BuiltIn_Print_Area_4_1_1" localSheetId="1">#REF!</definedName>
    <definedName name="Excel_BuiltIn_Print_Area_4_1_1" localSheetId="2">#REF!</definedName>
    <definedName name="Excel_BuiltIn_Print_Area_4_1_1" localSheetId="3">#REF!</definedName>
    <definedName name="Excel_BuiltIn_Print_Area_4_1_1" localSheetId="4">#REF!</definedName>
    <definedName name="Excel_BuiltIn_Print_Area_4_1_1" localSheetId="7">#REF!</definedName>
    <definedName name="Excel_BuiltIn_Print_Area_4_1_1">#REF!</definedName>
    <definedName name="Excel_BuiltIn_Print_Area_4_1_1_1" localSheetId="0">#REF!</definedName>
    <definedName name="Excel_BuiltIn_Print_Area_4_1_1_1" localSheetId="1">#REF!</definedName>
    <definedName name="Excel_BuiltIn_Print_Area_4_1_1_1" localSheetId="2">#REF!</definedName>
    <definedName name="Excel_BuiltIn_Print_Area_4_1_1_1" localSheetId="3">#REF!</definedName>
    <definedName name="Excel_BuiltIn_Print_Area_4_1_1_1" localSheetId="4">#REF!</definedName>
    <definedName name="Excel_BuiltIn_Print_Area_4_1_1_1" localSheetId="7">#REF!</definedName>
    <definedName name="Excel_BuiltIn_Print_Area_4_1_1_1">#REF!</definedName>
    <definedName name="Excel_BuiltIn_Print_Area_43">"$#ССЫЛ!.$#ССЫЛ!$#ССЫЛ!:$#ССЫЛ!$#ССЫЛ!"</definedName>
    <definedName name="Excel_BuiltIn_Print_Area_5" localSheetId="0">#REF!</definedName>
    <definedName name="Excel_BuiltIn_Print_Area_5" localSheetId="1">#REF!</definedName>
    <definedName name="Excel_BuiltIn_Print_Area_5" localSheetId="2">#REF!</definedName>
    <definedName name="Excel_BuiltIn_Print_Area_5" localSheetId="13">#REF!</definedName>
    <definedName name="Excel_BuiltIn_Print_Area_5" localSheetId="14">#REF!</definedName>
    <definedName name="Excel_BuiltIn_Print_Area_5" localSheetId="3">#REF!</definedName>
    <definedName name="Excel_BuiltIn_Print_Area_5" localSheetId="4">#REF!</definedName>
    <definedName name="Excel_BuiltIn_Print_Area_5" localSheetId="7">#REF!</definedName>
    <definedName name="Excel_BuiltIn_Print_Area_5" localSheetId="11">#REF!</definedName>
    <definedName name="Excel_BuiltIn_Print_Area_5">#REF!</definedName>
    <definedName name="Excel_BuiltIn_Print_Area_5_1" localSheetId="0">#REF!</definedName>
    <definedName name="Excel_BuiltIn_Print_Area_5_1" localSheetId="1">#REF!</definedName>
    <definedName name="Excel_BuiltIn_Print_Area_5_1" localSheetId="2">#REF!</definedName>
    <definedName name="Excel_BuiltIn_Print_Area_5_1" localSheetId="3">#REF!</definedName>
    <definedName name="Excel_BuiltIn_Print_Area_5_1" localSheetId="4">#REF!</definedName>
    <definedName name="Excel_BuiltIn_Print_Area_5_1" localSheetId="7">#REF!</definedName>
    <definedName name="Excel_BuiltIn_Print_Area_5_1">#REF!</definedName>
    <definedName name="Excel_BuiltIn_Print_Area_5_1_1" localSheetId="0">#REF!</definedName>
    <definedName name="Excel_BuiltIn_Print_Area_5_1_1" localSheetId="1">#REF!</definedName>
    <definedName name="Excel_BuiltIn_Print_Area_5_1_1" localSheetId="2">#REF!</definedName>
    <definedName name="Excel_BuiltIn_Print_Area_5_1_1" localSheetId="3">#REF!</definedName>
    <definedName name="Excel_BuiltIn_Print_Area_5_1_1" localSheetId="4">#REF!</definedName>
    <definedName name="Excel_BuiltIn_Print_Area_5_1_1" localSheetId="7">#REF!</definedName>
    <definedName name="Excel_BuiltIn_Print_Area_5_1_1">#REF!</definedName>
    <definedName name="Excel_BuiltIn_Print_Area_6" localSheetId="0">#REF!</definedName>
    <definedName name="Excel_BuiltIn_Print_Area_6" localSheetId="1">#REF!</definedName>
    <definedName name="Excel_BuiltIn_Print_Area_6" localSheetId="2">#REF!</definedName>
    <definedName name="Excel_BuiltIn_Print_Area_6" localSheetId="3">#REF!</definedName>
    <definedName name="Excel_BuiltIn_Print_Area_6" localSheetId="4">#REF!</definedName>
    <definedName name="Excel_BuiltIn_Print_Area_6" localSheetId="7">#REF!</definedName>
    <definedName name="Excel_BuiltIn_Print_Area_6">#REF!</definedName>
    <definedName name="Excel_BuiltIn_Print_Area_6_1" localSheetId="0">#REF!</definedName>
    <definedName name="Excel_BuiltIn_Print_Area_6_1" localSheetId="1">#REF!</definedName>
    <definedName name="Excel_BuiltIn_Print_Area_6_1" localSheetId="2">#REF!</definedName>
    <definedName name="Excel_BuiltIn_Print_Area_6_1" localSheetId="3">#REF!</definedName>
    <definedName name="Excel_BuiltIn_Print_Area_6_1" localSheetId="4">#REF!</definedName>
    <definedName name="Excel_BuiltIn_Print_Area_6_1" localSheetId="7">#REF!</definedName>
    <definedName name="Excel_BuiltIn_Print_Area_6_1">#REF!</definedName>
    <definedName name="Excel_BuiltIn_Print_Area_7">"$#ССЫЛ!.$A$1:$G$84"</definedName>
    <definedName name="Excel_BuiltIn_Print_Area_7_1" localSheetId="0">#REF!</definedName>
    <definedName name="Excel_BuiltIn_Print_Area_7_1" localSheetId="1">#REF!</definedName>
    <definedName name="Excel_BuiltIn_Print_Area_7_1" localSheetId="2">#REF!</definedName>
    <definedName name="Excel_BuiltIn_Print_Area_7_1" localSheetId="5">#REF!</definedName>
    <definedName name="Excel_BuiltIn_Print_Area_7_1" localSheetId="3">#REF!</definedName>
    <definedName name="Excel_BuiltIn_Print_Area_7_1" localSheetId="4">#REF!</definedName>
    <definedName name="Excel_BuiltIn_Print_Area_7_1" localSheetId="7">#REF!</definedName>
    <definedName name="Excel_BuiltIn_Print_Area_7_1" localSheetId="9">#REF!</definedName>
    <definedName name="Excel_BuiltIn_Print_Area_7_1">#REF!</definedName>
    <definedName name="Excel_BuiltIn_Print_Area_7_1_1" localSheetId="0">#REF!</definedName>
    <definedName name="Excel_BuiltIn_Print_Area_7_1_1" localSheetId="1">#REF!</definedName>
    <definedName name="Excel_BuiltIn_Print_Area_7_1_1" localSheetId="2">#REF!</definedName>
    <definedName name="Excel_BuiltIn_Print_Area_7_1_1" localSheetId="3">#REF!</definedName>
    <definedName name="Excel_BuiltIn_Print_Area_7_1_1" localSheetId="4">#REF!</definedName>
    <definedName name="Excel_BuiltIn_Print_Area_7_1_1" localSheetId="7">#REF!</definedName>
    <definedName name="Excel_BuiltIn_Print_Area_7_1_1">#REF!</definedName>
    <definedName name="Excel_BuiltIn_Print_Area_7_1_1_1" localSheetId="0">#REF!</definedName>
    <definedName name="Excel_BuiltIn_Print_Area_7_1_1_1" localSheetId="1">#REF!</definedName>
    <definedName name="Excel_BuiltIn_Print_Area_7_1_1_1" localSheetId="2">#REF!</definedName>
    <definedName name="Excel_BuiltIn_Print_Area_7_1_1_1" localSheetId="3">#REF!</definedName>
    <definedName name="Excel_BuiltIn_Print_Area_7_1_1_1" localSheetId="4">#REF!</definedName>
    <definedName name="Excel_BuiltIn_Print_Area_7_1_1_1" localSheetId="7">#REF!</definedName>
    <definedName name="Excel_BuiltIn_Print_Area_7_1_1_1">#REF!</definedName>
    <definedName name="Excel_BuiltIn_Print_Area_7_1_1_1_1" localSheetId="0">#REF!</definedName>
    <definedName name="Excel_BuiltIn_Print_Area_7_1_1_1_1" localSheetId="1">#REF!</definedName>
    <definedName name="Excel_BuiltIn_Print_Area_7_1_1_1_1" localSheetId="2">#REF!</definedName>
    <definedName name="Excel_BuiltIn_Print_Area_7_1_1_1_1" localSheetId="3">#REF!</definedName>
    <definedName name="Excel_BuiltIn_Print_Area_7_1_1_1_1" localSheetId="4">#REF!</definedName>
    <definedName name="Excel_BuiltIn_Print_Area_7_1_1_1_1" localSheetId="7">#REF!</definedName>
    <definedName name="Excel_BuiltIn_Print_Area_7_1_1_1_1">#REF!</definedName>
    <definedName name="Excel_BuiltIn_Print_Area_8">"$#ССЫЛ!.$A$1:$G$84"</definedName>
    <definedName name="Excel_BuiltIn_Print_Area_8_1" localSheetId="0">#REF!</definedName>
    <definedName name="Excel_BuiltIn_Print_Area_8_1" localSheetId="1">#REF!</definedName>
    <definedName name="Excel_BuiltIn_Print_Area_8_1" localSheetId="2">#REF!</definedName>
    <definedName name="Excel_BuiltIn_Print_Area_8_1" localSheetId="5">#REF!</definedName>
    <definedName name="Excel_BuiltIn_Print_Area_8_1" localSheetId="3">#REF!</definedName>
    <definedName name="Excel_BuiltIn_Print_Area_8_1" localSheetId="4">#REF!</definedName>
    <definedName name="Excel_BuiltIn_Print_Area_8_1" localSheetId="7">#REF!</definedName>
    <definedName name="Excel_BuiltIn_Print_Area_8_1" localSheetId="9">#REF!</definedName>
    <definedName name="Excel_BuiltIn_Print_Area_8_1">#REF!</definedName>
    <definedName name="Excel_BuiltIn_Print_Area_9">"$#ССЫЛ!.$A$1:$G$84"</definedName>
    <definedName name="Excel_BuiltIn_Print_Area_9_1" localSheetId="0">#REF!</definedName>
    <definedName name="Excel_BuiltIn_Print_Area_9_1" localSheetId="1">#REF!</definedName>
    <definedName name="Excel_BuiltIn_Print_Area_9_1" localSheetId="2">#REF!</definedName>
    <definedName name="Excel_BuiltIn_Print_Area_9_1" localSheetId="5">#REF!</definedName>
    <definedName name="Excel_BuiltIn_Print_Area_9_1" localSheetId="3">#REF!</definedName>
    <definedName name="Excel_BuiltIn_Print_Area_9_1" localSheetId="4">#REF!</definedName>
    <definedName name="Excel_BuiltIn_Print_Area_9_1" localSheetId="7">#REF!</definedName>
    <definedName name="Excel_BuiltIn_Print_Area_9_1" localSheetId="9">#REF!</definedName>
    <definedName name="Excel_BuiltIn_Print_Area_9_1">#REF!</definedName>
    <definedName name="Excel_BuiltIn_Print_Area_9_1_1" localSheetId="0">#REF!</definedName>
    <definedName name="Excel_BuiltIn_Print_Area_9_1_1" localSheetId="1">#REF!</definedName>
    <definedName name="Excel_BuiltIn_Print_Area_9_1_1" localSheetId="2">#REF!</definedName>
    <definedName name="Excel_BuiltIn_Print_Area_9_1_1" localSheetId="3">#REF!</definedName>
    <definedName name="Excel_BuiltIn_Print_Area_9_1_1" localSheetId="4">#REF!</definedName>
    <definedName name="Excel_BuiltIn_Print_Area_9_1_1" localSheetId="7">#REF!</definedName>
    <definedName name="Excel_BuiltIn_Print_Area_9_1_1">#REF!</definedName>
    <definedName name="Excel_BuiltIn_Print_Area_9_1_1_1" localSheetId="0">#REF!</definedName>
    <definedName name="Excel_BuiltIn_Print_Area_9_1_1_1" localSheetId="1">#REF!</definedName>
    <definedName name="Excel_BuiltIn_Print_Area_9_1_1_1" localSheetId="2">#REF!</definedName>
    <definedName name="Excel_BuiltIn_Print_Area_9_1_1_1" localSheetId="3">#REF!</definedName>
    <definedName name="Excel_BuiltIn_Print_Area_9_1_1_1" localSheetId="4">#REF!</definedName>
    <definedName name="Excel_BuiltIn_Print_Area_9_1_1_1" localSheetId="7">#REF!</definedName>
    <definedName name="Excel_BuiltIn_Print_Area_9_1_1_1">#REF!</definedName>
    <definedName name="Excel_BuiltIn_Print_Titles" localSheetId="0">#REF!</definedName>
    <definedName name="Excel_BuiltIn_Print_Titles" localSheetId="1">#REF!</definedName>
    <definedName name="Excel_BuiltIn_Print_Titles" localSheetId="2">#REF!</definedName>
    <definedName name="Excel_BuiltIn_Print_Titles" localSheetId="3">#REF!</definedName>
    <definedName name="Excel_BuiltIn_Print_Titles" localSheetId="4">#REF!</definedName>
    <definedName name="Excel_BuiltIn_Print_Titles" localSheetId="7">#REF!</definedName>
    <definedName name="Excel_BuiltIn_Print_Titles">#REF!</definedName>
    <definedName name="Excel_BuiltIn_Print_Titles_1" localSheetId="0">#REF!</definedName>
    <definedName name="Excel_BuiltIn_Print_Titles_1" localSheetId="1">#REF!</definedName>
    <definedName name="Excel_BuiltIn_Print_Titles_1" localSheetId="2">#REF!</definedName>
    <definedName name="Excel_BuiltIn_Print_Titles_1" localSheetId="3">#REF!</definedName>
    <definedName name="Excel_BuiltIn_Print_Titles_1" localSheetId="4">#REF!</definedName>
    <definedName name="Excel_BuiltIn_Print_Titles_1" localSheetId="7">#REF!</definedName>
    <definedName name="Excel_BuiltIn_Print_Titles_1">#REF!</definedName>
    <definedName name="Excel_BuiltIn_Print_Titles_1_1" localSheetId="0">#REF!</definedName>
    <definedName name="Excel_BuiltIn_Print_Titles_1_1" localSheetId="1">#REF!</definedName>
    <definedName name="Excel_BuiltIn_Print_Titles_1_1" localSheetId="2">#REF!</definedName>
    <definedName name="Excel_BuiltIn_Print_Titles_1_1" localSheetId="3">#REF!</definedName>
    <definedName name="Excel_BuiltIn_Print_Titles_1_1" localSheetId="4">#REF!</definedName>
    <definedName name="Excel_BuiltIn_Print_Titles_1_1" localSheetId="7">#REF!</definedName>
    <definedName name="Excel_BuiltIn_Print_Titles_1_1">#REF!</definedName>
    <definedName name="Excel_BuiltIn_Print_Titles_1_1_1" localSheetId="0">#REF!</definedName>
    <definedName name="Excel_BuiltIn_Print_Titles_1_1_1" localSheetId="1">#REF!</definedName>
    <definedName name="Excel_BuiltIn_Print_Titles_1_1_1" localSheetId="2">#REF!</definedName>
    <definedName name="Excel_BuiltIn_Print_Titles_1_1_1" localSheetId="3">#REF!</definedName>
    <definedName name="Excel_BuiltIn_Print_Titles_1_1_1" localSheetId="4">#REF!</definedName>
    <definedName name="Excel_BuiltIn_Print_Titles_1_1_1" localSheetId="7">#REF!</definedName>
    <definedName name="Excel_BuiltIn_Print_Titles_1_1_1">#REF!</definedName>
    <definedName name="Excel_BuiltIn_Print_Titles_12" localSheetId="0">#REF!</definedName>
    <definedName name="Excel_BuiltIn_Print_Titles_12" localSheetId="1">#REF!</definedName>
    <definedName name="Excel_BuiltIn_Print_Titles_12" localSheetId="2">#REF!</definedName>
    <definedName name="Excel_BuiltIn_Print_Titles_12" localSheetId="3">#REF!</definedName>
    <definedName name="Excel_BuiltIn_Print_Titles_12" localSheetId="4">#REF!</definedName>
    <definedName name="Excel_BuiltIn_Print_Titles_12" localSheetId="7">#REF!</definedName>
    <definedName name="Excel_BuiltIn_Print_Titles_12">#REF!</definedName>
    <definedName name="Excel_BuiltIn_Print_Titles_13" localSheetId="0">#REF!</definedName>
    <definedName name="Excel_BuiltIn_Print_Titles_13" localSheetId="1">#REF!</definedName>
    <definedName name="Excel_BuiltIn_Print_Titles_13" localSheetId="2">#REF!</definedName>
    <definedName name="Excel_BuiltIn_Print_Titles_13" localSheetId="3">#REF!</definedName>
    <definedName name="Excel_BuiltIn_Print_Titles_13" localSheetId="4">#REF!</definedName>
    <definedName name="Excel_BuiltIn_Print_Titles_13" localSheetId="7">#REF!</definedName>
    <definedName name="Excel_BuiltIn_Print_Titles_13">#REF!</definedName>
    <definedName name="Excel_BuiltIn_Print_Titles_13_1" localSheetId="0">#REF!</definedName>
    <definedName name="Excel_BuiltIn_Print_Titles_13_1" localSheetId="1">#REF!</definedName>
    <definedName name="Excel_BuiltIn_Print_Titles_13_1" localSheetId="2">#REF!</definedName>
    <definedName name="Excel_BuiltIn_Print_Titles_13_1" localSheetId="3">#REF!</definedName>
    <definedName name="Excel_BuiltIn_Print_Titles_13_1" localSheetId="4">#REF!</definedName>
    <definedName name="Excel_BuiltIn_Print_Titles_13_1" localSheetId="7">#REF!</definedName>
    <definedName name="Excel_BuiltIn_Print_Titles_13_1">#REF!</definedName>
    <definedName name="Excel_BuiltIn_Print_Titles_14" localSheetId="0">#REF!</definedName>
    <definedName name="Excel_BuiltIn_Print_Titles_14" localSheetId="1">#REF!</definedName>
    <definedName name="Excel_BuiltIn_Print_Titles_14" localSheetId="2">#REF!</definedName>
    <definedName name="Excel_BuiltIn_Print_Titles_14" localSheetId="3">#REF!</definedName>
    <definedName name="Excel_BuiltIn_Print_Titles_14" localSheetId="4">#REF!</definedName>
    <definedName name="Excel_BuiltIn_Print_Titles_14" localSheetId="7">#REF!</definedName>
    <definedName name="Excel_BuiltIn_Print_Titles_14">#REF!</definedName>
    <definedName name="Excel_BuiltIn_Print_Titles_2" localSheetId="0">#REF!</definedName>
    <definedName name="Excel_BuiltIn_Print_Titles_2" localSheetId="1">#REF!</definedName>
    <definedName name="Excel_BuiltIn_Print_Titles_2" localSheetId="2">#REF!</definedName>
    <definedName name="Excel_BuiltIn_Print_Titles_2" localSheetId="3">#REF!</definedName>
    <definedName name="Excel_BuiltIn_Print_Titles_2" localSheetId="4">#REF!</definedName>
    <definedName name="Excel_BuiltIn_Print_Titles_2" localSheetId="7">#REF!</definedName>
    <definedName name="Excel_BuiltIn_Print_Titles_2">#REF!</definedName>
    <definedName name="Excel_BuiltIn_Print_Titles_2_1" localSheetId="0">#REF!</definedName>
    <definedName name="Excel_BuiltIn_Print_Titles_2_1" localSheetId="1">#REF!</definedName>
    <definedName name="Excel_BuiltIn_Print_Titles_2_1" localSheetId="2">#REF!</definedName>
    <definedName name="Excel_BuiltIn_Print_Titles_2_1" localSheetId="3">#REF!</definedName>
    <definedName name="Excel_BuiltIn_Print_Titles_2_1" localSheetId="4">#REF!</definedName>
    <definedName name="Excel_BuiltIn_Print_Titles_2_1" localSheetId="7">#REF!</definedName>
    <definedName name="Excel_BuiltIn_Print_Titles_2_1">#REF!</definedName>
    <definedName name="Excel_BuiltIn_Print_Titles_3" localSheetId="0">#REF!</definedName>
    <definedName name="Excel_BuiltIn_Print_Titles_3" localSheetId="1">#REF!</definedName>
    <definedName name="Excel_BuiltIn_Print_Titles_3" localSheetId="2">#REF!</definedName>
    <definedName name="Excel_BuiltIn_Print_Titles_3" localSheetId="3">#REF!</definedName>
    <definedName name="Excel_BuiltIn_Print_Titles_3" localSheetId="4">#REF!</definedName>
    <definedName name="Excel_BuiltIn_Print_Titles_3" localSheetId="7">#REF!</definedName>
    <definedName name="Excel_BuiltIn_Print_Titles_3">#REF!</definedName>
    <definedName name="Excel_BuiltIn_Print_Titles_3_1" localSheetId="0">#REF!</definedName>
    <definedName name="Excel_BuiltIn_Print_Titles_3_1" localSheetId="1">#REF!</definedName>
    <definedName name="Excel_BuiltIn_Print_Titles_3_1" localSheetId="2">#REF!</definedName>
    <definedName name="Excel_BuiltIn_Print_Titles_3_1" localSheetId="3">#REF!</definedName>
    <definedName name="Excel_BuiltIn_Print_Titles_3_1" localSheetId="4">#REF!</definedName>
    <definedName name="Excel_BuiltIn_Print_Titles_3_1" localSheetId="7">#REF!</definedName>
    <definedName name="Excel_BuiltIn_Print_Titles_3_1">#REF!</definedName>
    <definedName name="Excel_BuiltIn_Print_Titles_4" localSheetId="0">#REF!</definedName>
    <definedName name="Excel_BuiltIn_Print_Titles_4" localSheetId="1">#REF!</definedName>
    <definedName name="Excel_BuiltIn_Print_Titles_4" localSheetId="2">#REF!</definedName>
    <definedName name="Excel_BuiltIn_Print_Titles_4" localSheetId="3">#REF!</definedName>
    <definedName name="Excel_BuiltIn_Print_Titles_4" localSheetId="4">#REF!</definedName>
    <definedName name="Excel_BuiltIn_Print_Titles_4" localSheetId="7">#REF!</definedName>
    <definedName name="Excel_BuiltIn_Print_Titles_4">#REF!</definedName>
    <definedName name="Excel_BuiltIn_Print_Titles_4_1" localSheetId="0">#REF!</definedName>
    <definedName name="Excel_BuiltIn_Print_Titles_4_1" localSheetId="1">#REF!</definedName>
    <definedName name="Excel_BuiltIn_Print_Titles_4_1" localSheetId="2">#REF!</definedName>
    <definedName name="Excel_BuiltIn_Print_Titles_4_1" localSheetId="3">#REF!</definedName>
    <definedName name="Excel_BuiltIn_Print_Titles_4_1" localSheetId="4">#REF!</definedName>
    <definedName name="Excel_BuiltIn_Print_Titles_4_1" localSheetId="7">#REF!</definedName>
    <definedName name="Excel_BuiltIn_Print_Titles_4_1">#REF!</definedName>
    <definedName name="Excel_BuiltIn_Print_Titles_5" localSheetId="0">#REF!</definedName>
    <definedName name="Excel_BuiltIn_Print_Titles_5" localSheetId="1">#REF!</definedName>
    <definedName name="Excel_BuiltIn_Print_Titles_5" localSheetId="2">#REF!</definedName>
    <definedName name="Excel_BuiltIn_Print_Titles_5" localSheetId="3">#REF!</definedName>
    <definedName name="Excel_BuiltIn_Print_Titles_5" localSheetId="4">#REF!</definedName>
    <definedName name="Excel_BuiltIn_Print_Titles_5" localSheetId="7">#REF!</definedName>
    <definedName name="Excel_BuiltIn_Print_Titles_5">#REF!</definedName>
    <definedName name="Excel_BuiltIn_Print_Titles_5_1" localSheetId="0">#REF!</definedName>
    <definedName name="Excel_BuiltIn_Print_Titles_5_1" localSheetId="1">#REF!</definedName>
    <definedName name="Excel_BuiltIn_Print_Titles_5_1" localSheetId="2">#REF!</definedName>
    <definedName name="Excel_BuiltIn_Print_Titles_5_1" localSheetId="3">#REF!</definedName>
    <definedName name="Excel_BuiltIn_Print_Titles_5_1" localSheetId="4">#REF!</definedName>
    <definedName name="Excel_BuiltIn_Print_Titles_5_1" localSheetId="7">#REF!</definedName>
    <definedName name="Excel_BuiltIn_Print_Titles_5_1">#REF!</definedName>
    <definedName name="Excel_BuiltIn_Print_Titles_8" localSheetId="0">#REF!</definedName>
    <definedName name="Excel_BuiltIn_Print_Titles_8" localSheetId="1">#REF!</definedName>
    <definedName name="Excel_BuiltIn_Print_Titles_8" localSheetId="2">#REF!</definedName>
    <definedName name="Excel_BuiltIn_Print_Titles_8" localSheetId="3">#REF!</definedName>
    <definedName name="Excel_BuiltIn_Print_Titles_8" localSheetId="4">#REF!</definedName>
    <definedName name="Excel_BuiltIn_Print_Titles_8" localSheetId="7">#REF!</definedName>
    <definedName name="Excel_BuiltIn_Print_Titles_8">#REF!</definedName>
    <definedName name="Excel_BuiltIn_Print_Titles_9" localSheetId="0">#REF!</definedName>
    <definedName name="Excel_BuiltIn_Print_Titles_9" localSheetId="1">#REF!</definedName>
    <definedName name="Excel_BuiltIn_Print_Titles_9" localSheetId="2">#REF!</definedName>
    <definedName name="Excel_BuiltIn_Print_Titles_9" localSheetId="3">#REF!</definedName>
    <definedName name="Excel_BuiltIn_Print_Titles_9" localSheetId="4">#REF!</definedName>
    <definedName name="Excel_BuiltIn_Print_Titles_9" localSheetId="7">#REF!</definedName>
    <definedName name="Excel_BuiltIn_Print_Titles_9">#REF!</definedName>
    <definedName name="Excel_BuiltIn_Print_Titles_9_1" localSheetId="0">#REF!</definedName>
    <definedName name="Excel_BuiltIn_Print_Titles_9_1" localSheetId="1">#REF!</definedName>
    <definedName name="Excel_BuiltIn_Print_Titles_9_1" localSheetId="2">#REF!</definedName>
    <definedName name="Excel_BuiltIn_Print_Titles_9_1" localSheetId="3">#REF!</definedName>
    <definedName name="Excel_BuiltIn_Print_Titles_9_1" localSheetId="4">#REF!</definedName>
    <definedName name="Excel_BuiltIn_Print_Titles_9_1" localSheetId="7">#REF!</definedName>
    <definedName name="Excel_BuiltIn_Print_Titles_9_1">#REF!</definedName>
    <definedName name="ff" localSheetId="0">#REF!</definedName>
    <definedName name="ff" localSheetId="1">#REF!</definedName>
    <definedName name="ff" localSheetId="2">#REF!</definedName>
    <definedName name="ff" localSheetId="13">#REF!</definedName>
    <definedName name="ff" localSheetId="14">#REF!</definedName>
    <definedName name="ff" localSheetId="3">#REF!</definedName>
    <definedName name="ff" localSheetId="4">#REF!</definedName>
    <definedName name="ff" localSheetId="7">#REF!</definedName>
    <definedName name="ff" localSheetId="11">#REF!</definedName>
    <definedName name="ff">#REF!</definedName>
    <definedName name="gggg" localSheetId="0">#REF!</definedName>
    <definedName name="gggg" localSheetId="1">#REF!</definedName>
    <definedName name="gggg" localSheetId="2">#REF!</definedName>
    <definedName name="gggg" localSheetId="13">#REF!</definedName>
    <definedName name="gggg" localSheetId="14">#REF!</definedName>
    <definedName name="gggg" localSheetId="3">#REF!</definedName>
    <definedName name="gggg" localSheetId="4">#REF!</definedName>
    <definedName name="gggg" localSheetId="7">#REF!</definedName>
    <definedName name="gggg" localSheetId="11">#REF!</definedName>
    <definedName name="gggg">#REF!</definedName>
    <definedName name="Global.MNULL" localSheetId="0">#REF!</definedName>
    <definedName name="Global.MNULL" localSheetId="1">#REF!</definedName>
    <definedName name="Global.MNULL" localSheetId="2">#REF!</definedName>
    <definedName name="Global.MNULL" localSheetId="13">#REF!</definedName>
    <definedName name="Global.MNULL" localSheetId="14">#REF!</definedName>
    <definedName name="Global.MNULL" localSheetId="3">#REF!</definedName>
    <definedName name="Global.MNULL" localSheetId="4">#REF!</definedName>
    <definedName name="Global.MNULL" localSheetId="7">#REF!</definedName>
    <definedName name="Global.MNULL" localSheetId="11">#REF!</definedName>
    <definedName name="Global.MNULL">#REF!</definedName>
    <definedName name="Global.NULL" localSheetId="0">#REF!</definedName>
    <definedName name="Global.NULL" localSheetId="1">#REF!</definedName>
    <definedName name="Global.NULL" localSheetId="2">#REF!</definedName>
    <definedName name="Global.NULL" localSheetId="13">#REF!</definedName>
    <definedName name="Global.NULL" localSheetId="14">#REF!</definedName>
    <definedName name="Global.NULL" localSheetId="3">#REF!</definedName>
    <definedName name="Global.NULL" localSheetId="4">#REF!</definedName>
    <definedName name="Global.NULL" localSheetId="7">#REF!</definedName>
    <definedName name="Global.NULL" localSheetId="11">#REF!</definedName>
    <definedName name="Global.NULL">#REF!</definedName>
    <definedName name="h" localSheetId="0">#REF!</definedName>
    <definedName name="h" localSheetId="1">#REF!</definedName>
    <definedName name="h" localSheetId="2">#REF!</definedName>
    <definedName name="h" localSheetId="3">#REF!</definedName>
    <definedName name="h" localSheetId="4">#REF!</definedName>
    <definedName name="h" localSheetId="7">#REF!</definedName>
    <definedName name="h">#REF!</definedName>
    <definedName name="hfci" localSheetId="3">#REF!</definedName>
    <definedName name="hfci" localSheetId="4">#REF!</definedName>
    <definedName name="hfci">#REF!</definedName>
    <definedName name="hfcxtn" localSheetId="0">#REF!</definedName>
    <definedName name="hfcxtn" localSheetId="1">#REF!</definedName>
    <definedName name="hfcxtn" localSheetId="2">#REF!</definedName>
    <definedName name="hfcxtn" localSheetId="3">#REF!</definedName>
    <definedName name="hfcxtn" localSheetId="4">#REF!</definedName>
    <definedName name="hfcxtn" localSheetId="7">#REF!</definedName>
    <definedName name="hfcxtn">#REF!</definedName>
    <definedName name="htvjyn" localSheetId="5">#REF!</definedName>
    <definedName name="htvjyn" localSheetId="3">#REF!</definedName>
    <definedName name="htvjyn" localSheetId="4">#REF!</definedName>
    <definedName name="htvjyn" localSheetId="6">#REF!</definedName>
    <definedName name="htvjyn">#REF!</definedName>
    <definedName name="i" localSheetId="0">#REF!</definedName>
    <definedName name="i" localSheetId="1">#REF!</definedName>
    <definedName name="i" localSheetId="2">#REF!</definedName>
    <definedName name="i" localSheetId="3">#REF!</definedName>
    <definedName name="i" localSheetId="4">#REF!</definedName>
    <definedName name="i" localSheetId="7">#REF!</definedName>
    <definedName name="i">#REF!</definedName>
    <definedName name="iii" localSheetId="0">#REF!</definedName>
    <definedName name="iii" localSheetId="1">#REF!</definedName>
    <definedName name="iii" localSheetId="2">#REF!</definedName>
    <definedName name="iii" localSheetId="5">#REF!</definedName>
    <definedName name="iii" localSheetId="3">#REF!</definedName>
    <definedName name="iii" localSheetId="4">#REF!</definedName>
    <definedName name="iii" localSheetId="7">#REF!</definedName>
    <definedName name="iii" localSheetId="9">#REF!</definedName>
    <definedName name="iii">#REF!</definedName>
    <definedName name="iiiii" localSheetId="0">#REF!</definedName>
    <definedName name="iiiii" localSheetId="1">#REF!</definedName>
    <definedName name="iiiii" localSheetId="2">#REF!</definedName>
    <definedName name="iiiii" localSheetId="3">#REF!</definedName>
    <definedName name="iiiii" localSheetId="4">#REF!</definedName>
    <definedName name="iiiii" localSheetId="7">#REF!</definedName>
    <definedName name="iiiii">#REF!</definedName>
    <definedName name="Ind" localSheetId="0">#REF!</definedName>
    <definedName name="Ind" localSheetId="1">#REF!</definedName>
    <definedName name="Ind" localSheetId="2">#REF!</definedName>
    <definedName name="Ind" localSheetId="3">#REF!</definedName>
    <definedName name="Ind" localSheetId="4">#REF!</definedName>
    <definedName name="Ind" localSheetId="7">#REF!</definedName>
    <definedName name="Ind">#REF!</definedName>
    <definedName name="Itog" localSheetId="0">#REF!</definedName>
    <definedName name="Itog" localSheetId="1">#REF!</definedName>
    <definedName name="Itog" localSheetId="2">#REF!</definedName>
    <definedName name="Itog" localSheetId="5">#REF!</definedName>
    <definedName name="Itog" localSheetId="3">#REF!</definedName>
    <definedName name="Itog" localSheetId="4">#REF!</definedName>
    <definedName name="Itog" localSheetId="7">#REF!</definedName>
    <definedName name="Itog" localSheetId="9">#REF!</definedName>
    <definedName name="Itog">#REF!</definedName>
    <definedName name="jkjhggh" localSheetId="0">#REF!</definedName>
    <definedName name="jkjhggh" localSheetId="1">#REF!</definedName>
    <definedName name="jkjhggh" localSheetId="2">#REF!</definedName>
    <definedName name="jkjhggh" localSheetId="5">#REF!</definedName>
    <definedName name="jkjhggh" localSheetId="3">#REF!</definedName>
    <definedName name="jkjhggh" localSheetId="4">#REF!</definedName>
    <definedName name="jkjhggh" localSheetId="7">#REF!</definedName>
    <definedName name="jkjhggh" localSheetId="9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 localSheetId="5">#REF!</definedName>
    <definedName name="kk" localSheetId="3">#REF!</definedName>
    <definedName name="kk" localSheetId="4">#REF!</definedName>
    <definedName name="kk" localSheetId="6">#REF!</definedName>
    <definedName name="kk">#REF!</definedName>
    <definedName name="kl" localSheetId="5">#REF!</definedName>
    <definedName name="kl" localSheetId="3">#REF!</definedName>
    <definedName name="kl" localSheetId="4">#REF!</definedName>
    <definedName name="kl" localSheetId="6">#REF!</definedName>
    <definedName name="kl">#REF!</definedName>
    <definedName name="KPlan" localSheetId="0">#REF!</definedName>
    <definedName name="KPlan" localSheetId="1">#REF!</definedName>
    <definedName name="KPlan" localSheetId="2">#REF!</definedName>
    <definedName name="KPlan" localSheetId="5">#REF!</definedName>
    <definedName name="KPlan" localSheetId="3">#REF!</definedName>
    <definedName name="KPlan" localSheetId="4">#REF!</definedName>
    <definedName name="KPlan" localSheetId="7">#REF!</definedName>
    <definedName name="KPlan" localSheetId="9">#REF!</definedName>
    <definedName name="KPlan">#REF!</definedName>
    <definedName name="l" localSheetId="0">#REF!</definedName>
    <definedName name="l" localSheetId="1">#REF!</definedName>
    <definedName name="l" localSheetId="2">#REF!</definedName>
    <definedName name="l" localSheetId="3">#REF!</definedName>
    <definedName name="l" localSheetId="4">#REF!</definedName>
    <definedName name="l" localSheetId="7">#REF!</definedName>
    <definedName name="l">#REF!</definedName>
    <definedName name="language" localSheetId="0">#REF!</definedName>
    <definedName name="language" localSheetId="1">#REF!</definedName>
    <definedName name="language" localSheetId="2">#REF!</definedName>
    <definedName name="language" localSheetId="3">#REF!</definedName>
    <definedName name="language" localSheetId="4">#REF!</definedName>
    <definedName name="language" localSheetId="7">#REF!</definedName>
    <definedName name="language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m" localSheetId="1">#REF!</definedName>
    <definedName name="m" localSheetId="2">#REF!</definedName>
    <definedName name="m" localSheetId="5">#REF!</definedName>
    <definedName name="m" localSheetId="3">#REF!</definedName>
    <definedName name="m" localSheetId="4">#REF!</definedName>
    <definedName name="m" localSheetId="7">#REF!</definedName>
    <definedName name="m" localSheetId="9">#REF!</definedName>
    <definedName name="m">#REF!</definedName>
    <definedName name="n" localSheetId="0">#REF!</definedName>
    <definedName name="n" localSheetId="1">#REF!</definedName>
    <definedName name="n" localSheetId="2">#REF!</definedName>
    <definedName name="n" localSheetId="3">#REF!</definedName>
    <definedName name="n" localSheetId="4">#REF!</definedName>
    <definedName name="n" localSheetId="7">#REF!</definedName>
    <definedName name="n">#REF!</definedName>
    <definedName name="n_1" localSheetId="0">{"","одинz","дваz","триz","четыреz","пятьz","шестьz","семьz","восемьz","девятьz"}</definedName>
    <definedName name="n_1" localSheetId="1">{"","одинz","дваz","триz","четыреz","пятьz","шестьz","семьz","восемьz","девятьz"}</definedName>
    <definedName name="n_1" localSheetId="2">{"","одинz","дваz","триz","четыреz","пятьz","шестьz","семьz","восемьz","девятьz"}</definedName>
    <definedName name="n_1" localSheetId="12">{"","одинz","дваz","триz","четыреz","пятьz","шестьz","семьz","восемьz","девятьz"}</definedName>
    <definedName name="n_1" localSheetId="14">{"","одинz","дваz","триz","четыреz","пятьz","шестьz","семьz","восемьz","девятьz"}</definedName>
    <definedName name="n_1" localSheetId="10">{"","одинz","дваz","триz","четыреz","пятьz","шестьz","семьz","восемьz","девятьz"}</definedName>
    <definedName name="n_1" localSheetId="5">{"","одинz","дваz","триz","четыреz","пятьz","шестьz","семьz","восемьz","девятьz"}</definedName>
    <definedName name="n_1" localSheetId="3">{"","одинz","дваz","триz","четыреz","пятьz","шестьz","семьz","восемьz","девятьz"}</definedName>
    <definedName name="n_1" localSheetId="4">{"","одинz","дваz","триz","четыреz","пятьz","шестьz","семьz","восемьz","девятьz"}</definedName>
    <definedName name="n_1" localSheetId="6">{"","одинz","дваz","триz","четыреz","пятьz","шестьz","семьz","восемьz","девятьz"}</definedName>
    <definedName name="n_1" localSheetId="7">{"","одинz","дваz","триz","четыреz","пятьz","шестьz","семьz","восемьz","девятьz"}</definedName>
    <definedName name="n_1" localSheetId="9">{"","одинz","дваz","триz","четыреz","пятьz","шестьz","семьz","восемьz","девятьz"}</definedName>
    <definedName name="n_1" localSheetId="11">{"","одинz","дваz","триz","четыреz","пятьz","шестьz","семьz","восемьz","девятьz"}</definedName>
    <definedName name="n_1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5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9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3" localSheetId="1">{"";1;"двадцатьz";"тридцатьz";"сорокz";"пятьдесятz";"шестьдесятz";"семьдесятz";"восемьдесятz";"девяностоz"}</definedName>
    <definedName name="n_3" localSheetId="2">{"";1;"двадцатьz";"тридцатьz";"сорокz";"пятьдесятz";"шестьдесятz";"семьдесятz";"восемьдесятz";"девяностоz"}</definedName>
    <definedName name="n_3" localSheetId="12">{"";1;"двадцатьz";"тридцатьz";"сорокz";"пятьдесятz";"шестьдесятz";"семьдесятz";"восемьдесятz";"девяностоz"}</definedName>
    <definedName name="n_3" localSheetId="14">{"";1;"двадцатьz";"тридцатьz";"сорокz";"пятьдесятz";"шестьдесятz";"семьдесятz";"восемьдесятz";"девяностоz"}</definedName>
    <definedName name="n_3" localSheetId="10">{"";1;"двадцатьz";"тридцатьz";"сорокz";"пятьдесятz";"шестьдесятz";"семьдесятz";"восемьдесятz";"девяностоz"}</definedName>
    <definedName name="n_3" localSheetId="5">{"";1;"двадцатьz";"тридцатьz";"сорокz";"пятьдесятz";"шестьдесятz";"семьдесятz";"восемьдесятz";"девяностоz"}</definedName>
    <definedName name="n_3" localSheetId="3">{"";1;"двадцатьz";"тридцатьz";"сорокz";"пятьдесятz";"шестьдесятz";"семьдесятz";"восемьдесятz";"девяностоz"}</definedName>
    <definedName name="n_3" localSheetId="4">{"";1;"двадцатьz";"тридцатьz";"сорокz";"пятьдесятz";"шестьдесятz";"семьдесятz";"восемьдесятz";"девяностоz"}</definedName>
    <definedName name="n_3" localSheetId="6">{"";1;"двадцатьz";"тридцатьz";"сорокz";"пятьдесятz";"шестьдесятz";"семьдесятz";"восемьдесятz";"девяностоz"}</definedName>
    <definedName name="n_3" localSheetId="7">{"";1;"двадцатьz";"тридцатьz";"сорокz";"пятьдесятz";"шестьдесятz";"семьдесятz";"восемьдесятz";"девяностоz"}</definedName>
    <definedName name="n_3" localSheetId="9">{"";1;"двадцатьz";"тридцатьz";"сорокz";"пятьдесятz";"шестьдесятz";"семьдесятz";"восемьдесятz";"девяностоz"}</definedName>
    <definedName name="n_3" localSheetId="11">{"";1;"двадцатьz";"тридцатьz";"сорокz";"пятьдесятz";"шестьдесятz";"семьдесятz";"восемьдесятz";"девяностоz"}</definedName>
    <definedName name="n_3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4" localSheetId="1">{"","стоz","двестиz","тристаz","четырестаz","пятьсотz","шестьсотz","семьсотz","восемьсотz","девятьсотz"}</definedName>
    <definedName name="n_4" localSheetId="2">{"","стоz","двестиz","тристаz","четырестаz","пятьсотz","шестьсотz","семьсотz","восемьсотz","девятьсотz"}</definedName>
    <definedName name="n_4" localSheetId="12">{"","стоz","двестиz","тристаz","четырестаz","пятьсотz","шестьсотz","семьсотz","восемьсотz","девятьсотz"}</definedName>
    <definedName name="n_4" localSheetId="14">{"","стоz","двестиz","тристаz","четырестаz","пятьсотz","шестьсотz","семьсотz","восемьсотz","девятьсотz"}</definedName>
    <definedName name="n_4" localSheetId="10">{"","стоz","двестиz","тристаz","четырестаz","пятьсотz","шестьсотz","семьсотz","восемьсотz","девятьсотz"}</definedName>
    <definedName name="n_4" localSheetId="5">{"","стоz","двестиz","тристаz","четырестаz","пятьсотz","шестьсотz","семьсотz","восемьсотz","девятьсотz"}</definedName>
    <definedName name="n_4" localSheetId="3">{"","стоz","двестиz","тристаz","четырестаz","пятьсотz","шестьсотz","семьсотz","восемьсотz","девятьсотz"}</definedName>
    <definedName name="n_4" localSheetId="4">{"","стоz","двестиz","тристаz","четырестаz","пятьсотz","шестьсотz","семьсотz","восемьсотz","девятьсотz"}</definedName>
    <definedName name="n_4" localSheetId="6">{"","стоz","двестиz","тристаz","четырестаz","пятьсотz","шестьсотz","семьсотz","восемьсотz","девятьсотz"}</definedName>
    <definedName name="n_4" localSheetId="7">{"","стоz","двестиz","тристаz","четырестаz","пятьсотz","шестьсотz","семьсотz","восемьсотz","девятьсотz"}</definedName>
    <definedName name="n_4" localSheetId="11">{"","стоz","двестиz","тристаz","четырестаz","пятьсотz","шестьсотz","семьсотz","восемьсотz","девятьсотz"}</definedName>
    <definedName name="n_4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_5" localSheetId="1">{"","однаz","двеz","триz","четыреz","пятьz","шестьz","семьz","восемьz","девятьz"}</definedName>
    <definedName name="n_5" localSheetId="2">{"","однаz","двеz","триz","четыреz","пятьz","шестьz","семьz","восемьz","девятьz"}</definedName>
    <definedName name="n_5" localSheetId="12">{"","однаz","двеz","триz","четыреz","пятьz","шестьz","семьz","восемьz","девятьz"}</definedName>
    <definedName name="n_5" localSheetId="14">{"","однаz","двеz","триz","четыреz","пятьz","шестьz","семьz","восемьz","девятьz"}</definedName>
    <definedName name="n_5" localSheetId="10">{"","однаz","двеz","триz","четыреz","пятьz","шестьz","семьz","восемьz","девятьz"}</definedName>
    <definedName name="n_5" localSheetId="5">{"","однаz","двеz","триz","четыреz","пятьz","шестьz","семьz","восемьz","девятьz"}</definedName>
    <definedName name="n_5" localSheetId="3">{"","однаz","двеz","триz","четыреz","пятьz","шестьz","семьz","восемьz","девятьz"}</definedName>
    <definedName name="n_5" localSheetId="4">{"","однаz","двеz","триz","четыреz","пятьz","шестьz","семьz","восемьz","девятьz"}</definedName>
    <definedName name="n_5" localSheetId="6">{"","однаz","двеz","триz","четыреz","пятьz","шестьz","семьz","восемьz","девятьz"}</definedName>
    <definedName name="n_5" localSheetId="7">{"","однаz","двеz","триz","четыреz","пятьz","шестьz","семьz","восемьz","девятьz"}</definedName>
    <definedName name="n_5" localSheetId="9">{"","однаz","двеz","триz","четыреz","пятьz","шестьz","семьz","восемьz","девятьz"}</definedName>
    <definedName name="n_5" localSheetId="11">{"","однаz","двеz","триz","четыреz","пятьz","шестьz","семьz","восемьz","девятьz"}</definedName>
    <definedName name="n_5">{"","однаz","двеz","триz","четыреz","пятьz","шестьz","семьz","восемьz","девятьz"}</definedName>
    <definedName name="n0">"000000000000,00"</definedName>
    <definedName name="n0x" localSheetId="0">IF('4.1 Отдел 1'!n_3=1,'4.1 Отдел 1'!n_2,'4.1 Отдел 1'!n_3&amp;'4.1 Отдел 1'!n_1)</definedName>
    <definedName name="n0x" localSheetId="1">IF('4.2 Отдел 2'!n_3=1,'4.2 Отдел 2'!n_2,'4.2 Отдел 2'!n_3&amp;'4.2 Отдел 2'!n_1)</definedName>
    <definedName name="n0x" localSheetId="2">IF('4.3 Отдел 2. Тех.характеристики'!n_3=1,'4.3 Отдел 2. Тех.характеристики'!n_2,'4.3 Отдел 2. Тех.характеристики'!n_3&amp;'4.3 Отдел 2. Тех.характеристики'!n_1)</definedName>
    <definedName name="n0x" localSheetId="12">IF('4.7 Прил.6 Расчет Прочие'!n_3=1,'4.7 Прил.6 Расчет Прочие'!n_2,'4.7 Прил.6 Расчет Прочие'!n_3&amp;'4.7 Прил.6 Расчет Прочие'!n_1)</definedName>
    <definedName name="n0x" localSheetId="14">IF('4.9 Прил 6.2 Расчет ПИР'!n_3=1,'4.9 Прил 6.2 Расчет ПИР'!n_2,'4.9 Прил 6.2 Расчет ПИР'!n_3&amp;'4.9 Прил 6.2 Расчет ПИР'!n_1)</definedName>
    <definedName name="n0x" localSheetId="10">IF('Прил. 10'!n_3=1,'Прил. 10'!n_2,'Прил. 10'!n_3&amp;'Прил. 10'!n_1)</definedName>
    <definedName name="n0x" localSheetId="5">IF('Прил. 3'!n_3=1,'Прил. 3'!n_2,'Прил. 3'!n_3&amp;'Прил. 3'!n_1)</definedName>
    <definedName name="n0x" localSheetId="3">IF('Прил.1 Сравнит табл'!n_3=1,'Прил.1 Сравнит табл'!n_2,'Прил.1 Сравнит табл'!n_3&amp;'Прил.1 Сравнит табл'!n_1)</definedName>
    <definedName name="n0x" localSheetId="4">IF('Прил.2 Расч стоим'!n_3=1,'Прил.2 Расч стоим'!n_2,'Прил.2 Расч стоим'!n_3&amp;'Прил.2 Расч стоим'!n_1)</definedName>
    <definedName name="n0x" localSheetId="6">IF('Прил.4 РМ'!n_3=1,'Прил.4 РМ'!n_2,'Прил.4 РМ'!n_3&amp;'Прил.4 РМ'!n_1)</definedName>
    <definedName name="n0x" localSheetId="7">IF('Прил.5 Расчет СМР и ОБ'!n_3=1,'Прил.5 Расчет СМР и ОБ'!n_2,'Прил.5 Расчет СМР и ОБ'!n_3&amp;'Прил.5 Расчет СМР и ОБ'!n_1)</definedName>
    <definedName name="n0x" localSheetId="11">IF(ФОТр.тек.!n_3=1,ФОТр.тек.!n_2,ФОТр.тек.!n_3&amp;ФОТр.тек.!n_1)</definedName>
    <definedName name="n0x">IF(Прил.7!n_3=1,Прил.7!n_2,Прил.7!n_3&amp;Прил.7!n_1)</definedName>
    <definedName name="n1x" localSheetId="0">IF('4.1 Отдел 1'!n_3=1,'4.1 Отдел 1'!n_2,'4.1 Отдел 1'!n_3&amp;'4.1 Отдел 1'!n_5)</definedName>
    <definedName name="n1x" localSheetId="1">IF('4.2 Отдел 2'!n_3=1,'4.2 Отдел 2'!n_2,'4.2 Отдел 2'!n_3&amp;'4.2 Отдел 2'!n_5)</definedName>
    <definedName name="n1x" localSheetId="2">IF('4.3 Отдел 2. Тех.характеристики'!n_3=1,'4.3 Отдел 2. Тех.характеристики'!n_2,'4.3 Отдел 2. Тех.характеристики'!n_3&amp;'4.3 Отдел 2. Тех.характеристики'!n_5)</definedName>
    <definedName name="n1x" localSheetId="12">IF('4.7 Прил.6 Расчет Прочие'!n_3=1,'4.7 Прил.6 Расчет Прочие'!n_2,'4.7 Прил.6 Расчет Прочие'!n_3&amp;'4.7 Прил.6 Расчет Прочие'!n_5)</definedName>
    <definedName name="n1x" localSheetId="14">IF('4.9 Прил 6.2 Расчет ПИР'!n_3=1,'4.9 Прил 6.2 Расчет ПИР'!n_2,'4.9 Прил 6.2 Расчет ПИР'!n_3&amp;'4.9 Прил 6.2 Расчет ПИР'!n_5)</definedName>
    <definedName name="n1x" localSheetId="10">IF('Прил. 10'!n_3=1,'Прил. 10'!n_2,'Прил. 10'!n_3&amp;'Прил. 10'!n_5)</definedName>
    <definedName name="n1x" localSheetId="5">IF('Прил. 3'!n_3=1,'Прил. 3'!n_2,'Прил. 3'!n_3&amp;'Прил. 3'!n_5)</definedName>
    <definedName name="n1x" localSheetId="3">IF('Прил.1 Сравнит табл'!n_3=1,'Прил.1 Сравнит табл'!n_2,'Прил.1 Сравнит табл'!n_3&amp;'Прил.1 Сравнит табл'!n_5)</definedName>
    <definedName name="n1x" localSheetId="4">IF('Прил.2 Расч стоим'!n_3=1,'Прил.2 Расч стоим'!n_2,'Прил.2 Расч стоим'!n_3&amp;'Прил.2 Расч стоим'!n_5)</definedName>
    <definedName name="n1x" localSheetId="6">IF('Прил.4 РМ'!n_3=1,'Прил.4 РМ'!n_2,'Прил.4 РМ'!n_3&amp;'Прил.4 РМ'!n_5)</definedName>
    <definedName name="n1x" localSheetId="7">IF('Прил.5 Расчет СМР и ОБ'!n_3=1,'Прил.5 Расчет СМР и ОБ'!n_2,'Прил.5 Расчет СМР и ОБ'!n_3&amp;'Прил.5 Расчет СМР и ОБ'!n_5)</definedName>
    <definedName name="n1x" localSheetId="11">IF(ФОТр.тек.!n_3=1,ФОТр.тек.!n_2,ФОТр.тек.!n_3&amp;ФОТр.тек.!n_5)</definedName>
    <definedName name="n1x">IF(Прил.7!n_3=1,Прил.7!n_2,Прил.7!n_3&amp;Прил.7!n_5)</definedName>
    <definedName name="Nalog" localSheetId="0">#REF!</definedName>
    <definedName name="Nalog" localSheetId="1">#REF!</definedName>
    <definedName name="Nalog" localSheetId="2">#REF!</definedName>
    <definedName name="Nalog" localSheetId="5">#REF!</definedName>
    <definedName name="Nalog" localSheetId="3">#REF!</definedName>
    <definedName name="Nalog" localSheetId="4">#REF!</definedName>
    <definedName name="Nalog" localSheetId="7">#REF!</definedName>
    <definedName name="Nalog" localSheetId="9">#REF!</definedName>
    <definedName name="Nalog">#REF!</definedName>
    <definedName name="NumColJournal" localSheetId="0">#REF!</definedName>
    <definedName name="NumColJournal" localSheetId="1">#REF!</definedName>
    <definedName name="NumColJournal" localSheetId="2">#REF!</definedName>
    <definedName name="NumColJournal" localSheetId="5">#REF!</definedName>
    <definedName name="NumColJournal" localSheetId="3">#REF!</definedName>
    <definedName name="NumColJournal" localSheetId="4">#REF!</definedName>
    <definedName name="NumColJournal" localSheetId="7">#REF!</definedName>
    <definedName name="NumColJournal" localSheetId="9">#REF!</definedName>
    <definedName name="NumColJournal">#REF!</definedName>
    <definedName name="o" localSheetId="0">#REF!</definedName>
    <definedName name="o" localSheetId="1">#REF!</definedName>
    <definedName name="o" localSheetId="2">#REF!</definedName>
    <definedName name="o" localSheetId="3">#REF!</definedName>
    <definedName name="o" localSheetId="4">#REF!</definedName>
    <definedName name="o" localSheetId="7">#REF!</definedName>
    <definedName name="o">#REF!</definedName>
    <definedName name="Obj" localSheetId="0">#REF!</definedName>
    <definedName name="Obj" localSheetId="1">#REF!</definedName>
    <definedName name="Obj" localSheetId="2">#REF!</definedName>
    <definedName name="Obj" localSheetId="3">#REF!</definedName>
    <definedName name="Obj" localSheetId="4">#REF!</definedName>
    <definedName name="Obj" localSheetId="7">#REF!</definedName>
    <definedName name="Obj">#REF!</definedName>
    <definedName name="oppp" localSheetId="0">#REF!</definedName>
    <definedName name="oppp" localSheetId="1">#REF!</definedName>
    <definedName name="oppp" localSheetId="2">#REF!</definedName>
    <definedName name="oppp" localSheetId="5">#REF!</definedName>
    <definedName name="oppp" localSheetId="3">#REF!</definedName>
    <definedName name="oppp" localSheetId="4">#REF!</definedName>
    <definedName name="oppp" localSheetId="7">#REF!</definedName>
    <definedName name="oppp" localSheetId="9">#REF!</definedName>
    <definedName name="oppp">#REF!</definedName>
    <definedName name="pp" localSheetId="0">#REF!</definedName>
    <definedName name="pp" localSheetId="1">#REF!</definedName>
    <definedName name="pp" localSheetId="2">#REF!</definedName>
    <definedName name="pp" localSheetId="5">#REF!</definedName>
    <definedName name="pp" localSheetId="3">#REF!</definedName>
    <definedName name="pp" localSheetId="4">#REF!</definedName>
    <definedName name="pp" localSheetId="7">#REF!</definedName>
    <definedName name="pp" localSheetId="9">#REF!</definedName>
    <definedName name="pp">#REF!</definedName>
    <definedName name="Print_Area" localSheetId="0">#REF!</definedName>
    <definedName name="Print_Area" localSheetId="1">#REF!</definedName>
    <definedName name="Print_Area" localSheetId="2">#REF!</definedName>
    <definedName name="Print_Area" localSheetId="14">#REF!</definedName>
    <definedName name="Print_Area" localSheetId="5">#REF!</definedName>
    <definedName name="Print_Area" localSheetId="3">#REF!</definedName>
    <definedName name="Print_Area" localSheetId="4">#REF!</definedName>
    <definedName name="Print_Area" localSheetId="7">#REF!</definedName>
    <definedName name="Print_Area" localSheetId="9">#REF!</definedName>
    <definedName name="Print_Area">#REF!</definedName>
    <definedName name="propis" localSheetId="0">#REF!</definedName>
    <definedName name="propis" localSheetId="1">#REF!</definedName>
    <definedName name="propis" localSheetId="2">#REF!</definedName>
    <definedName name="propis" localSheetId="5">#REF!</definedName>
    <definedName name="propis" localSheetId="3">#REF!</definedName>
    <definedName name="propis" localSheetId="4">#REF!</definedName>
    <definedName name="propis" localSheetId="7">#REF!</definedName>
    <definedName name="propis" localSheetId="9">#REF!</definedName>
    <definedName name="propis">#REF!</definedName>
    <definedName name="q" localSheetId="0">#REF!</definedName>
    <definedName name="q" localSheetId="1">#REF!</definedName>
    <definedName name="q" localSheetId="2">#REF!</definedName>
    <definedName name="q" localSheetId="3">#REF!</definedName>
    <definedName name="q" localSheetId="4">#REF!</definedName>
    <definedName name="q" localSheetId="7">#REF!</definedName>
    <definedName name="q">#REF!</definedName>
    <definedName name="qq" localSheetId="3">#REF!</definedName>
    <definedName name="qq" localSheetId="4">#REF!</definedName>
    <definedName name="qq">#REF!</definedName>
    <definedName name="qqqqqqqqqqqqqqqqqqqqqqqqqqqqqqqqqqq" localSheetId="0">#REF!</definedName>
    <definedName name="qqqqqqqqqqqqqqqqqqqqqqqqqqqqqqqqqqq" localSheetId="1">#REF!</definedName>
    <definedName name="qqqqqqqqqqqqqqqqqqqqqqqqqqqqqqqqqqq" localSheetId="2">#REF!</definedName>
    <definedName name="qqqqqqqqqqqqqqqqqqqqqqqqqqqqqqqqqqq" localSheetId="5">#REF!</definedName>
    <definedName name="qqqqqqqqqqqqqqqqqqqqqqqqqqqqqqqqqqq" localSheetId="3">#REF!</definedName>
    <definedName name="qqqqqqqqqqqqqqqqqqqqqqqqqqqqqqqqqqq" localSheetId="4">#REF!</definedName>
    <definedName name="qqqqqqqqqqqqqqqqqqqqqqqqqqqqqqqqqqq" localSheetId="7">#REF!</definedName>
    <definedName name="qqqqqqqqqqqqqqqqqqqqqqqqqqqqqqqqqqq" localSheetId="9">#REF!</definedName>
    <definedName name="qqqqqqqqqqqqqqqqqqqqqqqqqqqqqqqqqqq">#REF!</definedName>
    <definedName name="rehl" localSheetId="0">#REF!</definedName>
    <definedName name="rehl" localSheetId="1">#REF!</definedName>
    <definedName name="rehl" localSheetId="2">#REF!</definedName>
    <definedName name="rehl" localSheetId="3">#REF!</definedName>
    <definedName name="rehl" localSheetId="4">#REF!</definedName>
    <definedName name="rehl" localSheetId="7">#REF!</definedName>
    <definedName name="rehl">#REF!</definedName>
    <definedName name="rf" localSheetId="0">#REF!</definedName>
    <definedName name="rf" localSheetId="1">#REF!</definedName>
    <definedName name="rf" localSheetId="2">#REF!</definedName>
    <definedName name="rf" localSheetId="3">#REF!</definedName>
    <definedName name="rf" localSheetId="4">#REF!</definedName>
    <definedName name="rf" localSheetId="7">#REF!</definedName>
    <definedName name="rf">#REF!</definedName>
    <definedName name="rrrrrr" localSheetId="5">#REF!</definedName>
    <definedName name="rrrrrr" localSheetId="3">#REF!</definedName>
    <definedName name="rrrrrr" localSheetId="4">#REF!</definedName>
    <definedName name="rrrrrr" localSheetId="6">#REF!</definedName>
    <definedName name="rrrrrr">#REF!</definedName>
    <definedName name="rtyrty" localSheetId="0">#REF!</definedName>
    <definedName name="rtyrty" localSheetId="1">#REF!</definedName>
    <definedName name="rtyrty" localSheetId="2">#REF!</definedName>
    <definedName name="rtyrty" localSheetId="3">#REF!</definedName>
    <definedName name="rtyrty" localSheetId="4">#REF!</definedName>
    <definedName name="rtyrty" localSheetId="7">#REF!</definedName>
    <definedName name="rtyrty">#REF!</definedName>
    <definedName name="rybuf" localSheetId="3">#REF!</definedName>
    <definedName name="rybuf" localSheetId="4">#REF!</definedName>
    <definedName name="rybuf">#REF!</definedName>
    <definedName name="rybuf3" localSheetId="3">#REF!</definedName>
    <definedName name="rybuf3" localSheetId="4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 localSheetId="0">#REF!</definedName>
    <definedName name="SD_DC" localSheetId="1">#REF!</definedName>
    <definedName name="SD_DC" localSheetId="2">#REF!</definedName>
    <definedName name="SD_DC" localSheetId="5">#REF!</definedName>
    <definedName name="SD_DC" localSheetId="3">#REF!</definedName>
    <definedName name="SD_DC" localSheetId="4">#REF!</definedName>
    <definedName name="SD_DC" localSheetId="7">#REF!</definedName>
    <definedName name="SD_DC" localSheetId="9">#REF!</definedName>
    <definedName name="SD_DC">#REF!</definedName>
    <definedName name="SDDsfd" localSheetId="0">#REF!</definedName>
    <definedName name="SDDsfd" localSheetId="1">#REF!</definedName>
    <definedName name="SDDsfd" localSheetId="2">#REF!</definedName>
    <definedName name="SDDsfd" localSheetId="5">#REF!</definedName>
    <definedName name="SDDsfd" localSheetId="3">#REF!</definedName>
    <definedName name="SDDsfd" localSheetId="4">#REF!</definedName>
    <definedName name="SDDsfd" localSheetId="7">#REF!</definedName>
    <definedName name="SDDsfd" localSheetId="9">#REF!</definedName>
    <definedName name="SDDsfd">#REF!</definedName>
    <definedName name="SDSA" localSheetId="0">#REF!</definedName>
    <definedName name="SDSA" localSheetId="1">#REF!</definedName>
    <definedName name="SDSA" localSheetId="2">#REF!</definedName>
    <definedName name="SDSA" localSheetId="3">#REF!</definedName>
    <definedName name="SDSA" localSheetId="4">#REF!</definedName>
    <definedName name="SDSA" localSheetId="7">#REF!</definedName>
    <definedName name="SDSA">#REF!</definedName>
    <definedName name="SF_SFs" localSheetId="0">#REF!</definedName>
    <definedName name="SF_SFs" localSheetId="1">#REF!</definedName>
    <definedName name="SF_SFs" localSheetId="2">#REF!</definedName>
    <definedName name="SF_SFs" localSheetId="3">#REF!</definedName>
    <definedName name="SF_SFs" localSheetId="4">#REF!</definedName>
    <definedName name="SF_SFs" localSheetId="7">#REF!</definedName>
    <definedName name="SF_SFs">#REF!</definedName>
    <definedName name="SM" localSheetId="0">#REF!</definedName>
    <definedName name="SM" localSheetId="1">#REF!</definedName>
    <definedName name="SM" localSheetId="2">#REF!</definedName>
    <definedName name="SM" localSheetId="5">#REF!</definedName>
    <definedName name="SM" localSheetId="3">#REF!</definedName>
    <definedName name="SM" localSheetId="4">#REF!</definedName>
    <definedName name="SM" localSheetId="7">#REF!</definedName>
    <definedName name="SM" localSheetId="9">#REF!</definedName>
    <definedName name="SM">#REF!</definedName>
    <definedName name="SM_SM" localSheetId="0">#REF!</definedName>
    <definedName name="SM_SM" localSheetId="1">#REF!</definedName>
    <definedName name="SM_SM" localSheetId="2">#REF!</definedName>
    <definedName name="SM_SM" localSheetId="3">#REF!</definedName>
    <definedName name="SM_SM" localSheetId="4">#REF!</definedName>
    <definedName name="SM_SM" localSheetId="7">#REF!</definedName>
    <definedName name="SM_SM">#REF!</definedName>
    <definedName name="SM_SM1" localSheetId="0">#REF!</definedName>
    <definedName name="SM_SM1" localSheetId="1">#REF!</definedName>
    <definedName name="SM_SM1" localSheetId="2">#REF!</definedName>
    <definedName name="SM_SM1" localSheetId="3">#REF!</definedName>
    <definedName name="SM_SM1" localSheetId="4">#REF!</definedName>
    <definedName name="SM_SM1" localSheetId="7">#REF!</definedName>
    <definedName name="SM_SM1">#REF!</definedName>
    <definedName name="SM_SM45" localSheetId="0">#REF!</definedName>
    <definedName name="SM_SM45" localSheetId="1">#REF!</definedName>
    <definedName name="SM_SM45" localSheetId="2">#REF!</definedName>
    <definedName name="SM_SM45" localSheetId="3">#REF!</definedName>
    <definedName name="SM_SM45" localSheetId="4">#REF!</definedName>
    <definedName name="SM_SM45" localSheetId="7">#REF!</definedName>
    <definedName name="SM_SM45">#REF!</definedName>
    <definedName name="SM_SM6" localSheetId="0">#REF!</definedName>
    <definedName name="SM_SM6" localSheetId="1">#REF!</definedName>
    <definedName name="SM_SM6" localSheetId="2">#REF!</definedName>
    <definedName name="SM_SM6" localSheetId="3">#REF!</definedName>
    <definedName name="SM_SM6" localSheetId="4">#REF!</definedName>
    <definedName name="SM_SM6" localSheetId="7">#REF!</definedName>
    <definedName name="SM_SM6">#REF!</definedName>
    <definedName name="SM_STO" localSheetId="0">#REF!</definedName>
    <definedName name="SM_STO" localSheetId="1">#REF!</definedName>
    <definedName name="SM_STO" localSheetId="2">#REF!</definedName>
    <definedName name="SM_STO" localSheetId="3">#REF!</definedName>
    <definedName name="SM_STO" localSheetId="4">#REF!</definedName>
    <definedName name="SM_STO" localSheetId="7">#REF!</definedName>
    <definedName name="SM_STO">#REF!</definedName>
    <definedName name="SM_STO1" localSheetId="0">#REF!</definedName>
    <definedName name="SM_STO1" localSheetId="1">#REF!</definedName>
    <definedName name="SM_STO1" localSheetId="2">#REF!</definedName>
    <definedName name="SM_STO1" localSheetId="5">#REF!</definedName>
    <definedName name="SM_STO1" localSheetId="3">#REF!</definedName>
    <definedName name="SM_STO1" localSheetId="4">#REF!</definedName>
    <definedName name="SM_STO1" localSheetId="7">#REF!</definedName>
    <definedName name="SM_STO1" localSheetId="9">#REF!</definedName>
    <definedName name="SM_STO1">#REF!</definedName>
    <definedName name="SM_STO2" localSheetId="0">#REF!</definedName>
    <definedName name="SM_STO2" localSheetId="1">#REF!</definedName>
    <definedName name="SM_STO2" localSheetId="2">#REF!</definedName>
    <definedName name="SM_STO2" localSheetId="3">#REF!</definedName>
    <definedName name="SM_STO2" localSheetId="4">#REF!</definedName>
    <definedName name="SM_STO2" localSheetId="7">#REF!</definedName>
    <definedName name="SM_STO2">#REF!</definedName>
    <definedName name="SM_STO3" localSheetId="0">#REF!</definedName>
    <definedName name="SM_STO3" localSheetId="1">#REF!</definedName>
    <definedName name="SM_STO3" localSheetId="2">#REF!</definedName>
    <definedName name="SM_STO3" localSheetId="3">#REF!</definedName>
    <definedName name="SM_STO3" localSheetId="4">#REF!</definedName>
    <definedName name="SM_STO3" localSheetId="7">#REF!</definedName>
    <definedName name="SM_STO3">#REF!</definedName>
    <definedName name="Smmmmmmmmmmmmmmm" localSheetId="0">#REF!</definedName>
    <definedName name="Smmmmmmmmmmmmmmm" localSheetId="1">#REF!</definedName>
    <definedName name="Smmmmmmmmmmmmmmm" localSheetId="2">#REF!</definedName>
    <definedName name="Smmmmmmmmmmmmmmm" localSheetId="3">#REF!</definedName>
    <definedName name="Smmmmmmmmmmmmmmm" localSheetId="4">#REF!</definedName>
    <definedName name="Smmmmmmmmmmmmmmm" localSheetId="7">#REF!</definedName>
    <definedName name="Smmmmmmmmmmmmmmm">#REF!</definedName>
    <definedName name="SmPr" localSheetId="0">#REF!</definedName>
    <definedName name="SmPr" localSheetId="1">#REF!</definedName>
    <definedName name="SmPr" localSheetId="2">#REF!</definedName>
    <definedName name="SmPr" localSheetId="3">#REF!</definedName>
    <definedName name="SmPr" localSheetId="4">#REF!</definedName>
    <definedName name="SmPr" localSheetId="7">#REF!</definedName>
    <definedName name="SmPr">#REF!</definedName>
    <definedName name="Status" localSheetId="0">#REF!</definedName>
    <definedName name="Status" localSheetId="1">#REF!</definedName>
    <definedName name="Status" localSheetId="2">#REF!</definedName>
    <definedName name="Status" localSheetId="5">#REF!</definedName>
    <definedName name="Status" localSheetId="3">#REF!</definedName>
    <definedName name="Status" localSheetId="4">#REF!</definedName>
    <definedName name="Status" localSheetId="7">#REF!</definedName>
    <definedName name="Status" localSheetId="9">#REF!</definedName>
    <definedName name="Status">#REF!</definedName>
    <definedName name="SUM_" localSheetId="0">#REF!</definedName>
    <definedName name="SUM_" localSheetId="1">#REF!</definedName>
    <definedName name="SUM_" localSheetId="2">#REF!</definedName>
    <definedName name="SUM_" localSheetId="5">#REF!</definedName>
    <definedName name="SUM_" localSheetId="3">#REF!</definedName>
    <definedName name="SUM_" localSheetId="4">#REF!</definedName>
    <definedName name="SUM_" localSheetId="7">#REF!</definedName>
    <definedName name="SUM_" localSheetId="9">#REF!</definedName>
    <definedName name="SUM_">#REF!</definedName>
    <definedName name="SUM_1" localSheetId="0">#REF!</definedName>
    <definedName name="SUM_1" localSheetId="1">#REF!</definedName>
    <definedName name="SUM_1" localSheetId="2">#REF!</definedName>
    <definedName name="SUM_1" localSheetId="3">#REF!</definedName>
    <definedName name="SUM_1" localSheetId="4">#REF!</definedName>
    <definedName name="SUM_1" localSheetId="7">#REF!</definedName>
    <definedName name="SUM_1">#REF!</definedName>
    <definedName name="sum_2" localSheetId="0">#REF!</definedName>
    <definedName name="sum_2" localSheetId="1">#REF!</definedName>
    <definedName name="sum_2" localSheetId="2">#REF!</definedName>
    <definedName name="sum_2" localSheetId="3">#REF!</definedName>
    <definedName name="sum_2" localSheetId="4">#REF!</definedName>
    <definedName name="sum_2" localSheetId="7">#REF!</definedName>
    <definedName name="sum_2">#REF!</definedName>
    <definedName name="SUM_3" localSheetId="0">#REF!</definedName>
    <definedName name="SUM_3" localSheetId="1">#REF!</definedName>
    <definedName name="SUM_3" localSheetId="2">#REF!</definedName>
    <definedName name="SUM_3" localSheetId="3">#REF!</definedName>
    <definedName name="SUM_3" localSheetId="4">#REF!</definedName>
    <definedName name="SUM_3" localSheetId="7">#REF!</definedName>
    <definedName name="SUM_3">#REF!</definedName>
    <definedName name="sum_4" localSheetId="0">#REF!</definedName>
    <definedName name="sum_4" localSheetId="1">#REF!</definedName>
    <definedName name="sum_4" localSheetId="2">#REF!</definedName>
    <definedName name="sum_4" localSheetId="3">#REF!</definedName>
    <definedName name="sum_4" localSheetId="4">#REF!</definedName>
    <definedName name="sum_4" localSheetId="7">#REF!</definedName>
    <definedName name="sum_4">#REF!</definedName>
    <definedName name="SV" localSheetId="0">#REF!</definedName>
    <definedName name="SV" localSheetId="1">#REF!</definedName>
    <definedName name="SV" localSheetId="2">#REF!</definedName>
    <definedName name="SV" localSheetId="3">#REF!</definedName>
    <definedName name="SV" localSheetId="4">#REF!</definedName>
    <definedName name="SV" localSheetId="7">#REF!</definedName>
    <definedName name="SV">#REF!</definedName>
    <definedName name="SV_STO" localSheetId="0">#REF!</definedName>
    <definedName name="SV_STO" localSheetId="1">#REF!</definedName>
    <definedName name="SV_STO" localSheetId="2">#REF!</definedName>
    <definedName name="SV_STO" localSheetId="3">#REF!</definedName>
    <definedName name="SV_STO" localSheetId="4">#REF!</definedName>
    <definedName name="SV_STO" localSheetId="7">#REF!</definedName>
    <definedName name="SV_STO">#REF!</definedName>
    <definedName name="t" localSheetId="0">#REF!</definedName>
    <definedName name="t" localSheetId="1">#REF!</definedName>
    <definedName name="t" localSheetId="2">#REF!</definedName>
    <definedName name="t" localSheetId="3">#REF!</definedName>
    <definedName name="t" localSheetId="4">#REF!</definedName>
    <definedName name="t" localSheetId="7">#REF!</definedName>
    <definedName name="t">#REF!</definedName>
    <definedName name="time" localSheetId="0">#REF!</definedName>
    <definedName name="time" localSheetId="1">#REF!</definedName>
    <definedName name="time" localSheetId="2">#REF!</definedName>
    <definedName name="time" localSheetId="13">#REF!</definedName>
    <definedName name="time" localSheetId="14">#REF!</definedName>
    <definedName name="time" localSheetId="3">#REF!</definedName>
    <definedName name="time" localSheetId="4">#REF!</definedName>
    <definedName name="time" localSheetId="7">#REF!</definedName>
    <definedName name="time" localSheetId="11">#REF!</definedName>
    <definedName name="time">#REF!</definedName>
    <definedName name="Time_diff" localSheetId="0">#REF!</definedName>
    <definedName name="Time_diff" localSheetId="1">#REF!</definedName>
    <definedName name="Time_diff" localSheetId="2">#REF!</definedName>
    <definedName name="Time_diff" localSheetId="3">#REF!</definedName>
    <definedName name="Time_diff" localSheetId="4">#REF!</definedName>
    <definedName name="Time_diff" localSheetId="7">#REF!</definedName>
    <definedName name="Time_diff">#REF!</definedName>
    <definedName name="Times" localSheetId="0">#REF!</definedName>
    <definedName name="Times" localSheetId="1">#REF!</definedName>
    <definedName name="Times" localSheetId="2">#REF!</definedName>
    <definedName name="Times" localSheetId="3">#REF!</definedName>
    <definedName name="Times" localSheetId="4">#REF!</definedName>
    <definedName name="Times" localSheetId="7">#REF!</definedName>
    <definedName name="Times">#REF!</definedName>
    <definedName name="Times___0" localSheetId="0">#REF!</definedName>
    <definedName name="Times___0" localSheetId="1">#REF!</definedName>
    <definedName name="Times___0" localSheetId="2">#REF!</definedName>
    <definedName name="Times___0" localSheetId="3">#REF!</definedName>
    <definedName name="Times___0" localSheetId="4">#REF!</definedName>
    <definedName name="Times___0" localSheetId="7">#REF!</definedName>
    <definedName name="Times___0">#REF!</definedName>
    <definedName name="title">#REF!</definedName>
    <definedName name="ttt" localSheetId="5">#REF!</definedName>
    <definedName name="ttt" localSheetId="3">#REF!</definedName>
    <definedName name="ttt" localSheetId="4">#REF!</definedName>
    <definedName name="ttt" localSheetId="6">#REF!</definedName>
    <definedName name="ttt">#REF!</definedName>
    <definedName name="ujl" localSheetId="0">#REF!</definedName>
    <definedName name="ujl" localSheetId="1">#REF!</definedName>
    <definedName name="ujl" localSheetId="2">#REF!</definedName>
    <definedName name="ujl" localSheetId="3">#REF!</definedName>
    <definedName name="ujl" localSheetId="4">#REF!</definedName>
    <definedName name="ujl" localSheetId="7">#REF!</definedName>
    <definedName name="ujl">#REF!</definedName>
    <definedName name="USA_1" localSheetId="0">#REF!</definedName>
    <definedName name="USA_1" localSheetId="1">#REF!</definedName>
    <definedName name="USA_1" localSheetId="2">#REF!</definedName>
    <definedName name="USA_1" localSheetId="5">#REF!</definedName>
    <definedName name="USA_1" localSheetId="3">#REF!</definedName>
    <definedName name="USA_1" localSheetId="4">#REF!</definedName>
    <definedName name="USA_1" localSheetId="7">#REF!</definedName>
    <definedName name="USA_1" localSheetId="9">#REF!</definedName>
    <definedName name="USA_1">#REF!</definedName>
    <definedName name="v" localSheetId="0">#REF!</definedName>
    <definedName name="v" localSheetId="1">#REF!</definedName>
    <definedName name="v" localSheetId="2">#REF!</definedName>
    <definedName name="v" localSheetId="5">#REF!</definedName>
    <definedName name="v" localSheetId="3">#REF!</definedName>
    <definedName name="v" localSheetId="4">#REF!</definedName>
    <definedName name="v" localSheetId="7">#REF!</definedName>
    <definedName name="v" localSheetId="9">#REF!</definedName>
    <definedName name="v">#REF!</definedName>
    <definedName name="VH" localSheetId="0">#REF!</definedName>
    <definedName name="VH" localSheetId="1">#REF!</definedName>
    <definedName name="VH" localSheetId="2">#REF!</definedName>
    <definedName name="VH" localSheetId="3">#REF!</definedName>
    <definedName name="VH" localSheetId="4">#REF!</definedName>
    <definedName name="VH" localSheetId="7">#REF!</definedName>
    <definedName name="VH">#REF!</definedName>
    <definedName name="w" localSheetId="0">#REF!</definedName>
    <definedName name="w" localSheetId="1">#REF!</definedName>
    <definedName name="w" localSheetId="2">#REF!</definedName>
    <definedName name="w" localSheetId="5">#REF!</definedName>
    <definedName name="w" localSheetId="3">#REF!</definedName>
    <definedName name="w" localSheetId="4">#REF!</definedName>
    <definedName name="w" localSheetId="7">#REF!</definedName>
    <definedName name="w" localSheetId="9">#REF!</definedName>
    <definedName name="w">#REF!</definedName>
    <definedName name="wrn" localSheetId="0">{"'4.1 Отдел 1'!glc1",#N/A,FALSE,"GLC";"'4.1 Отдел 1'!glc2",#N/A,FALSE,"GLC";"'4.1 Отдел 1'!glc3",#N/A,FALSE,"GLC";"'4.1 Отдел 1'!glc4",#N/A,FALSE,"GLC";"'4.1 Отдел 1'!glc5",#N/A,FALSE,"GLC"}</definedName>
    <definedName name="wrn" localSheetId="1">{"'4.2 Отдел 2'!glc1",#N/A,FALSE,"GLC";"'4.2 Отдел 2'!glc2",#N/A,FALSE,"GLC";"'4.2 Отдел 2'!glc3",#N/A,FALSE,"GLC";"'4.2 Отдел 2'!glc4",#N/A,FALSE,"GLC";"'4.2 Отдел 2'!glc5",#N/A,FALSE,"GLC"}</definedName>
    <definedName name="wrn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wrn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wrn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wrn" localSheetId="10">{"'Прил. 10'!glc1",#N/A,FALSE,"GLC";"'Прил. 10'!glc2",#N/A,FALSE,"GLC";"'Прил. 10'!glc3",#N/A,FALSE,"GLC";"'Прил. 10'!glc4",#N/A,FALSE,"GLC";"'Прил. 10'!glc5",#N/A,FALSE,"GLC"}</definedName>
    <definedName name="wrn" localSheetId="5">{"'Прил. 3'!glc1",#N/A,FALSE,"GLC";"'Прил. 3'!glc2",#N/A,FALSE,"GLC";"'Прил. 3'!glc3",#N/A,FALSE,"GLC";"'Прил. 3'!glc4",#N/A,FALSE,"GLC";"'Прил. 3'!glc5",#N/A,FALSE,"GLC"}</definedName>
    <definedName name="wrn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" localSheetId="6">{"'Прил.4 РМ'!glc1",#N/A,FALSE,"GLC";"'Прил.4 РМ'!glc2",#N/A,FALSE,"GLC";"'Прил.4 РМ'!glc3",#N/A,FALSE,"GLC";"'Прил.4 РМ'!glc4",#N/A,FALSE,"GLC";"'Прил.4 РМ'!glc5",#N/A,FALSE,"GLC"}</definedName>
    <definedName name="wrn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" localSheetId="11">{"'ФОТр.тек.'!glc1",#N/A,FALSE,"GLC";"'ФОТр.тек.'!glc2",#N/A,FALSE,"GLC";"'ФОТр.тек.'!glc3",#N/A,FALSE,"GLC";"'ФОТр.тек.'!glc4",#N/A,FALSE,"GLC";"'ФОТр.тек.'!glc5",#N/A,FALSE,"GLC"}</definedName>
    <definedName name="wrn">{"glc1",#N/A,FALSE,"GLC";"glc2",#N/A,FALSE,"GLC";"glc3",#N/A,FALSE,"GLC";"glc4",#N/A,FALSE,"GLC";"glc5",#N/A,FALSE,"GLC"}</definedName>
    <definedName name="wrn.1." localSheetId="0">{#N/A,#N/A,FALSE,"Шаблон_Спец1"}</definedName>
    <definedName name="wrn.1." localSheetId="1">{#N/A,#N/A,FALSE,"Шаблон_Спец1"}</definedName>
    <definedName name="wrn.1." localSheetId="2">{#N/A,#N/A,FALSE,"Шаблон_Спец1"}</definedName>
    <definedName name="wrn.1." localSheetId="12">{#N/A,#N/A,FALSE,"Шаблон_Спец1"}</definedName>
    <definedName name="wrn.1." localSheetId="14">{#N/A,#N/A,FALSE,"Шаблон_Спец1"}</definedName>
    <definedName name="wrn.1." localSheetId="10">{#N/A,#N/A,FALSE,"Шаблон_Спец1"}</definedName>
    <definedName name="wrn.1." localSheetId="5">{#N/A,#N/A,FALSE,"Шаблон_Спец1"}</definedName>
    <definedName name="wrn.1." localSheetId="3">{#N/A,#N/A,FALSE,"Шаблон_Спец1"}</definedName>
    <definedName name="wrn.1." localSheetId="4">{#N/A,#N/A,FALSE,"Шаблон_Спец1"}</definedName>
    <definedName name="wrn.1." localSheetId="6">{#N/A,#N/A,FALSE,"Шаблон_Спец1"}</definedName>
    <definedName name="wrn.1." localSheetId="7">{#N/A,#N/A,FALSE,"Шаблон_Спец1"}</definedName>
    <definedName name="wrn.1." localSheetId="11">{#N/A,#N/A,FALSE,"Шаблон_Спец1"}</definedName>
    <definedName name="wrn.1.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_.and._.Trend._.Analysis." localSheetId="1">{#N/A,#N/A,FALSE,"Aging Summary";#N/A,#N/A,FALSE,"Ratio Analysis";#N/A,#N/A,FALSE,"Test 120 Day Accts";#N/A,#N/A,FALSE,"Tickmarks"}</definedName>
    <definedName name="wrn.Aging._.and._.Trend._.Analysis." localSheetId="2">{#N/A,#N/A,FALSE,"Aging Summary";#N/A,#N/A,FALSE,"Ratio Analysis";#N/A,#N/A,FALSE,"Test 120 Day Accts";#N/A,#N/A,FALSE,"Tickmarks"}</definedName>
    <definedName name="wrn.Aging._.and._.Trend._.Analysis." localSheetId="12">{#N/A,#N/A,FALSE,"Aging Summary";#N/A,#N/A,FALSE,"Ratio Analysis";#N/A,#N/A,FALSE,"Test 120 Day Accts";#N/A,#N/A,FALSE,"Tickmarks"}</definedName>
    <definedName name="wrn.Aging._.and._.Trend._.Analysis." localSheetId="14">{#N/A,#N/A,FALSE,"Aging Summary";#N/A,#N/A,FALSE,"Ratio Analysis";#N/A,#N/A,FALSE,"Test 120 Day Accts";#N/A,#N/A,FALSE,"Tickmarks"}</definedName>
    <definedName name="wrn.Aging._.and._.Trend._.Analysis." localSheetId="10">{#N/A,#N/A,FALSE,"Aging Summary";#N/A,#N/A,FALSE,"Ratio Analysis";#N/A,#N/A,FALSE,"Test 120 Day Accts";#N/A,#N/A,FALSE,"Tickmarks"}</definedName>
    <definedName name="wrn.Aging._.and._.Trend._.Analysis." localSheetId="5">{#N/A,#N/A,FALSE,"Aging Summary";#N/A,#N/A,FALSE,"Ratio Analysis";#N/A,#N/A,FALSE,"Test 120 Day Accts";#N/A,#N/A,FALSE,"Tickmarks"}</definedName>
    <definedName name="wrn.Aging._.and._.Trend._.Analysis." localSheetId="3">{#N/A,#N/A,FALSE,"Aging Summary";#N/A,#N/A,FALSE,"Ratio Analysis";#N/A,#N/A,FALSE,"Test 120 Day Accts";#N/A,#N/A,FALSE,"Tickmarks"}</definedName>
    <definedName name="wrn.Aging._.and._.Trend._.Analysis." localSheetId="4">{#N/A,#N/A,FALSE,"Aging Summary";#N/A,#N/A,FALSE,"Ratio Analysis";#N/A,#N/A,FALSE,"Test 120 Day Accts";#N/A,#N/A,FALSE,"Tickmarks"}</definedName>
    <definedName name="wrn.Aging._.and._.Trend._.Analysis." localSheetId="6">{#N/A,#N/A,FALSE,"Aging Summary";#N/A,#N/A,FALSE,"Ratio Analysis";#N/A,#N/A,FALSE,"Test 120 Day Accts";#N/A,#N/A,FALSE,"Tickmarks"}</definedName>
    <definedName name="wrn.Aging._.and._.Trend._.Analysis." localSheetId="7">{#N/A,#N/A,FALSE,"Aging Summary";#N/A,#N/A,FALSE,"Ratio Analysis";#N/A,#N/A,FALSE,"Test 120 Day Accts";#N/A,#N/A,FALSE,"Tickmarks"}</definedName>
    <definedName name="wrn.Aging._.and._.Trend._.Analysis." localSheetId="11">{#N/A,#N/A,FALSE,"Aging Summary";#N/A,#N/A,FALSE,"Ratio Analysis";#N/A,#N/A,FALSE,"Test 120 Day Accts";#N/A,#N/A,FALSE,"Tickmarks"}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Aging.and._Trend._.Analysis.2" localSheetId="12">{#N/A,#N/A,FALSE,"Aging Summary";#N/A,#N/A,FALSE,"Ratio Analysis";#N/A,#N/A,FALSE,"Test 120 Day Accts";#N/A,#N/A,FALSE,"Tickmarks"}</definedName>
    <definedName name="wrn.Aging.and._Trend._.Analysis.2" localSheetId="14">{#N/A,#N/A,FALSE,"Aging Summary";#N/A,#N/A,FALSE,"Ratio Analysis";#N/A,#N/A,FALSE,"Test 120 Day Accts";#N/A,#N/A,FALSE,"Tickmarks"}</definedName>
    <definedName name="wrn.Aging.and._Trend._.Analysis.2" localSheetId="10">{#N/A,#N/A,FALSE,"Aging Summary";#N/A,#N/A,FALSE,"Ratio Analysis";#N/A,#N/A,FALSE,"Test 120 Day Accts";#N/A,#N/A,FALSE,"Tickmarks"}</definedName>
    <definedName name="wrn.Aging.and._Trend._.Analysis.2" localSheetId="5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Aging.and._Trend._.Analysis.2" localSheetId="11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" localSheetId="1">{"assets",#N/A,FALSE,"historicBS";"liab",#N/A,FALSE,"historicBS";"is",#N/A,FALSE,"historicIS";"ratios",#N/A,FALSE,"ratios"}</definedName>
    <definedName name="wrn.basicfin." localSheetId="2">{"assets",#N/A,FALSE,"historicBS";"liab",#N/A,FALSE,"historicBS";"is",#N/A,FALSE,"historicIS";"ratios",#N/A,FALSE,"ratios"}</definedName>
    <definedName name="wrn.basicfin." localSheetId="12">{"assets",#N/A,FALSE,"historicBS";"liab",#N/A,FALSE,"historicBS";"is",#N/A,FALSE,"historicIS";"ratios",#N/A,FALSE,"ratios"}</definedName>
    <definedName name="wrn.basicfin." localSheetId="14">{"assets",#N/A,FALSE,"historicBS";"liab",#N/A,FALSE,"historicBS";"is",#N/A,FALSE,"historicIS";"ratios",#N/A,FALSE,"ratios"}</definedName>
    <definedName name="wrn.basicfin." localSheetId="10">{"assets",#N/A,FALSE,"historicBS";"liab",#N/A,FALSE,"historicBS";"is",#N/A,FALSE,"historicIS";"ratios",#N/A,FALSE,"ratios"}</definedName>
    <definedName name="wrn.basicfin." localSheetId="5">{"assets",#N/A,FALSE,"historicBS";"liab",#N/A,FALSE,"historicBS";"is",#N/A,FALSE,"historicIS";"ratios",#N/A,FALSE,"ratios"}</definedName>
    <definedName name="wrn.basicfin." localSheetId="3">{"assets",#N/A,FALSE,"historicBS";"liab",#N/A,FALSE,"historicBS";"is",#N/A,FALSE,"historicIS";"ratios",#N/A,FALSE,"ratios"}</definedName>
    <definedName name="wrn.basicfin." localSheetId="4">{"assets",#N/A,FALSE,"historicBS";"liab",#N/A,FALSE,"historicBS";"is",#N/A,FALSE,"historicIS";"ratios",#N/A,FALSE,"ratios"}</definedName>
    <definedName name="wrn.basicfin." localSheetId="6">{"assets",#N/A,FALSE,"historicBS";"liab",#N/A,FALSE,"historicBS";"is",#N/A,FALSE,"historicIS";"ratios",#N/A,FALSE,"ratios"}</definedName>
    <definedName name="wrn.basicfin." localSheetId="7">{"assets",#N/A,FALSE,"historicBS";"liab",#N/A,FALSE,"historicBS";"is",#N/A,FALSE,"historicIS";"ratios",#N/A,FALSE,"ratios"}</definedName>
    <definedName name="wrn.basicfin." localSheetId="11">{"assets",#N/A,FALSE,"historicBS";"liab",#N/A,FALSE,"historicBS";"is",#N/A,FALSE,"historicIS";"ratios",#N/A,FALSE,"ratios"}</definedName>
    <definedName name="wrn.basicfin.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basicfin.2" localSheetId="12">{"assets",#N/A,FALSE,"historicBS";"liab",#N/A,FALSE,"historicBS";"is",#N/A,FALSE,"historicIS";"ratios",#N/A,FALSE,"ratios"}</definedName>
    <definedName name="wrn.basicfin.2" localSheetId="14">{"assets",#N/A,FALSE,"historicBS";"liab",#N/A,FALSE,"historicBS";"is",#N/A,FALSE,"historicIS";"ratios",#N/A,FALSE,"ratios"}</definedName>
    <definedName name="wrn.basicfin.2" localSheetId="10">{"assets",#N/A,FALSE,"historicBS";"liab",#N/A,FALSE,"historicBS";"is",#N/A,FALSE,"historicIS";"ratios",#N/A,FALSE,"ratios"}</definedName>
    <definedName name="wrn.basicfin.2" localSheetId="5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basicfin.2" localSheetId="11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als." localSheetId="1">{#N/A,#N/A,TRUE,"Engineering Dept";#N/A,#N/A,TRUE,"Sales Dept";#N/A,#N/A,TRUE,"Marketing Dept";#N/A,#N/A,TRUE,"Admin Dept"}</definedName>
    <definedName name="wrn.Departmentals." localSheetId="2">{#N/A,#N/A,TRUE,"Engineering Dept";#N/A,#N/A,TRUE,"Sales Dept";#N/A,#N/A,TRUE,"Marketing Dept";#N/A,#N/A,TRUE,"Admin Dept"}</definedName>
    <definedName name="wrn.Departmentals." localSheetId="12">{#N/A,#N/A,TRUE,"Engineering Dept";#N/A,#N/A,TRUE,"Sales Dept";#N/A,#N/A,TRUE,"Marketing Dept";#N/A,#N/A,TRUE,"Admin Dept"}</definedName>
    <definedName name="wrn.Departmentals." localSheetId="14">{#N/A,#N/A,TRUE,"Engineering Dept";#N/A,#N/A,TRUE,"Sales Dept";#N/A,#N/A,TRUE,"Marketing Dept";#N/A,#N/A,TRUE,"Admin Dept"}</definedName>
    <definedName name="wrn.Departmentals." localSheetId="10">{#N/A,#N/A,TRUE,"Engineering Dept";#N/A,#N/A,TRUE,"Sales Dept";#N/A,#N/A,TRUE,"Marketing Dept";#N/A,#N/A,TRUE,"Admin Dept"}</definedName>
    <definedName name="wrn.Departmentals." localSheetId="5">{#N/A,#N/A,TRUE,"Engineering Dept";#N/A,#N/A,TRUE,"Sales Dept";#N/A,#N/A,TRUE,"Marketing Dept";#N/A,#N/A,TRUE,"Admin Dept"}</definedName>
    <definedName name="wrn.Departmentals." localSheetId="3">{#N/A,#N/A,TRUE,"Engineering Dept";#N/A,#N/A,TRUE,"Sales Dept";#N/A,#N/A,TRUE,"Marketing Dept";#N/A,#N/A,TRUE,"Admin Dept"}</definedName>
    <definedName name="wrn.Departmentals." localSheetId="4">{#N/A,#N/A,TRUE,"Engineering Dept";#N/A,#N/A,TRUE,"Sales Dept";#N/A,#N/A,TRUE,"Marketing Dept";#N/A,#N/A,TRUE,"Admin Dept"}</definedName>
    <definedName name="wrn.Departmentals." localSheetId="6">{#N/A,#N/A,TRUE,"Engineering Dept";#N/A,#N/A,TRUE,"Sales Dept";#N/A,#N/A,TRUE,"Marketing Dept";#N/A,#N/A,TRUE,"Admin Dept"}</definedName>
    <definedName name="wrn.Departmentals." localSheetId="7">{#N/A,#N/A,TRUE,"Engineering Dept";#N/A,#N/A,TRUE,"Sales Dept";#N/A,#N/A,TRUE,"Marketing Dept";#N/A,#N/A,TRUE,"Admin Dept"}</definedName>
    <definedName name="wrn.Departmentals." localSheetId="11">{#N/A,#N/A,TRUE,"Engineering Dept";#N/A,#N/A,TRUE,"Sales Dept";#N/A,#N/A,TRUE,"Marketing Dept";#N/A,#N/A,TRUE,"Admin Dept"}</definedName>
    <definedName name="wrn.Departmentals.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Departments." localSheetId="12">{#N/A,#N/A,FALSE,"Engineering Dept";#N/A,#N/A,FALSE,"Sales Dept";#N/A,#N/A,FALSE,"Marketing Dept";#N/A,#N/A,FALSE,"Admin Dept";#N/A,#N/A,FALSE,"Total Operating Expenses"}</definedName>
    <definedName name="wrn.Departments." localSheetId="14">{#N/A,#N/A,FALSE,"Engineering Dept";#N/A,#N/A,FALSE,"Sales Dept";#N/A,#N/A,FALSE,"Marketing Dept";#N/A,#N/A,FALSE,"Admin Dept";#N/A,#N/A,FALSE,"Total Operating Expenses"}</definedName>
    <definedName name="wrn.Departments." localSheetId="10">{#N/A,#N/A,FALSE,"Engineering Dept";#N/A,#N/A,FALSE,"Sales Dept";#N/A,#N/A,FALSE,"Marketing Dept";#N/A,#N/A,FALSE,"Admin Dept";#N/A,#N/A,FALSE,"Total Operating Expenses"}</definedName>
    <definedName name="wrn.Departments." localSheetId="5">{#N/A,#N/A,FALSE,"Engineering Dept";#N/A,#N/A,FALSE,"Sales Dept";#N/A,#N/A,FALSE,"Marketing Dept";#N/A,#N/A,FALSE,"Admin Dept";#N/A,#N/A,FALSE,"Total Operating Expenses"}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Departments." localSheetId="11">{#N/A,#N/A,FALSE,"Engineering Dept";#N/A,#N/A,FALSE,"Sales Dept";#N/A,#N/A,FALSE,"Marketing Dept";#N/A,#N/A,FALSE,"Admin Dept";#N/A,#N/A,FALSE,"Total Operating Expenses"}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Financials." localSheetId="1">{#N/A,#N/A,TRUE,"Balance Sheet";#N/A,#N/A,TRUE,"Income Statement";#N/A,#N/A,TRUE,"Statement of Cash Flows";#N/A,#N/A,TRUE,"Key Indicators"}</definedName>
    <definedName name="wrn.Financials." localSheetId="2">{#N/A,#N/A,TRUE,"Balance Sheet";#N/A,#N/A,TRUE,"Income Statement";#N/A,#N/A,TRUE,"Statement of Cash Flows";#N/A,#N/A,TRUE,"Key Indicators"}</definedName>
    <definedName name="wrn.Financials." localSheetId="12">{#N/A,#N/A,TRUE,"Balance Sheet";#N/A,#N/A,TRUE,"Income Statement";#N/A,#N/A,TRUE,"Statement of Cash Flows";#N/A,#N/A,TRUE,"Key Indicators"}</definedName>
    <definedName name="wrn.Financials." localSheetId="14">{#N/A,#N/A,TRUE,"Balance Sheet";#N/A,#N/A,TRUE,"Income Statement";#N/A,#N/A,TRUE,"Statement of Cash Flows";#N/A,#N/A,TRUE,"Key Indicators"}</definedName>
    <definedName name="wrn.Financials." localSheetId="10">{#N/A,#N/A,TRUE,"Balance Sheet";#N/A,#N/A,TRUE,"Income Statement";#N/A,#N/A,TRUE,"Statement of Cash Flows";#N/A,#N/A,TRUE,"Key Indicators"}</definedName>
    <definedName name="wrn.Financials." localSheetId="5">{#N/A,#N/A,TRUE,"Balance Sheet";#N/A,#N/A,TRUE,"Income Statement";#N/A,#N/A,TRUE,"Statement of Cash Flows";#N/A,#N/A,TRUE,"Key Indicators"}</definedName>
    <definedName name="wrn.Financials." localSheetId="3">{#N/A,#N/A,TRUE,"Balance Sheet";#N/A,#N/A,TRUE,"Income Statement";#N/A,#N/A,TRUE,"Statement of Cash Flows";#N/A,#N/A,TRUE,"Key Indicators"}</definedName>
    <definedName name="wrn.Financials." localSheetId="4">{#N/A,#N/A,TRUE,"Balance Sheet";#N/A,#N/A,TRUE,"Income Statement";#N/A,#N/A,TRUE,"Statement of Cash Flows";#N/A,#N/A,TRUE,"Key Indicators"}</definedName>
    <definedName name="wrn.Financials." localSheetId="6">{#N/A,#N/A,TRUE,"Balance Sheet";#N/A,#N/A,TRUE,"Income Statement";#N/A,#N/A,TRUE,"Statement of Cash Flows";#N/A,#N/A,TRUE,"Key Indicators"}</definedName>
    <definedName name="wrn.Financials." localSheetId="7">{#N/A,#N/A,TRUE,"Balance Sheet";#N/A,#N/A,TRUE,"Income Statement";#N/A,#N/A,TRUE,"Statement of Cash Flows";#N/A,#N/A,TRUE,"Key Indicators"}</definedName>
    <definedName name="wrn.Financials." localSheetId="11">{#N/A,#N/A,TRUE,"Balance Sheet";#N/A,#N/A,TRUE,"Income Statement";#N/A,#N/A,TRUE,"Statement of Cash Flows";#N/A,#N/A,TRUE,"Key Indicators"}</definedName>
    <definedName name="wrn.Financials.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." localSheetId="1">{"glcbs",#N/A,FALSE,"GLCBS";"glccsbs",#N/A,FALSE,"GLCCSBS";"glcis",#N/A,FALSE,"GLCIS";"glccsis",#N/A,FALSE,"GLCCSIS";"glcrat1",#N/A,FALSE,"GLC-ratios1"}</definedName>
    <definedName name="wrn.glc." localSheetId="2">{"glcbs",#N/A,FALSE,"GLCBS";"glccsbs",#N/A,FALSE,"GLCCSBS";"glcis",#N/A,FALSE,"GLCIS";"glccsis",#N/A,FALSE,"GLCCSIS";"glcrat1",#N/A,FALSE,"GLC-ratios1"}</definedName>
    <definedName name="wrn.glc." localSheetId="12">{"glcbs",#N/A,FALSE,"GLCBS";"glccsbs",#N/A,FALSE,"GLCCSBS";"glcis",#N/A,FALSE,"GLCIS";"glccsis",#N/A,FALSE,"GLCCSIS";"glcrat1",#N/A,FALSE,"GLC-ratios1"}</definedName>
    <definedName name="wrn.glc." localSheetId="14">{"glcbs",#N/A,FALSE,"GLCBS";"glccsbs",#N/A,FALSE,"GLCCSBS";"glcis",#N/A,FALSE,"GLCIS";"glccsis",#N/A,FALSE,"GLCCSIS";"glcrat1",#N/A,FALSE,"GLC-ratios1"}</definedName>
    <definedName name="wrn.glc." localSheetId="10">{"glcbs",#N/A,FALSE,"GLCBS";"glccsbs",#N/A,FALSE,"GLCCSBS";"glcis",#N/A,FALSE,"GLCIS";"glccsis",#N/A,FALSE,"GLCCSIS";"glcrat1",#N/A,FALSE,"GLC-ratios1"}</definedName>
    <definedName name="wrn.glc." localSheetId="5">{"glcbs",#N/A,FALSE,"GLCBS";"glccsbs",#N/A,FALSE,"GLCCSBS";"glcis",#N/A,FALSE,"GLCIS";"glccsis",#N/A,FALSE,"GLCCSIS";"glcrat1",#N/A,FALSE,"GLC-ratios1"}</definedName>
    <definedName name="wrn.glc." localSheetId="3">{"glcbs",#N/A,FALSE,"GLCBS";"glccsbs",#N/A,FALSE,"GLCCSBS";"glcis",#N/A,FALSE,"GLCIS";"glccsis",#N/A,FALSE,"GLCCSIS";"glcrat1",#N/A,FALSE,"GLC-ratios1"}</definedName>
    <definedName name="wrn.glc." localSheetId="4">{"glcbs",#N/A,FALSE,"GLCBS";"glccsbs",#N/A,FALSE,"GLCCSBS";"glcis",#N/A,FALSE,"GLCIS";"glccsis",#N/A,FALSE,"GLCCSIS";"glcrat1",#N/A,FALSE,"GLC-ratios1"}</definedName>
    <definedName name="wrn.glc." localSheetId="6">{"glcbs",#N/A,FALSE,"GLCBS";"glccsbs",#N/A,FALSE,"GLCCSBS";"glcis",#N/A,FALSE,"GLCIS";"glccsis",#N/A,FALSE,"GLCCSIS";"glcrat1",#N/A,FALSE,"GLC-ratios1"}</definedName>
    <definedName name="wrn.glc." localSheetId="7">{"glcbs",#N/A,FALSE,"GLCBS";"glccsbs",#N/A,FALSE,"GLCCSBS";"glcis",#N/A,FALSE,"GLCIS";"glccsis",#N/A,FALSE,"GLCCSIS";"glcrat1",#N/A,FALSE,"GLC-ratios1"}</definedName>
    <definedName name="wrn.glc." localSheetId="11">{"glcbs",#N/A,FALSE,"GLCBS";"glccsbs",#N/A,FALSE,"GLCCSBS";"glcis",#N/A,FALSE,"GLCIS";"glccsis",#N/A,FALSE,"GLCCSIS";"glcrat1",#N/A,FALSE,"GLC-ratios1"}</definedName>
    <definedName name="wrn.glc.">{"glcbs",#N/A,FALSE,"GLCBS";"glccsbs",#N/A,FALSE,"GLCCSBS";"glcis",#N/A,FALSE,"GLCIS";"glccsis",#N/A,FALSE,"GLCCSIS";"glcrat1",#N/A,FALSE,"GLC-ratios1"}</definedName>
    <definedName name="wrn.glcpromonte." localSheetId="0">{"'4.1 Отдел 1'!glc1",#N/A,FALSE,"GLC";"'4.1 Отдел 1'!glc2",#N/A,FALSE,"GLC";"'4.1 Отдел 1'!glc3",#N/A,FALSE,"GLC";"'4.1 Отдел 1'!glc4",#N/A,FALSE,"GLC";"'4.1 Отдел 1'!glc5",#N/A,FALSE,"GLC"}</definedName>
    <definedName name="wrn.glcpromonte." localSheetId="1">{"'4.2 Отдел 2'!glc1",#N/A,FALSE,"GLC";"'4.2 Отдел 2'!glc2",#N/A,FALSE,"GLC";"'4.2 Отдел 2'!glc3",#N/A,FALSE,"GLC";"'4.2 Отдел 2'!glc4",#N/A,FALSE,"GLC";"'4.2 Отдел 2'!glc5",#N/A,FALSE,"GLC"}</definedName>
    <definedName name="wrn.glcpromonte.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wrn.glcpromonte.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wrn.glcpromonte.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wrn.glcpromonte." localSheetId="10">{"'Прил. 10'!glc1",#N/A,FALSE,"GLC";"'Прил. 10'!glc2",#N/A,FALSE,"GLC";"'Прил. 10'!glc3",#N/A,FALSE,"GLC";"'Прил. 10'!glc4",#N/A,FALSE,"GLC";"'Прил. 10'!glc5",#N/A,FALSE,"GLC"}</definedName>
    <definedName name="wrn.glcpromonte." localSheetId="5">{"'Прил. 3'!glc1",#N/A,FALSE,"GLC";"'Прил. 3'!glc2",#N/A,FALSE,"GLC";"'Прил. 3'!glc3",#N/A,FALSE,"GLC";"'Прил. 3'!glc4",#N/A,FALSE,"GLC";"'Прил. 3'!glc5",#N/A,FALSE,"GLC"}</definedName>
    <definedName name="wrn.glcpromonte.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glcpromonte.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glcpromonte." localSheetId="6">{"'Прил.4 РМ'!glc1",#N/A,FALSE,"GLC";"'Прил.4 РМ'!glc2",#N/A,FALSE,"GLC";"'Прил.4 РМ'!glc3",#N/A,FALSE,"GLC";"'Прил.4 РМ'!glc4",#N/A,FALSE,"GLC";"'Прил.4 РМ'!glc5",#N/A,FALSE,"GLC"}</definedName>
    <definedName name="wrn.glcpromonte.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glcpromonte." localSheetId="11">{"'ФОТр.тек.'!glc1",#N/A,FALSE,"GLC";"'ФОТр.тек.'!glc2",#N/A,FALSE,"GLC";"'ФОТр.тек.'!glc3",#N/A,FALSE,"GLC";"'ФОТр.тек.'!glc4",#N/A,FALSE,"GLC";"'ФОТр.тек.'!glc5",#N/A,FALSE,"GLC"}</definedName>
    <definedName name="wrn.glcpromonte.">{"glc1",#N/A,FALSE,"GLC";"glc2",#N/A,FALSE,"GLC";"glc3",#N/A,FALSE,"GLC";"glc4",#N/A,FALSE,"GLC";"glc5",#N/A,FALSE,"GLC"}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xh" localSheetId="1">#REF!</definedName>
    <definedName name="xh" localSheetId="2">#REF!</definedName>
    <definedName name="xh" localSheetId="5">#REF!</definedName>
    <definedName name="xh" localSheetId="3">#REF!</definedName>
    <definedName name="xh" localSheetId="4">#REF!</definedName>
    <definedName name="xh" localSheetId="7">#REF!</definedName>
    <definedName name="xh" localSheetId="9">#REF!</definedName>
    <definedName name="xh">#REF!</definedName>
    <definedName name="y" localSheetId="0">#REF!</definedName>
    <definedName name="y" localSheetId="1">#REF!</definedName>
    <definedName name="y" localSheetId="2">#REF!</definedName>
    <definedName name="y" localSheetId="3">#REF!</definedName>
    <definedName name="y" localSheetId="4">#REF!</definedName>
    <definedName name="y" localSheetId="7">#REF!</definedName>
    <definedName name="y">#REF!</definedName>
    <definedName name="Yamaha_26" localSheetId="0">#REF!</definedName>
    <definedName name="Yamaha_26" localSheetId="1">#REF!</definedName>
    <definedName name="Yamaha_26" localSheetId="2">#REF!</definedName>
    <definedName name="Yamaha_26" localSheetId="3">#REF!</definedName>
    <definedName name="Yamaha_26" localSheetId="4">#REF!</definedName>
    <definedName name="Yamaha_26" localSheetId="7">#REF!</definedName>
    <definedName name="Yamaha_26">#REF!</definedName>
    <definedName name="yyy" localSheetId="0">#REF!</definedName>
    <definedName name="yyy" localSheetId="1">#REF!</definedName>
    <definedName name="yyy" localSheetId="2">#REF!</definedName>
    <definedName name="yyy" localSheetId="3">#REF!</definedName>
    <definedName name="yyy" localSheetId="4">#REF!</definedName>
    <definedName name="yyy" localSheetId="7">#REF!</definedName>
    <definedName name="yyy">#REF!</definedName>
    <definedName name="ZAK1" localSheetId="0">#REF!</definedName>
    <definedName name="ZAK1" localSheetId="1">#REF!</definedName>
    <definedName name="ZAK1" localSheetId="2">#REF!</definedName>
    <definedName name="ZAK1" localSheetId="3">#REF!</definedName>
    <definedName name="ZAK1" localSheetId="4">#REF!</definedName>
    <definedName name="ZAK1" localSheetId="7">#REF!</definedName>
    <definedName name="ZAK1">#REF!</definedName>
    <definedName name="ZAK2" localSheetId="0">#REF!</definedName>
    <definedName name="ZAK2" localSheetId="1">#REF!</definedName>
    <definedName name="ZAK2" localSheetId="2">#REF!</definedName>
    <definedName name="ZAK2" localSheetId="3">#REF!</definedName>
    <definedName name="ZAK2" localSheetId="4">#REF!</definedName>
    <definedName name="ZAK2" localSheetId="7">#REF!</definedName>
    <definedName name="ZAK2">#REF!</definedName>
    <definedName name="zak3" localSheetId="0">#REF!</definedName>
    <definedName name="zak3" localSheetId="1">#REF!</definedName>
    <definedName name="zak3" localSheetId="2">#REF!</definedName>
    <definedName name="zak3" localSheetId="3">#REF!</definedName>
    <definedName name="zak3" localSheetId="4">#REF!</definedName>
    <definedName name="zak3" localSheetId="7">#REF!</definedName>
    <definedName name="zak3">#REF!</definedName>
    <definedName name="zxdc" localSheetId="0">#REF!</definedName>
    <definedName name="zxdc" localSheetId="1">#REF!</definedName>
    <definedName name="zxdc" localSheetId="2">#REF!</definedName>
    <definedName name="zxdc" localSheetId="3">#REF!</definedName>
    <definedName name="zxdc" localSheetId="4">#REF!</definedName>
    <definedName name="zxdc" localSheetId="7">#REF!</definedName>
    <definedName name="zxdc">#REF!</definedName>
    <definedName name="zzzz" localSheetId="0">#REF!</definedName>
    <definedName name="zzzz" localSheetId="1">#REF!</definedName>
    <definedName name="zzzz" localSheetId="2">#REF!</definedName>
    <definedName name="zzzz" localSheetId="3">#REF!</definedName>
    <definedName name="zzzz" localSheetId="4">#REF!</definedName>
    <definedName name="zzzz" localSheetId="7">#REF!</definedName>
    <definedName name="zzzz">#REF!</definedName>
    <definedName name="а" localSheetId="0">#REF!</definedName>
    <definedName name="а" localSheetId="1">#REF!</definedName>
    <definedName name="а" localSheetId="2">#REF!</definedName>
    <definedName name="а" localSheetId="13">#REF!</definedName>
    <definedName name="а" localSheetId="14">#REF!</definedName>
    <definedName name="а" localSheetId="3">#REF!</definedName>
    <definedName name="а" localSheetId="4">#REF!</definedName>
    <definedName name="а" localSheetId="7">#REF!</definedName>
    <definedName name="а">#REF!</definedName>
    <definedName name="А10" localSheetId="0">#REF!</definedName>
    <definedName name="А10" localSheetId="1">#REF!</definedName>
    <definedName name="А10" localSheetId="2">#REF!</definedName>
    <definedName name="А10" localSheetId="5">#REF!</definedName>
    <definedName name="А10" localSheetId="3">#REF!</definedName>
    <definedName name="А10" localSheetId="4">#REF!</definedName>
    <definedName name="А10" localSheetId="7">#REF!</definedName>
    <definedName name="А10" localSheetId="9">#REF!</definedName>
    <definedName name="А10">#REF!</definedName>
    <definedName name="а12" localSheetId="0">#REF!</definedName>
    <definedName name="а12" localSheetId="1">#REF!</definedName>
    <definedName name="а12" localSheetId="2">#REF!</definedName>
    <definedName name="а12" localSheetId="3">#REF!</definedName>
    <definedName name="а12" localSheetId="4">#REF!</definedName>
    <definedName name="а12" localSheetId="7">#REF!</definedName>
    <definedName name="а12">#REF!</definedName>
    <definedName name="а124545" localSheetId="0">#REF!</definedName>
    <definedName name="а124545" localSheetId="1">#REF!</definedName>
    <definedName name="а124545" localSheetId="2">#REF!</definedName>
    <definedName name="а124545" localSheetId="3">#REF!</definedName>
    <definedName name="а124545" localSheetId="4">#REF!</definedName>
    <definedName name="а124545" localSheetId="7">#REF!</definedName>
    <definedName name="а124545">#REF!</definedName>
    <definedName name="А15" localSheetId="0">#REF!</definedName>
    <definedName name="А15" localSheetId="1">#REF!</definedName>
    <definedName name="А15" localSheetId="2">#REF!</definedName>
    <definedName name="А15" localSheetId="3">#REF!</definedName>
    <definedName name="А15" localSheetId="4">#REF!</definedName>
    <definedName name="А15" localSheetId="7">#REF!</definedName>
    <definedName name="А15">#REF!</definedName>
    <definedName name="А2" localSheetId="0">#REF!</definedName>
    <definedName name="А2" localSheetId="1">#REF!</definedName>
    <definedName name="А2" localSheetId="2">#REF!</definedName>
    <definedName name="А2" localSheetId="3">#REF!</definedName>
    <definedName name="А2" localSheetId="4">#REF!</definedName>
    <definedName name="А2" localSheetId="7">#REF!</definedName>
    <definedName name="А2">#REF!</definedName>
    <definedName name="А34" localSheetId="0">#REF!</definedName>
    <definedName name="А34" localSheetId="1">#REF!</definedName>
    <definedName name="А34" localSheetId="2">#REF!</definedName>
    <definedName name="А34" localSheetId="3">#REF!</definedName>
    <definedName name="А34" localSheetId="4">#REF!</definedName>
    <definedName name="А34" localSheetId="7">#REF!</definedName>
    <definedName name="А34">#REF!</definedName>
    <definedName name="а35" localSheetId="0">#REF!</definedName>
    <definedName name="а35" localSheetId="1">#REF!</definedName>
    <definedName name="а35" localSheetId="2">#REF!</definedName>
    <definedName name="а35" localSheetId="3">#REF!</definedName>
    <definedName name="а35" localSheetId="4">#REF!</definedName>
    <definedName name="а35" localSheetId="7">#REF!</definedName>
    <definedName name="а35">#REF!</definedName>
    <definedName name="а36" localSheetId="0">#REF!</definedName>
    <definedName name="а36" localSheetId="1">#REF!</definedName>
    <definedName name="а36" localSheetId="2">#REF!</definedName>
    <definedName name="а36" localSheetId="3">#REF!</definedName>
    <definedName name="а36" localSheetId="4">#REF!</definedName>
    <definedName name="а36" localSheetId="7">#REF!</definedName>
    <definedName name="а36">#REF!</definedName>
    <definedName name="аа" localSheetId="0">#REF!</definedName>
    <definedName name="аа" localSheetId="1">#REF!</definedName>
    <definedName name="аа" localSheetId="2">#REF!</definedName>
    <definedName name="аа" localSheetId="3">#REF!</definedName>
    <definedName name="аа" localSheetId="4">#REF!</definedName>
    <definedName name="аа" localSheetId="7">#REF!</definedName>
    <definedName name="аа">#REF!</definedName>
    <definedName name="ааа" localSheetId="0">#REF!</definedName>
    <definedName name="ааа" localSheetId="1">#REF!</definedName>
    <definedName name="ааа" localSheetId="2">#REF!</definedName>
    <definedName name="ааа" localSheetId="13">#REF!</definedName>
    <definedName name="ааа" localSheetId="14">#REF!</definedName>
    <definedName name="ааа" localSheetId="3">#REF!</definedName>
    <definedName name="ааа" localSheetId="4">#REF!</definedName>
    <definedName name="ааа" localSheetId="7">#REF!</definedName>
    <definedName name="ааа" localSheetId="11">#REF!</definedName>
    <definedName name="ааа">#REF!</definedName>
    <definedName name="аааа" localSheetId="0">#REF!</definedName>
    <definedName name="аааа" localSheetId="1">#REF!</definedName>
    <definedName name="аааа" localSheetId="2">#REF!</definedName>
    <definedName name="аааа" localSheetId="10">#REF!</definedName>
    <definedName name="аааа" localSheetId="5">#REF!</definedName>
    <definedName name="аааа" localSheetId="3">#REF!</definedName>
    <definedName name="аааа" localSheetId="4">#REF!</definedName>
    <definedName name="аааа" localSheetId="6">#REF!</definedName>
    <definedName name="аааа" localSheetId="7">#REF!</definedName>
    <definedName name="аааа">#REF!</definedName>
    <definedName name="ааааа" localSheetId="0">#REF!</definedName>
    <definedName name="ааааа" localSheetId="1">#REF!</definedName>
    <definedName name="ааааа" localSheetId="2">#REF!</definedName>
    <definedName name="ааааа" localSheetId="3">#REF!</definedName>
    <definedName name="ааааа" localSheetId="4">#REF!</definedName>
    <definedName name="ааааа" localSheetId="7">#REF!</definedName>
    <definedName name="ааааа">#REF!</definedName>
    <definedName name="аааааа" localSheetId="0">#REF!</definedName>
    <definedName name="аааааа" localSheetId="1">#REF!</definedName>
    <definedName name="аааааа" localSheetId="2">#REF!</definedName>
    <definedName name="аааааа" localSheetId="3">#REF!</definedName>
    <definedName name="аааааа" localSheetId="4">#REF!</definedName>
    <definedName name="аааааа" localSheetId="7">#REF!</definedName>
    <definedName name="аааааа">#REF!</definedName>
    <definedName name="ааааааа" localSheetId="0">#REF!</definedName>
    <definedName name="ааааааа" localSheetId="1">#REF!</definedName>
    <definedName name="ааааааа" localSheetId="2">#REF!</definedName>
    <definedName name="ааааааа" localSheetId="3">#REF!</definedName>
    <definedName name="ааааааа" localSheetId="4">#REF!</definedName>
    <definedName name="ааааааа" localSheetId="7">#REF!</definedName>
    <definedName name="ааааааа">#REF!</definedName>
    <definedName name="аб" localSheetId="0">#REF!</definedName>
    <definedName name="аб" localSheetId="1">#REF!</definedName>
    <definedName name="аб" localSheetId="2">#REF!</definedName>
    <definedName name="аб" localSheetId="3">#REF!</definedName>
    <definedName name="аб" localSheetId="4">#REF!</definedName>
    <definedName name="аб" localSheetId="7">#REF!</definedName>
    <definedName name="аб">#REF!</definedName>
    <definedName name="абв10" localSheetId="0">#REF!</definedName>
    <definedName name="абв10" localSheetId="1">#REF!</definedName>
    <definedName name="абв10" localSheetId="2">#REF!</definedName>
    <definedName name="абв10" localSheetId="3">#REF!</definedName>
    <definedName name="абв10" localSheetId="4">#REF!</definedName>
    <definedName name="абв10" localSheetId="7">#REF!</definedName>
    <definedName name="абв10">#REF!</definedName>
    <definedName name="ав" localSheetId="0">#REF!</definedName>
    <definedName name="ав" localSheetId="1">#REF!</definedName>
    <definedName name="ав" localSheetId="2">#REF!</definedName>
    <definedName name="ав" localSheetId="3">#REF!</definedName>
    <definedName name="ав" localSheetId="4">#REF!</definedName>
    <definedName name="ав" localSheetId="7">#REF!</definedName>
    <definedName name="ав">#REF!</definedName>
    <definedName name="авввввввввввввввввввв" localSheetId="0">#REF!</definedName>
    <definedName name="авввввввввввввввввввв" localSheetId="1">#REF!</definedName>
    <definedName name="авввввввввввввввввввв" localSheetId="2">#REF!</definedName>
    <definedName name="авввввввввввввввввввв" localSheetId="3">#REF!</definedName>
    <definedName name="авввввввввввввввввввв" localSheetId="4">#REF!</definedName>
    <definedName name="авввввввввввввввввввв" localSheetId="7">#REF!</definedName>
    <definedName name="авввввввввввввввввввв">#REF!</definedName>
    <definedName name="авпявап" localSheetId="0">#REF!</definedName>
    <definedName name="авпявап" localSheetId="1">#REF!</definedName>
    <definedName name="авпявап" localSheetId="2">#REF!</definedName>
    <definedName name="авпявап" localSheetId="3">#REF!</definedName>
    <definedName name="авпявап" localSheetId="4">#REF!</definedName>
    <definedName name="авпявап" localSheetId="7">#REF!</definedName>
    <definedName name="авпявап">#REF!</definedName>
    <definedName name="авпяпав" localSheetId="0">#REF!</definedName>
    <definedName name="авпяпав" localSheetId="1">#REF!</definedName>
    <definedName name="авпяпав" localSheetId="2">#REF!</definedName>
    <definedName name="авпяпав" localSheetId="3">#REF!</definedName>
    <definedName name="авпяпав" localSheetId="4">#REF!</definedName>
    <definedName name="авпяпав" localSheetId="7">#REF!</definedName>
    <definedName name="авпяпав">#REF!</definedName>
    <definedName name="авРВп" localSheetId="0">#REF!</definedName>
    <definedName name="авРВп" localSheetId="1">#REF!</definedName>
    <definedName name="авРВп" localSheetId="2">#REF!</definedName>
    <definedName name="авРВп" localSheetId="3">#REF!</definedName>
    <definedName name="авРВп" localSheetId="4">#REF!</definedName>
    <definedName name="авРВп" localSheetId="7">#REF!</definedName>
    <definedName name="авРВп">#REF!</definedName>
    <definedName name="авс" localSheetId="0">#REF!</definedName>
    <definedName name="авс" localSheetId="1">#REF!</definedName>
    <definedName name="авс" localSheetId="2">#REF!</definedName>
    <definedName name="авс" localSheetId="3">#REF!</definedName>
    <definedName name="авс" localSheetId="4">#REF!</definedName>
    <definedName name="авс" localSheetId="7">#REF!</definedName>
    <definedName name="авс">#REF!</definedName>
    <definedName name="аглвг" localSheetId="0">#REF!</definedName>
    <definedName name="аглвг" localSheetId="1">#REF!</definedName>
    <definedName name="аглвг" localSheetId="2">#REF!</definedName>
    <definedName name="аглвг" localSheetId="3">#REF!</definedName>
    <definedName name="аглвг" localSheetId="4">#REF!</definedName>
    <definedName name="аглвг" localSheetId="7">#REF!</definedName>
    <definedName name="аглвг">#REF!</definedName>
    <definedName name="админ" localSheetId="0">#REF!</definedName>
    <definedName name="админ" localSheetId="1">#REF!</definedName>
    <definedName name="админ" localSheetId="2">#REF!</definedName>
    <definedName name="админ" localSheetId="3">#REF!</definedName>
    <definedName name="админ" localSheetId="4">#REF!</definedName>
    <definedName name="админ" localSheetId="7">#REF!</definedName>
    <definedName name="админ">#REF!</definedName>
    <definedName name="аднг" localSheetId="0">#REF!</definedName>
    <definedName name="аднг" localSheetId="1">#REF!</definedName>
    <definedName name="аднг" localSheetId="2">#REF!</definedName>
    <definedName name="аднг" localSheetId="3">#REF!</definedName>
    <definedName name="аднг" localSheetId="4">#REF!</definedName>
    <definedName name="аднг" localSheetId="7">#REF!</definedName>
    <definedName name="аднг">#REF!</definedName>
    <definedName name="адоад" localSheetId="0">#REF!</definedName>
    <definedName name="адоад" localSheetId="1">#REF!</definedName>
    <definedName name="адоад" localSheetId="2">#REF!</definedName>
    <definedName name="адоад" localSheetId="3">#REF!</definedName>
    <definedName name="адоад" localSheetId="4">#REF!</definedName>
    <definedName name="адоад" localSheetId="7">#REF!</definedName>
    <definedName name="адоад">#REF!</definedName>
    <definedName name="адожд" localSheetId="0">#REF!</definedName>
    <definedName name="адожд" localSheetId="1">#REF!</definedName>
    <definedName name="адожд" localSheetId="2">#REF!</definedName>
    <definedName name="адожд" localSheetId="3">#REF!</definedName>
    <definedName name="адожд" localSheetId="4">#REF!</definedName>
    <definedName name="адожд" localSheetId="7">#REF!</definedName>
    <definedName name="адожд">#REF!</definedName>
    <definedName name="аервенрвперпар" localSheetId="3">#REF!</definedName>
    <definedName name="аервенрвперпар" localSheetId="4">#REF!</definedName>
    <definedName name="аервенрвперпар">#REF!</definedName>
    <definedName name="АКСТ">#REF!</definedName>
    <definedName name="ало" localSheetId="0">#REF!</definedName>
    <definedName name="ало" localSheetId="1">#REF!</definedName>
    <definedName name="ало" localSheetId="2">#REF!</definedName>
    <definedName name="ало" localSheetId="5">#REF!</definedName>
    <definedName name="ало" localSheetId="3">#REF!</definedName>
    <definedName name="ало" localSheetId="4">#REF!</definedName>
    <definedName name="ало" localSheetId="7">#REF!</definedName>
    <definedName name="ало" localSheetId="9">#REF!</definedName>
    <definedName name="ало">#REF!</definedName>
    <definedName name="Алтайский_край" localSheetId="0">#REF!</definedName>
    <definedName name="Алтайский_край" localSheetId="1">#REF!</definedName>
    <definedName name="Алтайский_край" localSheetId="2">#REF!</definedName>
    <definedName name="Алтайский_край" localSheetId="3">#REF!</definedName>
    <definedName name="Алтайский_край" localSheetId="4">#REF!</definedName>
    <definedName name="Алтайский_край" localSheetId="7">#REF!</definedName>
    <definedName name="Алтайский_край">#REF!</definedName>
    <definedName name="Алтайский_край_1" localSheetId="0">#REF!</definedName>
    <definedName name="Алтайский_край_1" localSheetId="1">#REF!</definedName>
    <definedName name="Алтайский_край_1" localSheetId="2">#REF!</definedName>
    <definedName name="Алтайский_край_1" localSheetId="3">#REF!</definedName>
    <definedName name="Алтайский_край_1" localSheetId="4">#REF!</definedName>
    <definedName name="Алтайский_край_1" localSheetId="7">#REF!</definedName>
    <definedName name="Алтайский_край_1">#REF!</definedName>
    <definedName name="аморт" localSheetId="3">#REF!</definedName>
    <definedName name="аморт" localSheetId="4">#REF!</definedName>
    <definedName name="аморт">#REF!</definedName>
    <definedName name="Амортизация" localSheetId="3">#REF!</definedName>
    <definedName name="Амортизация" localSheetId="4">#REF!</definedName>
    <definedName name="Амортизация">#REF!</definedName>
    <definedName name="АмортизацияНМА" localSheetId="3">#REF!</definedName>
    <definedName name="АмортизацияНМА" localSheetId="4">#REF!</definedName>
    <definedName name="АмортизацияНМА">#REF!</definedName>
    <definedName name="Амурская_область" localSheetId="0">#REF!</definedName>
    <definedName name="Амурская_область" localSheetId="1">#REF!</definedName>
    <definedName name="Амурская_область" localSheetId="2">#REF!</definedName>
    <definedName name="Амурская_область" localSheetId="3">#REF!</definedName>
    <definedName name="Амурская_область" localSheetId="4">#REF!</definedName>
    <definedName name="Амурская_область" localSheetId="7">#REF!</definedName>
    <definedName name="Амурская_область">#REF!</definedName>
    <definedName name="Амурская_область_1" localSheetId="0">#REF!</definedName>
    <definedName name="Амурская_область_1" localSheetId="1">#REF!</definedName>
    <definedName name="Амурская_область_1" localSheetId="2">#REF!</definedName>
    <definedName name="Амурская_область_1" localSheetId="3">#REF!</definedName>
    <definedName name="Амурская_область_1" localSheetId="4">#REF!</definedName>
    <definedName name="Амурская_область_1" localSheetId="7">#REF!</definedName>
    <definedName name="Амурская_область_1">#REF!</definedName>
    <definedName name="ангданга" localSheetId="0">#REF!</definedName>
    <definedName name="ангданга" localSheetId="1">#REF!</definedName>
    <definedName name="ангданга" localSheetId="2">#REF!</definedName>
    <definedName name="ангданга" localSheetId="3">#REF!</definedName>
    <definedName name="ангданга" localSheetId="4">#REF!</definedName>
    <definedName name="ангданга" localSheetId="7">#REF!</definedName>
    <definedName name="ангданга">#REF!</definedName>
    <definedName name="ангщ" localSheetId="0">#REF!</definedName>
    <definedName name="ангщ" localSheetId="1">#REF!</definedName>
    <definedName name="ангщ" localSheetId="2">#REF!</definedName>
    <definedName name="ангщ" localSheetId="3">#REF!</definedName>
    <definedName name="ангщ" localSheetId="4">#REF!</definedName>
    <definedName name="ангщ" localSheetId="7">#REF!</definedName>
    <definedName name="ангщ">#REF!</definedName>
    <definedName name="анд" localSheetId="0">#REF!</definedName>
    <definedName name="анд" localSheetId="1">#REF!</definedName>
    <definedName name="анд" localSheetId="2">#REF!</definedName>
    <definedName name="анд" localSheetId="3">#REF!</definedName>
    <definedName name="анд" localSheetId="4">#REF!</definedName>
    <definedName name="анд" localSheetId="7">#REF!</definedName>
    <definedName name="анд">#REF!</definedName>
    <definedName name="анол" localSheetId="0">#REF!</definedName>
    <definedName name="анол" localSheetId="1">#REF!</definedName>
    <definedName name="анол" localSheetId="2">#REF!</definedName>
    <definedName name="анол" localSheetId="5">#REF!</definedName>
    <definedName name="анол" localSheetId="3">#REF!</definedName>
    <definedName name="анол" localSheetId="4">#REF!</definedName>
    <definedName name="анол" localSheetId="7">#REF!</definedName>
    <definedName name="анол" localSheetId="9">#REF!</definedName>
    <definedName name="анол">#REF!</definedName>
    <definedName name="аода" localSheetId="0">#REF!</definedName>
    <definedName name="аода" localSheetId="1">#REF!</definedName>
    <definedName name="аода" localSheetId="2">#REF!</definedName>
    <definedName name="аода" localSheetId="5">#REF!</definedName>
    <definedName name="аода" localSheetId="3">#REF!</definedName>
    <definedName name="аода" localSheetId="4">#REF!</definedName>
    <definedName name="аода" localSheetId="7">#REF!</definedName>
    <definedName name="аода" localSheetId="9">#REF!</definedName>
    <definedName name="аода">#REF!</definedName>
    <definedName name="аодадо" localSheetId="0">#REF!</definedName>
    <definedName name="аодадо" localSheetId="1">#REF!</definedName>
    <definedName name="аодадо" localSheetId="2">#REF!</definedName>
    <definedName name="аодадо" localSheetId="3">#REF!</definedName>
    <definedName name="аодадо" localSheetId="4">#REF!</definedName>
    <definedName name="аодадо" localSheetId="7">#REF!</definedName>
    <definedName name="аодадо">#REF!</definedName>
    <definedName name="аодра" localSheetId="0">#REF!</definedName>
    <definedName name="аодра" localSheetId="1">#REF!</definedName>
    <definedName name="аодра" localSheetId="2">#REF!</definedName>
    <definedName name="аодра" localSheetId="3">#REF!</definedName>
    <definedName name="аодра" localSheetId="4">#REF!</definedName>
    <definedName name="аодра" localSheetId="7">#REF!</definedName>
    <definedName name="аодра">#REF!</definedName>
    <definedName name="аопы" localSheetId="0">#REF!</definedName>
    <definedName name="аопы" localSheetId="1">#REF!</definedName>
    <definedName name="аопы" localSheetId="2">#REF!</definedName>
    <definedName name="аопы" localSheetId="5">#REF!</definedName>
    <definedName name="аопы" localSheetId="3">#REF!</definedName>
    <definedName name="аопы" localSheetId="4">#REF!</definedName>
    <definedName name="аопы" localSheetId="7">#REF!</definedName>
    <definedName name="аопы" localSheetId="9">#REF!</definedName>
    <definedName name="аопы">#REF!</definedName>
    <definedName name="аопыао" localSheetId="0">#REF!</definedName>
    <definedName name="аопыао" localSheetId="1">#REF!</definedName>
    <definedName name="аопыао" localSheetId="2">#REF!</definedName>
    <definedName name="аопыао" localSheetId="3">#REF!</definedName>
    <definedName name="аопыао" localSheetId="4">#REF!</definedName>
    <definedName name="аопыао" localSheetId="7">#REF!</definedName>
    <definedName name="аопыао">#REF!</definedName>
    <definedName name="аоыао" localSheetId="0">#REF!</definedName>
    <definedName name="аоыао" localSheetId="1">#REF!</definedName>
    <definedName name="аоыао" localSheetId="2">#REF!</definedName>
    <definedName name="аоыао" localSheetId="3">#REF!</definedName>
    <definedName name="аоыао" localSheetId="4">#REF!</definedName>
    <definedName name="аоыао" localSheetId="7">#REF!</definedName>
    <definedName name="аоыао">#REF!</definedName>
    <definedName name="ап" localSheetId="0">#REF!</definedName>
    <definedName name="ап" localSheetId="1">#REF!</definedName>
    <definedName name="ап" localSheetId="2">#REF!</definedName>
    <definedName name="ап" localSheetId="3">#REF!</definedName>
    <definedName name="ап" localSheetId="4">#REF!</definedName>
    <definedName name="ап" localSheetId="7">#REF!</definedName>
    <definedName name="ап">#REF!</definedName>
    <definedName name="ап12" localSheetId="0">#REF!</definedName>
    <definedName name="ап12" localSheetId="1">#REF!</definedName>
    <definedName name="ап12" localSheetId="2">#REF!</definedName>
    <definedName name="ап12" localSheetId="3">#REF!</definedName>
    <definedName name="ап12" localSheetId="4">#REF!</definedName>
    <definedName name="ап12" localSheetId="7">#REF!</definedName>
    <definedName name="ап12">#REF!</definedName>
    <definedName name="апоап" localSheetId="0">#REF!</definedName>
    <definedName name="апоап" localSheetId="1">#REF!</definedName>
    <definedName name="апоап" localSheetId="2">#REF!</definedName>
    <definedName name="апоап" localSheetId="3">#REF!</definedName>
    <definedName name="апоап" localSheetId="4">#REF!</definedName>
    <definedName name="апоап" localSheetId="7">#REF!</definedName>
    <definedName name="апоап">#REF!</definedName>
    <definedName name="аповоп" localSheetId="0">#REF!</definedName>
    <definedName name="аповоп" localSheetId="1">#REF!</definedName>
    <definedName name="аповоп" localSheetId="2">#REF!</definedName>
    <definedName name="аповоп" localSheetId="3">#REF!</definedName>
    <definedName name="аповоп" localSheetId="4">#REF!</definedName>
    <definedName name="аповоп" localSheetId="7">#REF!</definedName>
    <definedName name="аповоп">#REF!</definedName>
    <definedName name="апопр" localSheetId="0">#REF!</definedName>
    <definedName name="апопр" localSheetId="1">#REF!</definedName>
    <definedName name="апопр" localSheetId="2">#REF!</definedName>
    <definedName name="апопр" localSheetId="3">#REF!</definedName>
    <definedName name="апопр" localSheetId="4">#REF!</definedName>
    <definedName name="апопр" localSheetId="7">#REF!</definedName>
    <definedName name="апопр">#REF!</definedName>
    <definedName name="апорапо" localSheetId="0">#REF!</definedName>
    <definedName name="апорапо" localSheetId="1">#REF!</definedName>
    <definedName name="апорапо" localSheetId="2">#REF!</definedName>
    <definedName name="апорапо" localSheetId="3">#REF!</definedName>
    <definedName name="апорапо" localSheetId="4">#REF!</definedName>
    <definedName name="апорапо" localSheetId="7">#REF!</definedName>
    <definedName name="апорапо">#REF!</definedName>
    <definedName name="апотиа" localSheetId="0">#REF!</definedName>
    <definedName name="апотиа" localSheetId="1">#REF!</definedName>
    <definedName name="апотиа" localSheetId="2">#REF!</definedName>
    <definedName name="апотиа" localSheetId="3">#REF!</definedName>
    <definedName name="апотиа" localSheetId="4">#REF!</definedName>
    <definedName name="апотиа" localSheetId="7">#REF!</definedName>
    <definedName name="апотиа">#REF!</definedName>
    <definedName name="апоыа" localSheetId="0">#REF!</definedName>
    <definedName name="апоыа" localSheetId="1">#REF!</definedName>
    <definedName name="апоыа" localSheetId="2">#REF!</definedName>
    <definedName name="апоыа" localSheetId="3">#REF!</definedName>
    <definedName name="апоыа" localSheetId="4">#REF!</definedName>
    <definedName name="апоыа" localSheetId="7">#REF!</definedName>
    <definedName name="апоыа">#REF!</definedName>
    <definedName name="апоыаоп" localSheetId="0">#REF!</definedName>
    <definedName name="апоыаоп" localSheetId="1">#REF!</definedName>
    <definedName name="апоыаоп" localSheetId="2">#REF!</definedName>
    <definedName name="апоыаоп" localSheetId="3">#REF!</definedName>
    <definedName name="апоыаоп" localSheetId="4">#REF!</definedName>
    <definedName name="апоыаоп" localSheetId="7">#REF!</definedName>
    <definedName name="апоыаоп">#REF!</definedName>
    <definedName name="апоыапо" localSheetId="0">#REF!</definedName>
    <definedName name="апоыапо" localSheetId="1">#REF!</definedName>
    <definedName name="апоыапо" localSheetId="2">#REF!</definedName>
    <definedName name="апоыапо" localSheetId="3">#REF!</definedName>
    <definedName name="апоыапо" localSheetId="4">#REF!</definedName>
    <definedName name="апоыапо" localSheetId="7">#REF!</definedName>
    <definedName name="апоыапо">#REF!</definedName>
    <definedName name="апоыоо" localSheetId="0">#REF!</definedName>
    <definedName name="апоыоо" localSheetId="1">#REF!</definedName>
    <definedName name="апоыоо" localSheetId="2">#REF!</definedName>
    <definedName name="апоыоо" localSheetId="3">#REF!</definedName>
    <definedName name="апоыоо" localSheetId="4">#REF!</definedName>
    <definedName name="апоыоо" localSheetId="7">#REF!</definedName>
    <definedName name="апоыоо">#REF!</definedName>
    <definedName name="аправи" localSheetId="0">#REF!</definedName>
    <definedName name="аправи" localSheetId="1">#REF!</definedName>
    <definedName name="аправи" localSheetId="2">#REF!</definedName>
    <definedName name="аправи" localSheetId="5">#REF!</definedName>
    <definedName name="аправи" localSheetId="3">#REF!</definedName>
    <definedName name="аправи" localSheetId="4">#REF!</definedName>
    <definedName name="аправи" localSheetId="7">#REF!</definedName>
    <definedName name="аправи" localSheetId="9">#REF!</definedName>
    <definedName name="аправи">#REF!</definedName>
    <definedName name="апрво" localSheetId="0">#REF!</definedName>
    <definedName name="апрво" localSheetId="1">#REF!</definedName>
    <definedName name="апрво" localSheetId="2">#REF!</definedName>
    <definedName name="апрво" localSheetId="3">#REF!</definedName>
    <definedName name="апрво" localSheetId="4">#REF!</definedName>
    <definedName name="апрво" localSheetId="7">#REF!</definedName>
    <definedName name="апрво">#REF!</definedName>
    <definedName name="апрыа" localSheetId="0">#REF!</definedName>
    <definedName name="апрыа" localSheetId="1">#REF!</definedName>
    <definedName name="апрыа" localSheetId="2">#REF!</definedName>
    <definedName name="апрыа" localSheetId="3">#REF!</definedName>
    <definedName name="апрыа" localSheetId="4">#REF!</definedName>
    <definedName name="апрыа" localSheetId="7">#REF!</definedName>
    <definedName name="апрыа">#REF!</definedName>
    <definedName name="апыо" localSheetId="0">#REF!</definedName>
    <definedName name="апыо" localSheetId="1">#REF!</definedName>
    <definedName name="апыо" localSheetId="2">#REF!</definedName>
    <definedName name="апыо" localSheetId="5">#REF!</definedName>
    <definedName name="апыо" localSheetId="3">#REF!</definedName>
    <definedName name="апыо" localSheetId="4">#REF!</definedName>
    <definedName name="апыо" localSheetId="7">#REF!</definedName>
    <definedName name="апыо" localSheetId="9">#REF!</definedName>
    <definedName name="апыо">#REF!</definedName>
    <definedName name="апырр" localSheetId="0">#REF!</definedName>
    <definedName name="апырр" localSheetId="1">#REF!</definedName>
    <definedName name="апырр" localSheetId="2">#REF!</definedName>
    <definedName name="апырр" localSheetId="3">#REF!</definedName>
    <definedName name="апырр" localSheetId="4">#REF!</definedName>
    <definedName name="апырр" localSheetId="7">#REF!</definedName>
    <definedName name="апырр">#REF!</definedName>
    <definedName name="араера" localSheetId="0">#REF!</definedName>
    <definedName name="араера" localSheetId="1">#REF!</definedName>
    <definedName name="араера" localSheetId="2">#REF!</definedName>
    <definedName name="араера" localSheetId="3">#REF!</definedName>
    <definedName name="араера" localSheetId="4">#REF!</definedName>
    <definedName name="араера" localSheetId="7">#REF!</definedName>
    <definedName name="араера">#REF!</definedName>
    <definedName name="арбь" localSheetId="0">#REF!</definedName>
    <definedName name="арбь" localSheetId="1">#REF!</definedName>
    <definedName name="арбь" localSheetId="2">#REF!</definedName>
    <definedName name="арбь" localSheetId="3">#REF!</definedName>
    <definedName name="арбь" localSheetId="4">#REF!</definedName>
    <definedName name="арбь" localSheetId="7">#REF!</definedName>
    <definedName name="арбь">#REF!</definedName>
    <definedName name="арл" localSheetId="0">#REF!</definedName>
    <definedName name="арл" localSheetId="1">#REF!</definedName>
    <definedName name="арл" localSheetId="2">#REF!</definedName>
    <definedName name="арл" localSheetId="3">#REF!</definedName>
    <definedName name="арл" localSheetId="4">#REF!</definedName>
    <definedName name="арл" localSheetId="7">#REF!</definedName>
    <definedName name="арл">#REF!</definedName>
    <definedName name="аро" localSheetId="0">#REF!</definedName>
    <definedName name="аро" localSheetId="1">#REF!</definedName>
    <definedName name="аро" localSheetId="2">#REF!</definedName>
    <definedName name="аро" localSheetId="5">#REF!</definedName>
    <definedName name="аро" localSheetId="3">#REF!</definedName>
    <definedName name="аро" localSheetId="4">#REF!</definedName>
    <definedName name="аро" localSheetId="7">#REF!</definedName>
    <definedName name="аро" localSheetId="9">#REF!</definedName>
    <definedName name="аро">#REF!</definedName>
    <definedName name="ародар" localSheetId="0">#REF!</definedName>
    <definedName name="ародар" localSheetId="1">#REF!</definedName>
    <definedName name="ародар" localSheetId="2">#REF!</definedName>
    <definedName name="ародар" localSheetId="3">#REF!</definedName>
    <definedName name="ародар" localSheetId="4">#REF!</definedName>
    <definedName name="ародар" localSheetId="7">#REF!</definedName>
    <definedName name="ародар">#REF!</definedName>
    <definedName name="ародарод" localSheetId="0">#REF!</definedName>
    <definedName name="ародарод" localSheetId="1">#REF!</definedName>
    <definedName name="ародарод" localSheetId="2">#REF!</definedName>
    <definedName name="ародарод" localSheetId="5">#REF!</definedName>
    <definedName name="ародарод" localSheetId="3">#REF!</definedName>
    <definedName name="ародарод" localSheetId="4">#REF!</definedName>
    <definedName name="ародарод" localSheetId="7">#REF!</definedName>
    <definedName name="ародарод" localSheetId="9">#REF!</definedName>
    <definedName name="ародарод">#REF!</definedName>
    <definedName name="ародра" localSheetId="0">#REF!</definedName>
    <definedName name="ародра" localSheetId="1">#REF!</definedName>
    <definedName name="ародра" localSheetId="2">#REF!</definedName>
    <definedName name="ародра" localSheetId="3">#REF!</definedName>
    <definedName name="ародра" localSheetId="4">#REF!</definedName>
    <definedName name="ародра" localSheetId="7">#REF!</definedName>
    <definedName name="ародра">#REF!</definedName>
    <definedName name="арол" localSheetId="0">#REF!</definedName>
    <definedName name="арол" localSheetId="1">#REF!</definedName>
    <definedName name="арол" localSheetId="2">#REF!</definedName>
    <definedName name="арол" localSheetId="3">#REF!</definedName>
    <definedName name="арол" localSheetId="4">#REF!</definedName>
    <definedName name="арол" localSheetId="7">#REF!</definedName>
    <definedName name="арол">#REF!</definedName>
    <definedName name="аролаол" localSheetId="0">#REF!</definedName>
    <definedName name="аролаол" localSheetId="1">#REF!</definedName>
    <definedName name="аролаол" localSheetId="2">#REF!</definedName>
    <definedName name="аролаол" localSheetId="3">#REF!</definedName>
    <definedName name="аролаол" localSheetId="4">#REF!</definedName>
    <definedName name="аролаол" localSheetId="7">#REF!</definedName>
    <definedName name="аролаол">#REF!</definedName>
    <definedName name="арпа" localSheetId="0">#REF!</definedName>
    <definedName name="арпа" localSheetId="1">#REF!</definedName>
    <definedName name="арпа" localSheetId="2">#REF!</definedName>
    <definedName name="арпа" localSheetId="3">#REF!</definedName>
    <definedName name="арпа" localSheetId="4">#REF!</definedName>
    <definedName name="арпа" localSheetId="7">#REF!</definedName>
    <definedName name="арпа">#REF!</definedName>
    <definedName name="Архангельская_область" localSheetId="0">#REF!</definedName>
    <definedName name="Архангельская_область" localSheetId="1">#REF!</definedName>
    <definedName name="Архангельская_область" localSheetId="2">#REF!</definedName>
    <definedName name="Архангельская_область" localSheetId="3">#REF!</definedName>
    <definedName name="Архангельская_область" localSheetId="4">#REF!</definedName>
    <definedName name="Архангельская_область" localSheetId="7">#REF!</definedName>
    <definedName name="Архангельская_область">#REF!</definedName>
    <definedName name="Архангельская_область_1" localSheetId="0">#REF!</definedName>
    <definedName name="Архангельская_область_1" localSheetId="1">#REF!</definedName>
    <definedName name="Архангельская_область_1" localSheetId="2">#REF!</definedName>
    <definedName name="Архангельская_область_1" localSheetId="3">#REF!</definedName>
    <definedName name="Архангельская_область_1" localSheetId="4">#REF!</definedName>
    <definedName name="Архангельская_область_1" localSheetId="7">#REF!</definedName>
    <definedName name="Архангельская_область_1">#REF!</definedName>
    <definedName name="Астраханская_область" localSheetId="0">#REF!</definedName>
    <definedName name="Астраханская_область" localSheetId="1">#REF!</definedName>
    <definedName name="Астраханская_область" localSheetId="2">#REF!</definedName>
    <definedName name="Астраханская_область" localSheetId="5">#REF!</definedName>
    <definedName name="Астраханская_область" localSheetId="3">#REF!</definedName>
    <definedName name="Астраханская_область" localSheetId="4">#REF!</definedName>
    <definedName name="Астраханская_область" localSheetId="7">#REF!</definedName>
    <definedName name="Астраханская_область" localSheetId="9">#REF!</definedName>
    <definedName name="Астраханская_область">#REF!</definedName>
    <definedName name="АСУТП" localSheetId="0">#REF!</definedName>
    <definedName name="АСУТП" localSheetId="1">#REF!</definedName>
    <definedName name="АСУТП" localSheetId="2">#REF!</definedName>
    <definedName name="АСУТП" localSheetId="3">#REF!</definedName>
    <definedName name="АСУТП" localSheetId="4">#REF!</definedName>
    <definedName name="АСУТП" localSheetId="7">#REF!</definedName>
    <definedName name="АСУТП">#REF!</definedName>
    <definedName name="аыв" localSheetId="0">#REF!</definedName>
    <definedName name="аыв" localSheetId="1">#REF!</definedName>
    <definedName name="аыв" localSheetId="2">#REF!</definedName>
    <definedName name="аыв" localSheetId="5">#REF!</definedName>
    <definedName name="аыв" localSheetId="3">#REF!</definedName>
    <definedName name="аыв" localSheetId="4">#REF!</definedName>
    <definedName name="аыв" localSheetId="7">#REF!</definedName>
    <definedName name="аыв" localSheetId="9">#REF!</definedName>
    <definedName name="аыв">#REF!</definedName>
    <definedName name="аыоап" localSheetId="0">#REF!</definedName>
    <definedName name="аыоап" localSheetId="1">#REF!</definedName>
    <definedName name="аыоап" localSheetId="2">#REF!</definedName>
    <definedName name="аыоап" localSheetId="3">#REF!</definedName>
    <definedName name="аыоап" localSheetId="4">#REF!</definedName>
    <definedName name="аыоап" localSheetId="7">#REF!</definedName>
    <definedName name="аыоап">#REF!</definedName>
    <definedName name="аыоапо" localSheetId="0">#REF!</definedName>
    <definedName name="аыоапо" localSheetId="1">#REF!</definedName>
    <definedName name="аыоапо" localSheetId="2">#REF!</definedName>
    <definedName name="аыоапо" localSheetId="3">#REF!</definedName>
    <definedName name="аыоапо" localSheetId="4">#REF!</definedName>
    <definedName name="аыоапо" localSheetId="7">#REF!</definedName>
    <definedName name="аыоапо">#REF!</definedName>
    <definedName name="аыопыао" localSheetId="0">#REF!</definedName>
    <definedName name="аыопыао" localSheetId="1">#REF!</definedName>
    <definedName name="аыопыао" localSheetId="2">#REF!</definedName>
    <definedName name="аыопыао" localSheetId="3">#REF!</definedName>
    <definedName name="аыопыао" localSheetId="4">#REF!</definedName>
    <definedName name="аыопыао" localSheetId="7">#REF!</definedName>
    <definedName name="аыопыао">#REF!</definedName>
    <definedName name="аыпрыпр" localSheetId="0">#REF!</definedName>
    <definedName name="аыпрыпр" localSheetId="1">#REF!</definedName>
    <definedName name="аыпрыпр" localSheetId="2">#REF!</definedName>
    <definedName name="аыпрыпр" localSheetId="5">#REF!</definedName>
    <definedName name="аыпрыпр" localSheetId="3">#REF!</definedName>
    <definedName name="аыпрыпр" localSheetId="4">#REF!</definedName>
    <definedName name="аыпрыпр" localSheetId="7">#REF!</definedName>
    <definedName name="аыпрыпр" localSheetId="9">#REF!</definedName>
    <definedName name="аыпрыпр">#REF!</definedName>
    <definedName name="б" localSheetId="0">#REF!</definedName>
    <definedName name="б" localSheetId="1">#REF!</definedName>
    <definedName name="б" localSheetId="2">#REF!</definedName>
    <definedName name="б" localSheetId="5">#REF!</definedName>
    <definedName name="б" localSheetId="3">#REF!</definedName>
    <definedName name="б" localSheetId="4">#REF!</definedName>
    <definedName name="б" localSheetId="7">#REF!</definedName>
    <definedName name="б" localSheetId="9">#REF!</definedName>
    <definedName name="б">#REF!</definedName>
    <definedName name="_xlnm.Database" localSheetId="0">#REF!</definedName>
    <definedName name="_xlnm.Database" localSheetId="1">#REF!</definedName>
    <definedName name="_xlnm.Database" localSheetId="2">#REF!</definedName>
    <definedName name="_xlnm.Database" localSheetId="3">#REF!</definedName>
    <definedName name="_xlnm.Database" localSheetId="4">#REF!</definedName>
    <definedName name="_xlnm.Database" localSheetId="7">#REF!</definedName>
    <definedName name="_xlnm.Database">#REF!</definedName>
    <definedName name="баир" localSheetId="3">#REF!</definedName>
    <definedName name="баир" localSheetId="4">#REF!</definedName>
    <definedName name="баир">#REF!</definedName>
    <definedName name="БАК2" localSheetId="0">#REF!</definedName>
    <definedName name="БАК2" localSheetId="1">#REF!</definedName>
    <definedName name="БАК2" localSheetId="2">#REF!</definedName>
    <definedName name="БАК2" localSheetId="3">#REF!</definedName>
    <definedName name="БАК2" localSheetId="4">#REF!</definedName>
    <definedName name="БАК2" localSheetId="7">#REF!</definedName>
    <definedName name="БАК2">#REF!</definedName>
    <definedName name="Белгородская_область" localSheetId="0">#REF!</definedName>
    <definedName name="Белгородская_область" localSheetId="1">#REF!</definedName>
    <definedName name="Белгородская_область" localSheetId="2">#REF!</definedName>
    <definedName name="Белгородская_область" localSheetId="3">#REF!</definedName>
    <definedName name="Белгородская_область" localSheetId="4">#REF!</definedName>
    <definedName name="Белгородская_область" localSheetId="7">#REF!</definedName>
    <definedName name="Белгородская_область">#REF!</definedName>
    <definedName name="блр4545" localSheetId="0">#REF!</definedName>
    <definedName name="блр4545" localSheetId="1">#REF!</definedName>
    <definedName name="блр4545" localSheetId="2">#REF!</definedName>
    <definedName name="блр4545" localSheetId="3">#REF!</definedName>
    <definedName name="блр4545" localSheetId="4">#REF!</definedName>
    <definedName name="блр4545" localSheetId="7">#REF!</definedName>
    <definedName name="блр4545">#REF!</definedName>
    <definedName name="Больш" localSheetId="0">#REF!</definedName>
    <definedName name="Больш" localSheetId="1">#REF!</definedName>
    <definedName name="Больш" localSheetId="2">#REF!</definedName>
    <definedName name="Больш" localSheetId="5">#REF!</definedName>
    <definedName name="Больш" localSheetId="3">#REF!</definedName>
    <definedName name="Больш" localSheetId="4">#REF!</definedName>
    <definedName name="Больш" localSheetId="7">#REF!</definedName>
    <definedName name="Больш" localSheetId="9">#REF!</definedName>
    <definedName name="Больш">#REF!</definedName>
    <definedName name="бпрбь" localSheetId="0">#REF!</definedName>
    <definedName name="бпрбь" localSheetId="1">#REF!</definedName>
    <definedName name="бпрбь" localSheetId="2">#REF!</definedName>
    <definedName name="бпрбь" localSheetId="3">#REF!</definedName>
    <definedName name="бпрбь" localSheetId="4">#REF!</definedName>
    <definedName name="бпрбь" localSheetId="7">#REF!</definedName>
    <definedName name="бпрбь">#REF!</definedName>
    <definedName name="Брянская_область" localSheetId="0">#REF!</definedName>
    <definedName name="Брянская_область" localSheetId="1">#REF!</definedName>
    <definedName name="Брянская_область" localSheetId="2">#REF!</definedName>
    <definedName name="Брянская_область" localSheetId="3">#REF!</definedName>
    <definedName name="Брянская_область" localSheetId="4">#REF!</definedName>
    <definedName name="Брянская_область" localSheetId="7">#REF!</definedName>
    <definedName name="Брянская_область">#REF!</definedName>
    <definedName name="Буровой_понтон" localSheetId="0">#REF!</definedName>
    <definedName name="Буровой_понтон" localSheetId="1">#REF!</definedName>
    <definedName name="Буровой_понтон" localSheetId="2">#REF!</definedName>
    <definedName name="Буровой_понтон" localSheetId="3">#REF!</definedName>
    <definedName name="Буровой_понтон" localSheetId="4">#REF!</definedName>
    <definedName name="Буровой_понтон" localSheetId="7">#REF!</definedName>
    <definedName name="Буровой_понтон">#REF!</definedName>
    <definedName name="быч">#REF!</definedName>
    <definedName name="бьюждж" localSheetId="0">#REF!</definedName>
    <definedName name="бьюждж" localSheetId="1">#REF!</definedName>
    <definedName name="бьюждж" localSheetId="2">#REF!</definedName>
    <definedName name="бьюждж" localSheetId="5">#REF!</definedName>
    <definedName name="бьюждж" localSheetId="3">#REF!</definedName>
    <definedName name="бьюждж" localSheetId="4">#REF!</definedName>
    <definedName name="бьюждж" localSheetId="7">#REF!</definedName>
    <definedName name="бьюждж" localSheetId="9">#REF!</definedName>
    <definedName name="бьюждж">#REF!</definedName>
    <definedName name="бю.бю." localSheetId="0">#REF!</definedName>
    <definedName name="бю.бю." localSheetId="1">#REF!</definedName>
    <definedName name="бю.бю." localSheetId="2">#REF!</definedName>
    <definedName name="бю.бю." localSheetId="3">#REF!</definedName>
    <definedName name="бю.бю." localSheetId="4">#REF!</definedName>
    <definedName name="бю.бю." localSheetId="7">#REF!</definedName>
    <definedName name="бю.бю.">#REF!</definedName>
    <definedName name="в" localSheetId="0">#REF!</definedName>
    <definedName name="в" localSheetId="1">#REF!</definedName>
    <definedName name="в" localSheetId="2">#REF!</definedName>
    <definedName name="в" localSheetId="3">#REF!</definedName>
    <definedName name="в" localSheetId="4">#REF!</definedName>
    <definedName name="в" localSheetId="7">#REF!</definedName>
    <definedName name="в">#REF!</definedName>
    <definedName name="В5" localSheetId="0">#REF!</definedName>
    <definedName name="В5" localSheetId="1">#REF!</definedName>
    <definedName name="В5" localSheetId="2">#REF!</definedName>
    <definedName name="В5" localSheetId="3">#REF!</definedName>
    <definedName name="В5" localSheetId="4">#REF!</definedName>
    <definedName name="В5" localSheetId="7">#REF!</definedName>
    <definedName name="В5">#REF!</definedName>
    <definedName name="Ва" localSheetId="0">#REF!</definedName>
    <definedName name="Ва" localSheetId="1">#REF!</definedName>
    <definedName name="Ва" localSheetId="2">#REF!</definedName>
    <definedName name="Ва" localSheetId="3">#REF!</definedName>
    <definedName name="Ва" localSheetId="4">#REF!</definedName>
    <definedName name="Ва" localSheetId="7">#REF!</definedName>
    <definedName name="Ва">#REF!</definedName>
    <definedName name="ва3" localSheetId="0">#REF!</definedName>
    <definedName name="ва3" localSheetId="1">#REF!</definedName>
    <definedName name="ва3" localSheetId="2">#REF!</definedName>
    <definedName name="ва3" localSheetId="3">#REF!</definedName>
    <definedName name="ва3" localSheetId="4">#REF!</definedName>
    <definedName name="ва3" localSheetId="7">#REF!</definedName>
    <definedName name="ва3">#REF!</definedName>
    <definedName name="вава" localSheetId="0">#REF!</definedName>
    <definedName name="вава" localSheetId="1">#REF!</definedName>
    <definedName name="вава" localSheetId="2">#REF!</definedName>
    <definedName name="вава" localSheetId="5">#REF!</definedName>
    <definedName name="вава" localSheetId="3">#REF!</definedName>
    <definedName name="вава" localSheetId="4">#REF!</definedName>
    <definedName name="вава" localSheetId="7">#REF!</definedName>
    <definedName name="вава" localSheetId="9">#REF!</definedName>
    <definedName name="вава">#REF!</definedName>
    <definedName name="вавввввввввввввв" localSheetId="0">#REF!</definedName>
    <definedName name="вавввввввввввввв" localSheetId="1">#REF!</definedName>
    <definedName name="вавввввввввввввв" localSheetId="2">#REF!</definedName>
    <definedName name="вавввввввввввввв" localSheetId="3">#REF!</definedName>
    <definedName name="вавввввввввввввв" localSheetId="4">#REF!</definedName>
    <definedName name="вавввввввввввввв" localSheetId="7">#REF!</definedName>
    <definedName name="вавввввввввввввв">#REF!</definedName>
    <definedName name="ВАЛ_" localSheetId="0">#REF!</definedName>
    <definedName name="ВАЛ_" localSheetId="1">#REF!</definedName>
    <definedName name="ВАЛ_" localSheetId="2">#REF!</definedName>
    <definedName name="ВАЛ_" localSheetId="5">#REF!</definedName>
    <definedName name="ВАЛ_" localSheetId="3">#REF!</definedName>
    <definedName name="ВАЛ_" localSheetId="4">#REF!</definedName>
    <definedName name="ВАЛ_" localSheetId="7">#REF!</definedName>
    <definedName name="ВАЛ_" localSheetId="9">#REF!</definedName>
    <definedName name="ВАЛ_">#REF!</definedName>
    <definedName name="ВАЛ_1" localSheetId="0">#REF!</definedName>
    <definedName name="ВАЛ_1" localSheetId="1">#REF!</definedName>
    <definedName name="ВАЛ_1" localSheetId="2">#REF!</definedName>
    <definedName name="ВАЛ_1" localSheetId="3">#REF!</definedName>
    <definedName name="ВАЛ_1" localSheetId="4">#REF!</definedName>
    <definedName name="ВАЛ_1" localSheetId="7">#REF!</definedName>
    <definedName name="ВАЛ_1">#REF!</definedName>
    <definedName name="ВАЛ_4" localSheetId="0">#REF!</definedName>
    <definedName name="ВАЛ_4" localSheetId="1">#REF!</definedName>
    <definedName name="ВАЛ_4" localSheetId="2">#REF!</definedName>
    <definedName name="ВАЛ_4" localSheetId="3">#REF!</definedName>
    <definedName name="ВАЛ_4" localSheetId="4">#REF!</definedName>
    <definedName name="ВАЛ_4" localSheetId="7">#REF!</definedName>
    <definedName name="ВАЛ_4">#REF!</definedName>
    <definedName name="Валаам" localSheetId="0">#REF!</definedName>
    <definedName name="Валаам" localSheetId="1">#REF!</definedName>
    <definedName name="Валаам" localSheetId="2">#REF!</definedName>
    <definedName name="Валаам" localSheetId="3">#REF!</definedName>
    <definedName name="Валаам" localSheetId="4">#REF!</definedName>
    <definedName name="Валаам" localSheetId="7">#REF!</definedName>
    <definedName name="Валаам">#REF!</definedName>
    <definedName name="вангл" localSheetId="0">#REF!</definedName>
    <definedName name="вангл" localSheetId="1">#REF!</definedName>
    <definedName name="вангл" localSheetId="2">#REF!</definedName>
    <definedName name="вангл" localSheetId="3">#REF!</definedName>
    <definedName name="вангл" localSheetId="4">#REF!</definedName>
    <definedName name="вангл" localSheetId="7">#REF!</definedName>
    <definedName name="вангл">#REF!</definedName>
    <definedName name="ванлр" localSheetId="0">#REF!</definedName>
    <definedName name="ванлр" localSheetId="1">#REF!</definedName>
    <definedName name="ванлр" localSheetId="2">#REF!</definedName>
    <definedName name="ванлр" localSheetId="3">#REF!</definedName>
    <definedName name="ванлр" localSheetId="4">#REF!</definedName>
    <definedName name="ванлр" localSheetId="7">#REF!</definedName>
    <definedName name="ванлр">#REF!</definedName>
    <definedName name="вао" localSheetId="0">#REF!</definedName>
    <definedName name="вао" localSheetId="1">#REF!</definedName>
    <definedName name="вао" localSheetId="2">#REF!</definedName>
    <definedName name="вао" localSheetId="5">#REF!</definedName>
    <definedName name="вао" localSheetId="3">#REF!</definedName>
    <definedName name="вао" localSheetId="4">#REF!</definedName>
    <definedName name="вао" localSheetId="7">#REF!</definedName>
    <definedName name="вао" localSheetId="9">#REF!</definedName>
    <definedName name="вао">#REF!</definedName>
    <definedName name="вап" localSheetId="0">#REF!</definedName>
    <definedName name="вап" localSheetId="1">#REF!</definedName>
    <definedName name="вап" localSheetId="2">#REF!</definedName>
    <definedName name="вап" localSheetId="3">#REF!</definedName>
    <definedName name="вап" localSheetId="4">#REF!</definedName>
    <definedName name="вап" localSheetId="7">#REF!</definedName>
    <definedName name="вап">#REF!</definedName>
    <definedName name="вапвя" localSheetId="0">#REF!</definedName>
    <definedName name="вапвя" localSheetId="1">#REF!</definedName>
    <definedName name="вапвя" localSheetId="2">#REF!</definedName>
    <definedName name="вапвя" localSheetId="3">#REF!</definedName>
    <definedName name="вапвя" localSheetId="4">#REF!</definedName>
    <definedName name="вапвя" localSheetId="7">#REF!</definedName>
    <definedName name="вапвя">#REF!</definedName>
    <definedName name="вапр" localSheetId="0">#REF!</definedName>
    <definedName name="вапр" localSheetId="1">#REF!</definedName>
    <definedName name="вапр" localSheetId="2">#REF!</definedName>
    <definedName name="вапр" localSheetId="3">#REF!</definedName>
    <definedName name="вапр" localSheetId="4">#REF!</definedName>
    <definedName name="вапр" localSheetId="7">#REF!</definedName>
    <definedName name="вапр">#REF!</definedName>
    <definedName name="вапяп" localSheetId="0">#REF!</definedName>
    <definedName name="вапяп" localSheetId="1">#REF!</definedName>
    <definedName name="вапяп" localSheetId="2">#REF!</definedName>
    <definedName name="вапяп" localSheetId="3">#REF!</definedName>
    <definedName name="вапяп" localSheetId="4">#REF!</definedName>
    <definedName name="вапяп" localSheetId="7">#REF!</definedName>
    <definedName name="вапяп">#REF!</definedName>
    <definedName name="варо" localSheetId="0">#REF!</definedName>
    <definedName name="варо" localSheetId="1">#REF!</definedName>
    <definedName name="варо" localSheetId="2">#REF!</definedName>
    <definedName name="варо" localSheetId="5">#REF!</definedName>
    <definedName name="варо" localSheetId="3">#REF!</definedName>
    <definedName name="варо" localSheetId="4">#REF!</definedName>
    <definedName name="варо" localSheetId="7">#REF!</definedName>
    <definedName name="варо" localSheetId="9">#REF!</definedName>
    <definedName name="варо">#REF!</definedName>
    <definedName name="вб">#REF!</definedName>
    <definedName name="ввв" localSheetId="0">#REF!</definedName>
    <definedName name="ввв" localSheetId="1">#REF!</definedName>
    <definedName name="ввв" localSheetId="2">#REF!</definedName>
    <definedName name="ввв" localSheetId="5">#REF!</definedName>
    <definedName name="ввв" localSheetId="3">#REF!</definedName>
    <definedName name="ввв" localSheetId="4">#REF!</definedName>
    <definedName name="ввв" localSheetId="7">#REF!</definedName>
    <definedName name="ввв" localSheetId="9">#REF!</definedName>
    <definedName name="ввв">#REF!</definedName>
    <definedName name="вввв" localSheetId="0">#REF!</definedName>
    <definedName name="вввв" localSheetId="1">#REF!</definedName>
    <definedName name="вввв" localSheetId="2">#REF!</definedName>
    <definedName name="вввв" localSheetId="3">#REF!</definedName>
    <definedName name="вввв" localSheetId="4">#REF!</definedName>
    <definedName name="вввв" localSheetId="7">#REF!</definedName>
    <definedName name="вввв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ен" localSheetId="1">#REF!</definedName>
    <definedName name="вген" localSheetId="2">#REF!</definedName>
    <definedName name="вген" localSheetId="5">#REF!</definedName>
    <definedName name="вген" localSheetId="3">#REF!</definedName>
    <definedName name="вген" localSheetId="4">#REF!</definedName>
    <definedName name="вген" localSheetId="7">#REF!</definedName>
    <definedName name="вген" localSheetId="9">#REF!</definedName>
    <definedName name="вген">#REF!</definedName>
    <definedName name="вглльа" localSheetId="0">#REF!</definedName>
    <definedName name="вглльа" localSheetId="1">#REF!</definedName>
    <definedName name="вглльа" localSheetId="2">#REF!</definedName>
    <definedName name="вглльа" localSheetId="3">#REF!</definedName>
    <definedName name="вглльа" localSheetId="4">#REF!</definedName>
    <definedName name="вглльа" localSheetId="7">#REF!</definedName>
    <definedName name="вглльа">#REF!</definedName>
    <definedName name="ве" localSheetId="0">#REF!</definedName>
    <definedName name="ве" localSheetId="1">#REF!</definedName>
    <definedName name="ве" localSheetId="2">#REF!</definedName>
    <definedName name="ве" localSheetId="3">#REF!</definedName>
    <definedName name="ве" localSheetId="4">#REF!</definedName>
    <definedName name="ве" localSheetId="7">#REF!</definedName>
    <definedName name="ве">#REF!</definedName>
    <definedName name="ведущий" localSheetId="0">#REF!</definedName>
    <definedName name="ведущий" localSheetId="1">#REF!</definedName>
    <definedName name="ведущий" localSheetId="2">#REF!</definedName>
    <definedName name="ведущий" localSheetId="3">#REF!</definedName>
    <definedName name="ведущий" localSheetId="4">#REF!</definedName>
    <definedName name="ведущий" localSheetId="7">#REF!</definedName>
    <definedName name="ведущий">#REF!</definedName>
    <definedName name="венл" localSheetId="0">#REF!</definedName>
    <definedName name="венл" localSheetId="1">#REF!</definedName>
    <definedName name="венл" localSheetId="2">#REF!</definedName>
    <definedName name="венл" localSheetId="3">#REF!</definedName>
    <definedName name="венл" localSheetId="4">#REF!</definedName>
    <definedName name="венл" localSheetId="7">#REF!</definedName>
    <definedName name="венл">#REF!</definedName>
    <definedName name="вено" localSheetId="0">#REF!</definedName>
    <definedName name="вено" localSheetId="1">#REF!</definedName>
    <definedName name="вено" localSheetId="2">#REF!</definedName>
    <definedName name="вено" localSheetId="3">#REF!</definedName>
    <definedName name="вено" localSheetId="4">#REF!</definedName>
    <definedName name="вено" localSheetId="7">#REF!</definedName>
    <definedName name="вено">#REF!</definedName>
    <definedName name="веноевн" localSheetId="0">#REF!</definedName>
    <definedName name="веноевн" localSheetId="1">#REF!</definedName>
    <definedName name="веноевн" localSheetId="2">#REF!</definedName>
    <definedName name="веноевн" localSheetId="3">#REF!</definedName>
    <definedName name="веноевн" localSheetId="4">#REF!</definedName>
    <definedName name="веноевн" localSheetId="7">#REF!</definedName>
    <definedName name="веноевн">#REF!</definedName>
    <definedName name="венолвенп" localSheetId="0">#REF!</definedName>
    <definedName name="венолвенп" localSheetId="1">#REF!</definedName>
    <definedName name="венолвенп" localSheetId="2">#REF!</definedName>
    <definedName name="венолвенп" localSheetId="3">#REF!</definedName>
    <definedName name="венолвенп" localSheetId="4">#REF!</definedName>
    <definedName name="венолвенп" localSheetId="7">#REF!</definedName>
    <definedName name="венолвенп">#REF!</definedName>
    <definedName name="веноь" localSheetId="0">#REF!</definedName>
    <definedName name="веноь" localSheetId="1">#REF!</definedName>
    <definedName name="веноь" localSheetId="2">#REF!</definedName>
    <definedName name="веноь" localSheetId="3">#REF!</definedName>
    <definedName name="веноь" localSheetId="4">#REF!</definedName>
    <definedName name="веноь" localSheetId="7">#REF!</definedName>
    <definedName name="веноь">#REF!</definedName>
    <definedName name="венрол" localSheetId="0">#REF!</definedName>
    <definedName name="венрол" localSheetId="1">#REF!</definedName>
    <definedName name="венрол" localSheetId="2">#REF!</definedName>
    <definedName name="венрол" localSheetId="3">#REF!</definedName>
    <definedName name="венрол" localSheetId="4">#REF!</definedName>
    <definedName name="венрол" localSheetId="7">#REF!</definedName>
    <definedName name="венрол">#REF!</definedName>
    <definedName name="венш" localSheetId="0">#REF!</definedName>
    <definedName name="венш" localSheetId="1">#REF!</definedName>
    <definedName name="венш" localSheetId="2">#REF!</definedName>
    <definedName name="венш" localSheetId="3">#REF!</definedName>
    <definedName name="венш" localSheetId="4">#REF!</definedName>
    <definedName name="венш" localSheetId="7">#REF!</definedName>
    <definedName name="венш">#REF!</definedName>
    <definedName name="вео" localSheetId="0">#REF!</definedName>
    <definedName name="вео" localSheetId="1">#REF!</definedName>
    <definedName name="вео" localSheetId="2">#REF!</definedName>
    <definedName name="вео" localSheetId="3">#REF!</definedName>
    <definedName name="вео" localSheetId="4">#REF!</definedName>
    <definedName name="вео" localSheetId="7">#REF!</definedName>
    <definedName name="вео">#REF!</definedName>
    <definedName name="Верхняя_часть" localSheetId="0">#REF!</definedName>
    <definedName name="Верхняя_часть" localSheetId="1">#REF!</definedName>
    <definedName name="Верхняя_часть" localSheetId="2">#REF!</definedName>
    <definedName name="Верхняя_часть" localSheetId="3">#REF!</definedName>
    <definedName name="Верхняя_часть" localSheetId="4">#REF!</definedName>
    <definedName name="Верхняя_часть" localSheetId="7">#REF!</definedName>
    <definedName name="Верхняя_часть">#REF!</definedName>
    <definedName name="веше" localSheetId="0">#REF!</definedName>
    <definedName name="веше" localSheetId="1">#REF!</definedName>
    <definedName name="веше" localSheetId="2">#REF!</definedName>
    <definedName name="веше" localSheetId="5">#REF!</definedName>
    <definedName name="веше" localSheetId="3">#REF!</definedName>
    <definedName name="веше" localSheetId="4">#REF!</definedName>
    <definedName name="веше" localSheetId="7">#REF!</definedName>
    <definedName name="веше" localSheetId="9">#REF!</definedName>
    <definedName name="веше">#REF!</definedName>
    <definedName name="вика" localSheetId="0">#REF!</definedName>
    <definedName name="вика" localSheetId="1">#REF!</definedName>
    <definedName name="вика" localSheetId="2">#REF!</definedName>
    <definedName name="вика" localSheetId="3">#REF!</definedName>
    <definedName name="вика" localSheetId="4">#REF!</definedName>
    <definedName name="вика" localSheetId="7">#REF!</definedName>
    <definedName name="вика">#REF!</definedName>
    <definedName name="вирваы" localSheetId="0">#REF!</definedName>
    <definedName name="вирваы" localSheetId="1">#REF!</definedName>
    <definedName name="вирваы" localSheetId="2">#REF!</definedName>
    <definedName name="вирваы" localSheetId="3">#REF!</definedName>
    <definedName name="вирваы" localSheetId="4">#REF!</definedName>
    <definedName name="вирваы" localSheetId="7">#REF!</definedName>
    <definedName name="вирваы">#REF!</definedName>
    <definedName name="вкпвп" localSheetId="0">#REF!</definedName>
    <definedName name="вкпвп" localSheetId="1">#REF!</definedName>
    <definedName name="вкпвп" localSheetId="2">#REF!</definedName>
    <definedName name="вкпвп" localSheetId="3">#REF!</definedName>
    <definedName name="вкпвп" localSheetId="4">#REF!</definedName>
    <definedName name="вкпвп" localSheetId="7">#REF!</definedName>
    <definedName name="вкпвп">#REF!</definedName>
    <definedName name="Владимирская_область" localSheetId="0">#REF!</definedName>
    <definedName name="Владимирская_область" localSheetId="1">#REF!</definedName>
    <definedName name="Владимирская_область" localSheetId="2">#REF!</definedName>
    <definedName name="Владимирская_область" localSheetId="5">#REF!</definedName>
    <definedName name="Владимирская_область" localSheetId="3">#REF!</definedName>
    <definedName name="Владимирская_область" localSheetId="4">#REF!</definedName>
    <definedName name="Владимирская_область" localSheetId="7">#REF!</definedName>
    <definedName name="Владимирская_область" localSheetId="9">#REF!</definedName>
    <definedName name="Владимирская_область">#REF!</definedName>
    <definedName name="внеове" localSheetId="0">#REF!</definedName>
    <definedName name="внеове" localSheetId="1">#REF!</definedName>
    <definedName name="внеове" localSheetId="2">#REF!</definedName>
    <definedName name="внеове" localSheetId="5">#REF!</definedName>
    <definedName name="внеове" localSheetId="3">#REF!</definedName>
    <definedName name="внеове" localSheetId="4">#REF!</definedName>
    <definedName name="внеове" localSheetId="7">#REF!</definedName>
    <definedName name="внеове" localSheetId="9">#REF!</definedName>
    <definedName name="внеове">#REF!</definedName>
    <definedName name="внеое" localSheetId="0">#REF!</definedName>
    <definedName name="внеое" localSheetId="1">#REF!</definedName>
    <definedName name="внеое" localSheetId="2">#REF!</definedName>
    <definedName name="внеое" localSheetId="3">#REF!</definedName>
    <definedName name="внеое" localSheetId="4">#REF!</definedName>
    <definedName name="внеое" localSheetId="7">#REF!</definedName>
    <definedName name="внеое">#REF!</definedName>
    <definedName name="внлг" localSheetId="0">#REF!</definedName>
    <definedName name="внлг" localSheetId="1">#REF!</definedName>
    <definedName name="внлг" localSheetId="2">#REF!</definedName>
    <definedName name="внлг" localSheetId="3">#REF!</definedName>
    <definedName name="внлг" localSheetId="4">#REF!</definedName>
    <definedName name="внлг" localSheetId="7">#REF!</definedName>
    <definedName name="внлг">#REF!</definedName>
    <definedName name="внорьп" localSheetId="0">#REF!</definedName>
    <definedName name="внорьп" localSheetId="1">#REF!</definedName>
    <definedName name="внорьп" localSheetId="2">#REF!</definedName>
    <definedName name="внорьп" localSheetId="3">#REF!</definedName>
    <definedName name="внорьп" localSheetId="4">#REF!</definedName>
    <definedName name="внорьп" localSheetId="7">#REF!</definedName>
    <definedName name="внорьп">#REF!</definedName>
    <definedName name="внр" localSheetId="0">#REF!</definedName>
    <definedName name="внр" localSheetId="1">#REF!</definedName>
    <definedName name="внр" localSheetId="2">#REF!</definedName>
    <definedName name="внр" localSheetId="3">#REF!</definedName>
    <definedName name="внр" localSheetId="4">#REF!</definedName>
    <definedName name="внр" localSheetId="7">#REF!</definedName>
    <definedName name="внр">#REF!</definedName>
    <definedName name="вов" localSheetId="0">#REF!</definedName>
    <definedName name="вов" localSheetId="1">#REF!</definedName>
    <definedName name="вов" localSheetId="2">#REF!</definedName>
    <definedName name="вов" localSheetId="3">#REF!</definedName>
    <definedName name="вов" localSheetId="4">#REF!</definedName>
    <definedName name="вов" localSheetId="7">#REF!</definedName>
    <definedName name="вов">#REF!</definedName>
    <definedName name="вое" localSheetId="0">#REF!</definedName>
    <definedName name="вое" localSheetId="1">#REF!</definedName>
    <definedName name="вое" localSheetId="2">#REF!</definedName>
    <definedName name="вое" localSheetId="3">#REF!</definedName>
    <definedName name="вое" localSheetId="4">#REF!</definedName>
    <definedName name="вое" localSheetId="7">#REF!</definedName>
    <definedName name="вое">#REF!</definedName>
    <definedName name="Волгоградская_область" localSheetId="0">#REF!</definedName>
    <definedName name="Волгоградская_область" localSheetId="1">#REF!</definedName>
    <definedName name="Волгоградская_область" localSheetId="2">#REF!</definedName>
    <definedName name="Волгоградская_область" localSheetId="5">#REF!</definedName>
    <definedName name="Волгоградская_область" localSheetId="3">#REF!</definedName>
    <definedName name="Волгоградская_область" localSheetId="4">#REF!</definedName>
    <definedName name="Волгоградская_область" localSheetId="7">#REF!</definedName>
    <definedName name="Волгоградская_область" localSheetId="9">#REF!</definedName>
    <definedName name="Волгоградская_область">#REF!</definedName>
    <definedName name="Вологодская_область" localSheetId="0">#REF!</definedName>
    <definedName name="Вологодская_область" localSheetId="1">#REF!</definedName>
    <definedName name="Вологодская_область" localSheetId="2">#REF!</definedName>
    <definedName name="Вологодская_область" localSheetId="3">#REF!</definedName>
    <definedName name="Вологодская_область" localSheetId="4">#REF!</definedName>
    <definedName name="Вологодская_область" localSheetId="7">#REF!</definedName>
    <definedName name="Вологодская_область">#REF!</definedName>
    <definedName name="Вологодская_область_1" localSheetId="0">#REF!</definedName>
    <definedName name="Вологодская_область_1" localSheetId="1">#REF!</definedName>
    <definedName name="Вологодская_область_1" localSheetId="2">#REF!</definedName>
    <definedName name="Вологодская_область_1" localSheetId="3">#REF!</definedName>
    <definedName name="Вологодская_область_1" localSheetId="4">#REF!</definedName>
    <definedName name="Вологодская_область_1" localSheetId="7">#REF!</definedName>
    <definedName name="Вологодская_область_1">#REF!</definedName>
    <definedName name="вопрв" localSheetId="0">#REF!</definedName>
    <definedName name="вопрв" localSheetId="1">#REF!</definedName>
    <definedName name="вопрв" localSheetId="2">#REF!</definedName>
    <definedName name="вопрв" localSheetId="3">#REF!</definedName>
    <definedName name="вопрв" localSheetId="4">#REF!</definedName>
    <definedName name="вопрв" localSheetId="7">#REF!</definedName>
    <definedName name="вопрв">#REF!</definedName>
    <definedName name="вопров" localSheetId="0">#REF!</definedName>
    <definedName name="вопров" localSheetId="1">#REF!</definedName>
    <definedName name="вопров" localSheetId="2">#REF!</definedName>
    <definedName name="вопров" localSheetId="3">#REF!</definedName>
    <definedName name="вопров" localSheetId="4">#REF!</definedName>
    <definedName name="вопров" localSheetId="7">#REF!</definedName>
    <definedName name="вопров">#REF!</definedName>
    <definedName name="Воронежская_область" localSheetId="0">#REF!</definedName>
    <definedName name="Воронежская_область" localSheetId="1">#REF!</definedName>
    <definedName name="Воронежская_область" localSheetId="2">#REF!</definedName>
    <definedName name="Воронежская_область" localSheetId="3">#REF!</definedName>
    <definedName name="Воронежская_область" localSheetId="4">#REF!</definedName>
    <definedName name="Воронежская_область" localSheetId="7">#REF!</definedName>
    <definedName name="Воронежская_область">#REF!</definedName>
    <definedName name="Вп" localSheetId="0">#REF!</definedName>
    <definedName name="Вп" localSheetId="1">#REF!</definedName>
    <definedName name="Вп" localSheetId="2">#REF!</definedName>
    <definedName name="Вп" localSheetId="5">#REF!</definedName>
    <definedName name="Вп" localSheetId="3">#REF!</definedName>
    <definedName name="Вп" localSheetId="4">#REF!</definedName>
    <definedName name="Вп" localSheetId="7">#REF!</definedName>
    <definedName name="Вп" localSheetId="9">#REF!</definedName>
    <definedName name="Вп">#REF!</definedName>
    <definedName name="впа" localSheetId="0">#REF!</definedName>
    <definedName name="впа" localSheetId="1">#REF!</definedName>
    <definedName name="впа" localSheetId="2">#REF!</definedName>
    <definedName name="впа" localSheetId="3">#REF!</definedName>
    <definedName name="впа" localSheetId="4">#REF!</definedName>
    <definedName name="впа" localSheetId="7">#REF!</definedName>
    <definedName name="впа">#REF!</definedName>
    <definedName name="впо" localSheetId="0">#REF!</definedName>
    <definedName name="впо" localSheetId="1">#REF!</definedName>
    <definedName name="впо" localSheetId="2">#REF!</definedName>
    <definedName name="впо" localSheetId="3">#REF!</definedName>
    <definedName name="впо" localSheetId="4">#REF!</definedName>
    <definedName name="впо" localSheetId="7">#REF!</definedName>
    <definedName name="впо">#REF!</definedName>
    <definedName name="впор" localSheetId="0">#REF!</definedName>
    <definedName name="впор" localSheetId="1">#REF!</definedName>
    <definedName name="впор" localSheetId="2">#REF!</definedName>
    <definedName name="впор" localSheetId="5">#REF!</definedName>
    <definedName name="впор" localSheetId="3">#REF!</definedName>
    <definedName name="впор" localSheetId="4">#REF!</definedName>
    <definedName name="впор" localSheetId="7">#REF!</definedName>
    <definedName name="впор" localSheetId="9">#REF!</definedName>
    <definedName name="впор">#REF!</definedName>
    <definedName name="впр" localSheetId="0">#REF!</definedName>
    <definedName name="впр" localSheetId="1">#REF!</definedName>
    <definedName name="впр" localSheetId="2">#REF!</definedName>
    <definedName name="впр" localSheetId="3">#REF!</definedName>
    <definedName name="впр" localSheetId="4">#REF!</definedName>
    <definedName name="впр" localSheetId="7">#REF!</definedName>
    <definedName name="впр">#REF!</definedName>
    <definedName name="впрвпр" localSheetId="0">#REF!</definedName>
    <definedName name="впрвпр" localSheetId="1">#REF!</definedName>
    <definedName name="впрвпр" localSheetId="2">#REF!</definedName>
    <definedName name="впрвпр" localSheetId="3">#REF!</definedName>
    <definedName name="впрвпр" localSheetId="4">#REF!</definedName>
    <definedName name="впрвпр" localSheetId="7">#REF!</definedName>
    <definedName name="впрвпр">#REF!</definedName>
    <definedName name="впрл" localSheetId="0">#REF!</definedName>
    <definedName name="впрл" localSheetId="1">#REF!</definedName>
    <definedName name="впрл" localSheetId="2">#REF!</definedName>
    <definedName name="впрл" localSheetId="3">#REF!</definedName>
    <definedName name="впрл" localSheetId="4">#REF!</definedName>
    <definedName name="впрл" localSheetId="7">#REF!</definedName>
    <definedName name="впрл">#REF!</definedName>
    <definedName name="впрлвпр" localSheetId="0">#REF!</definedName>
    <definedName name="впрлвпр" localSheetId="1">#REF!</definedName>
    <definedName name="впрлвпр" localSheetId="2">#REF!</definedName>
    <definedName name="впрлвпр" localSheetId="3">#REF!</definedName>
    <definedName name="впрлвпр" localSheetId="4">#REF!</definedName>
    <definedName name="впрлвпр" localSheetId="7">#REF!</definedName>
    <definedName name="впрлвпр">#REF!</definedName>
    <definedName name="впрлпр" localSheetId="0">#REF!</definedName>
    <definedName name="впрлпр" localSheetId="1">#REF!</definedName>
    <definedName name="впрлпр" localSheetId="2">#REF!</definedName>
    <definedName name="впрлпр" localSheetId="3">#REF!</definedName>
    <definedName name="впрлпр" localSheetId="4">#REF!</definedName>
    <definedName name="впрлпр" localSheetId="7">#REF!</definedName>
    <definedName name="впрлпр">#REF!</definedName>
    <definedName name="впрлрпл" localSheetId="0">#REF!</definedName>
    <definedName name="впрлрпл" localSheetId="1">#REF!</definedName>
    <definedName name="впрлрпл" localSheetId="2">#REF!</definedName>
    <definedName name="впрлрпл" localSheetId="3">#REF!</definedName>
    <definedName name="впрлрпл" localSheetId="4">#REF!</definedName>
    <definedName name="впрлрпл" localSheetId="7">#REF!</definedName>
    <definedName name="впрлрпл">#REF!</definedName>
    <definedName name="впро" localSheetId="0">#REF!</definedName>
    <definedName name="впро" localSheetId="1">#REF!</definedName>
    <definedName name="впро" localSheetId="2">#REF!</definedName>
    <definedName name="впро" localSheetId="3">#REF!</definedName>
    <definedName name="впро" localSheetId="4">#REF!</definedName>
    <definedName name="впро" localSheetId="7">#REF!</definedName>
    <definedName name="впро">#REF!</definedName>
    <definedName name="впров" localSheetId="0">#REF!</definedName>
    <definedName name="впров" localSheetId="1">#REF!</definedName>
    <definedName name="впров" localSheetId="2">#REF!</definedName>
    <definedName name="впров" localSheetId="3">#REF!</definedName>
    <definedName name="впров" localSheetId="4">#REF!</definedName>
    <definedName name="впров" localSheetId="7">#REF!</definedName>
    <definedName name="впров">#REF!</definedName>
    <definedName name="впрь" localSheetId="0">#REF!</definedName>
    <definedName name="впрь" localSheetId="1">#REF!</definedName>
    <definedName name="впрь" localSheetId="2">#REF!</definedName>
    <definedName name="впрь" localSheetId="3">#REF!</definedName>
    <definedName name="впрь" localSheetId="4">#REF!</definedName>
    <definedName name="впрь" localSheetId="7">#REF!</definedName>
    <definedName name="впрь">#REF!</definedName>
    <definedName name="впрьвп" localSheetId="0">#REF!</definedName>
    <definedName name="впрьвп" localSheetId="1">#REF!</definedName>
    <definedName name="впрьвп" localSheetId="2">#REF!</definedName>
    <definedName name="впрьвп" localSheetId="3">#REF!</definedName>
    <definedName name="впрьвп" localSheetId="4">#REF!</definedName>
    <definedName name="впрьвп" localSheetId="7">#REF!</definedName>
    <definedName name="впрьвп">#REF!</definedName>
    <definedName name="впрьрь" localSheetId="0">#REF!</definedName>
    <definedName name="впрьрь" localSheetId="1">#REF!</definedName>
    <definedName name="впрьрь" localSheetId="2">#REF!</definedName>
    <definedName name="впрьрь" localSheetId="3">#REF!</definedName>
    <definedName name="впрьрь" localSheetId="4">#REF!</definedName>
    <definedName name="впрьрь" localSheetId="7">#REF!</definedName>
    <definedName name="впрьрь">#REF!</definedName>
    <definedName name="вр" localSheetId="0">#REF!</definedName>
    <definedName name="вр" localSheetId="1">#REF!</definedName>
    <definedName name="вр" localSheetId="2">#REF!</definedName>
    <definedName name="вр" localSheetId="3">#REF!</definedName>
    <definedName name="вр" localSheetId="4">#REF!</definedName>
    <definedName name="вр" localSheetId="7">#REF!</definedName>
    <definedName name="вр">#REF!</definedName>
    <definedName name="вравар" localSheetId="0">#REF!</definedName>
    <definedName name="вравар" localSheetId="1">#REF!</definedName>
    <definedName name="вравар" localSheetId="2">#REF!</definedName>
    <definedName name="вравар" localSheetId="3">#REF!</definedName>
    <definedName name="вравар" localSheetId="4">#REF!</definedName>
    <definedName name="вравар" localSheetId="7">#REF!</definedName>
    <definedName name="вравар">#REF!</definedName>
    <definedName name="вро" localSheetId="0">#REF!</definedName>
    <definedName name="вро" localSheetId="1">#REF!</definedName>
    <definedName name="вро" localSheetId="2">#REF!</definedName>
    <definedName name="вро" localSheetId="3">#REF!</definedName>
    <definedName name="вро" localSheetId="4">#REF!</definedName>
    <definedName name="вро" localSheetId="7">#REF!</definedName>
    <definedName name="вро">#REF!</definedName>
    <definedName name="вров" localSheetId="0">#REF!</definedName>
    <definedName name="вров" localSheetId="1">#REF!</definedName>
    <definedName name="вров" localSheetId="2">#REF!</definedName>
    <definedName name="вров" localSheetId="3">#REF!</definedName>
    <definedName name="вров" localSheetId="4">#REF!</definedName>
    <definedName name="вров" localSheetId="7">#REF!</definedName>
    <definedName name="вров">#REF!</definedName>
    <definedName name="вровап" localSheetId="0">#REF!</definedName>
    <definedName name="вровап" localSheetId="1">#REF!</definedName>
    <definedName name="вровап" localSheetId="2">#REF!</definedName>
    <definedName name="вровап" localSheetId="3">#REF!</definedName>
    <definedName name="вровап" localSheetId="4">#REF!</definedName>
    <definedName name="вровап" localSheetId="7">#REF!</definedName>
    <definedName name="вровап">#REF!</definedName>
    <definedName name="врп" localSheetId="0">#REF!</definedName>
    <definedName name="врп" localSheetId="1">#REF!</definedName>
    <definedName name="врп" localSheetId="2">#REF!</definedName>
    <definedName name="врп" localSheetId="3">#REF!</definedName>
    <definedName name="врп" localSheetId="4">#REF!</definedName>
    <definedName name="врп" localSheetId="7">#REF!</definedName>
    <definedName name="врп">#REF!</definedName>
    <definedName name="врплнл" localSheetId="0">#REF!</definedName>
    <definedName name="врплнл" localSheetId="1">#REF!</definedName>
    <definedName name="врплнл" localSheetId="2">#REF!</definedName>
    <definedName name="врплнл" localSheetId="3">#REF!</definedName>
    <definedName name="врплнл" localSheetId="4">#REF!</definedName>
    <definedName name="врплнл" localSheetId="7">#REF!</definedName>
    <definedName name="врплнл">#REF!</definedName>
    <definedName name="врпов" localSheetId="0">#REF!</definedName>
    <definedName name="врпов" localSheetId="1">#REF!</definedName>
    <definedName name="врпов" localSheetId="2">#REF!</definedName>
    <definedName name="врпов" localSheetId="3">#REF!</definedName>
    <definedName name="врпов" localSheetId="4">#REF!</definedName>
    <definedName name="врпов" localSheetId="7">#REF!</definedName>
    <definedName name="врпов">#REF!</definedName>
    <definedName name="врповор" localSheetId="0">#REF!</definedName>
    <definedName name="врповор" localSheetId="1">#REF!</definedName>
    <definedName name="врповор" localSheetId="2">#REF!</definedName>
    <definedName name="врповор" localSheetId="3">#REF!</definedName>
    <definedName name="врповор" localSheetId="4">#REF!</definedName>
    <definedName name="врповор" localSheetId="7">#REF!</definedName>
    <definedName name="врповор">#REF!</definedName>
    <definedName name="врьпврь" localSheetId="0">#REF!</definedName>
    <definedName name="врьпврь" localSheetId="1">#REF!</definedName>
    <definedName name="врьпврь" localSheetId="2">#REF!</definedName>
    <definedName name="врьпврь" localSheetId="5">#REF!</definedName>
    <definedName name="врьпврь" localSheetId="3">#REF!</definedName>
    <definedName name="врьпврь" localSheetId="4">#REF!</definedName>
    <definedName name="врьпврь" localSheetId="7">#REF!</definedName>
    <definedName name="врьпврь" localSheetId="9">#REF!</definedName>
    <definedName name="врьпврь">#REF!</definedName>
    <definedName name="вс" localSheetId="0">{#N/A,#N/A,FALSE,"Aging Summary";#N/A,#N/A,FALSE,"Ratio Analysis";#N/A,#N/A,FALSE,"Test 120 Day Accts";#N/A,#N/A,FALSE,"Tickmarks"}</definedName>
    <definedName name="вс" localSheetId="1">{#N/A,#N/A,FALSE,"Aging Summary";#N/A,#N/A,FALSE,"Ratio Analysis";#N/A,#N/A,FALSE,"Test 120 Day Accts";#N/A,#N/A,FALSE,"Tickmarks"}</definedName>
    <definedName name="вс" localSheetId="2">{#N/A,#N/A,FALSE,"Aging Summary";#N/A,#N/A,FALSE,"Ratio Analysis";#N/A,#N/A,FALSE,"Test 120 Day Accts";#N/A,#N/A,FALSE,"Tickmarks"}</definedName>
    <definedName name="вс" localSheetId="12">{#N/A,#N/A,FALSE,"Aging Summary";#N/A,#N/A,FALSE,"Ratio Analysis";#N/A,#N/A,FALSE,"Test 120 Day Accts";#N/A,#N/A,FALSE,"Tickmarks"}</definedName>
    <definedName name="вс" localSheetId="14">{#N/A,#N/A,FALSE,"Aging Summary";#N/A,#N/A,FALSE,"Ratio Analysis";#N/A,#N/A,FALSE,"Test 120 Day Accts";#N/A,#N/A,FALSE,"Tickmarks"}</definedName>
    <definedName name="вс" localSheetId="10">{#N/A,#N/A,FALSE,"Aging Summary";#N/A,#N/A,FALSE,"Ratio Analysis";#N/A,#N/A,FALSE,"Test 120 Day Accts";#N/A,#N/A,FALSE,"Tickmarks"}</definedName>
    <definedName name="вс" localSheetId="5">{#N/A,#N/A,FALSE,"Aging Summary";#N/A,#N/A,FALSE,"Ratio Analysis";#N/A,#N/A,FALSE,"Test 120 Day Accts";#N/A,#N/A,FALSE,"Tickmarks"}</definedName>
    <definedName name="вс" localSheetId="3">{#N/A,#N/A,FALSE,"Aging Summary";#N/A,#N/A,FALSE,"Ratio Analysis";#N/A,#N/A,FALSE,"Test 120 Day Accts";#N/A,#N/A,FALSE,"Tickmarks"}</definedName>
    <definedName name="вс" localSheetId="4">{#N/A,#N/A,FALSE,"Aging Summary";#N/A,#N/A,FALSE,"Ratio Analysis";#N/A,#N/A,FALSE,"Test 120 Day Accts";#N/A,#N/A,FALSE,"Tickmarks"}</definedName>
    <definedName name="вс" localSheetId="6">{#N/A,#N/A,FALSE,"Aging Summary";#N/A,#N/A,FALSE,"Ratio Analysis";#N/A,#N/A,FALSE,"Test 120 Day Accts";#N/A,#N/A,FALSE,"Tickmarks"}</definedName>
    <definedName name="вс" localSheetId="7">{#N/A,#N/A,FALSE,"Aging Summary";#N/A,#N/A,FALSE,"Ratio Analysis";#N/A,#N/A,FALSE,"Test 120 Day Accts";#N/A,#N/A,FALSE,"Tickmarks"}</definedName>
    <definedName name="вс" localSheetId="11">{#N/A,#N/A,FALSE,"Aging Summary";#N/A,#N/A,FALSE,"Ratio Analysis";#N/A,#N/A,FALSE,"Test 120 Day Accts";#N/A,#N/A,FALSE,"Tickmarks"}</definedName>
    <definedName name="вс">{#N/A,#N/A,FALSE,"Aging Summary";#N/A,#N/A,FALSE,"Ratio Analysis";#N/A,#N/A,FALSE,"Test 120 Day Accts";#N/A,#N/A,FALSE,"Tickmarks"}</definedName>
    <definedName name="Всего_по_смете" localSheetId="0">#REF!</definedName>
    <definedName name="Всего_по_смете" localSheetId="1">#REF!</definedName>
    <definedName name="Всего_по_смете" localSheetId="2">#REF!</definedName>
    <definedName name="Всего_по_смете" localSheetId="5">#REF!</definedName>
    <definedName name="Всего_по_смете" localSheetId="3">#REF!</definedName>
    <definedName name="Всего_по_смете" localSheetId="4">#REF!</definedName>
    <definedName name="Всего_по_смете" localSheetId="7">#REF!</definedName>
    <definedName name="Всего_по_смете" localSheetId="9">#REF!</definedName>
    <definedName name="Всего_по_смете">#REF!</definedName>
    <definedName name="ВсегоШурфов" localSheetId="0">#REF!</definedName>
    <definedName name="ВсегоШурфов" localSheetId="1">#REF!</definedName>
    <definedName name="ВсегоШурфов" localSheetId="2">#REF!</definedName>
    <definedName name="ВсегоШурфов" localSheetId="5">#REF!</definedName>
    <definedName name="ВсегоШурфов" localSheetId="3">#REF!</definedName>
    <definedName name="ВсегоШурфов" localSheetId="4">#REF!</definedName>
    <definedName name="ВсегоШурфов" localSheetId="7">#REF!</definedName>
    <definedName name="ВсегоШурфов" localSheetId="9">#REF!</definedName>
    <definedName name="ВсегоШурфов">#REF!</definedName>
    <definedName name="Вспомогательные_работы" localSheetId="0">#REF!</definedName>
    <definedName name="Вспомогательные_работы" localSheetId="1">#REF!</definedName>
    <definedName name="Вспомогательные_работы" localSheetId="2">#REF!</definedName>
    <definedName name="Вспомогательные_работы" localSheetId="3">#REF!</definedName>
    <definedName name="Вспомогательные_работы" localSheetId="4">#REF!</definedName>
    <definedName name="Вспомогательные_работы" localSheetId="7">#REF!</definedName>
    <definedName name="Вспомогательные_работы">#REF!</definedName>
    <definedName name="ВТ" localSheetId="0">#REF!</definedName>
    <definedName name="ВТ" localSheetId="1">#REF!</definedName>
    <definedName name="ВТ" localSheetId="2">#REF!</definedName>
    <definedName name="ВТ" localSheetId="3">#REF!</definedName>
    <definedName name="ВТ" localSheetId="4">#REF!</definedName>
    <definedName name="ВТ" localSheetId="7">#REF!</definedName>
    <definedName name="ВТ">#REF!</definedName>
    <definedName name="втор_кат" localSheetId="0">#REF!</definedName>
    <definedName name="втор_кат" localSheetId="1">#REF!</definedName>
    <definedName name="втор_кат" localSheetId="2">#REF!</definedName>
    <definedName name="втор_кат" localSheetId="3">#REF!</definedName>
    <definedName name="втор_кат" localSheetId="4">#REF!</definedName>
    <definedName name="втор_кат" localSheetId="7">#REF!</definedName>
    <definedName name="втор_кат">#REF!</definedName>
    <definedName name="второй" localSheetId="0">#REF!</definedName>
    <definedName name="второй" localSheetId="1">#REF!</definedName>
    <definedName name="второй" localSheetId="2">#REF!</definedName>
    <definedName name="второй" localSheetId="3">#REF!</definedName>
    <definedName name="второй" localSheetId="4">#REF!</definedName>
    <definedName name="второй" localSheetId="7">#REF!</definedName>
    <definedName name="второй">#REF!</definedName>
    <definedName name="втратар" localSheetId="0">#REF!</definedName>
    <definedName name="втратар" localSheetId="1">#REF!</definedName>
    <definedName name="втратар" localSheetId="2">#REF!</definedName>
    <definedName name="втратар" localSheetId="3">#REF!</definedName>
    <definedName name="втратар" localSheetId="4">#REF!</definedName>
    <definedName name="втратар" localSheetId="7">#REF!</definedName>
    <definedName name="втратар">#REF!</definedName>
    <definedName name="Вычислительная_техника_1" localSheetId="0">#REF!</definedName>
    <definedName name="Вычислительная_техника_1" localSheetId="1">#REF!</definedName>
    <definedName name="Вычислительная_техника_1" localSheetId="2">#REF!</definedName>
    <definedName name="Вычислительная_техника_1" localSheetId="5">#REF!</definedName>
    <definedName name="Вычислительная_техника_1" localSheetId="3">#REF!</definedName>
    <definedName name="Вычислительная_техника_1" localSheetId="4">#REF!</definedName>
    <definedName name="Вычислительная_техника_1" localSheetId="7">#REF!</definedName>
    <definedName name="Вычислительная_техника_1" localSheetId="9">#REF!</definedName>
    <definedName name="Вычислительная_техника_1">#REF!</definedName>
    <definedName name="выы" localSheetId="0">#REF!</definedName>
    <definedName name="выы" localSheetId="1">#REF!</definedName>
    <definedName name="выы" localSheetId="2">#REF!</definedName>
    <definedName name="выы" localSheetId="3">#REF!</definedName>
    <definedName name="выы" localSheetId="4">#REF!</definedName>
    <definedName name="выы" localSheetId="7">#REF!</definedName>
    <definedName name="выы">#REF!</definedName>
    <definedName name="г" localSheetId="0">#REF!</definedName>
    <definedName name="г" localSheetId="1">#REF!</definedName>
    <definedName name="г" localSheetId="2">#REF!</definedName>
    <definedName name="г" localSheetId="3">#REF!</definedName>
    <definedName name="г" localSheetId="4">#REF!</definedName>
    <definedName name="г" localSheetId="7">#REF!</definedName>
    <definedName name="г">#REF!</definedName>
    <definedName name="газ">#REF!</definedName>
    <definedName name="ГАП" localSheetId="0">#REF!</definedName>
    <definedName name="ГАП" localSheetId="1">#REF!</definedName>
    <definedName name="ГАП" localSheetId="2">#REF!</definedName>
    <definedName name="ГАП" localSheetId="5">#REF!</definedName>
    <definedName name="ГАП" localSheetId="3">#REF!</definedName>
    <definedName name="ГАП" localSheetId="4">#REF!</definedName>
    <definedName name="ГАП" localSheetId="7">#REF!</definedName>
    <definedName name="ГАП" localSheetId="9">#REF!</definedName>
    <definedName name="ГАП">#REF!</definedName>
    <definedName name="гелог" localSheetId="0">#REF!</definedName>
    <definedName name="гелог" localSheetId="1">#REF!</definedName>
    <definedName name="гелог" localSheetId="2">#REF!</definedName>
    <definedName name="гелог" localSheetId="5">#REF!</definedName>
    <definedName name="гелог" localSheetId="3">#REF!</definedName>
    <definedName name="гелог" localSheetId="4">#REF!</definedName>
    <definedName name="гелог" localSheetId="7">#REF!</definedName>
    <definedName name="гелог" localSheetId="9">#REF!</definedName>
    <definedName name="гелог">#REF!</definedName>
    <definedName name="гео" localSheetId="0">#REF!</definedName>
    <definedName name="гео" localSheetId="1">#REF!</definedName>
    <definedName name="гео" localSheetId="2">#REF!</definedName>
    <definedName name="гео" localSheetId="3">#REF!</definedName>
    <definedName name="гео" localSheetId="4">#REF!</definedName>
    <definedName name="гео" localSheetId="7">#REF!</definedName>
    <definedName name="гео">#REF!</definedName>
    <definedName name="геог" localSheetId="0">#REF!</definedName>
    <definedName name="геог" localSheetId="1">#REF!</definedName>
    <definedName name="геог" localSheetId="2">#REF!</definedName>
    <definedName name="геог" localSheetId="3">#REF!</definedName>
    <definedName name="геог" localSheetId="4">#REF!</definedName>
    <definedName name="геог" localSheetId="7">#REF!</definedName>
    <definedName name="геог">#REF!</definedName>
    <definedName name="геодезия" localSheetId="0">#REF!</definedName>
    <definedName name="геодезия" localSheetId="1">#REF!</definedName>
    <definedName name="геодезия" localSheetId="2">#REF!</definedName>
    <definedName name="геодезия" localSheetId="3">#REF!</definedName>
    <definedName name="геодезия" localSheetId="4">#REF!</definedName>
    <definedName name="геодезия" localSheetId="7">#REF!</definedName>
    <definedName name="геодезия">#REF!</definedName>
    <definedName name="геол.1" localSheetId="0">#REF!</definedName>
    <definedName name="геол.1" localSheetId="1">#REF!</definedName>
    <definedName name="геол.1" localSheetId="2">#REF!</definedName>
    <definedName name="геол.1" localSheetId="3">#REF!</definedName>
    <definedName name="геол.1" localSheetId="4">#REF!</definedName>
    <definedName name="геол.1" localSheetId="7">#REF!</definedName>
    <definedName name="геол.1">#REF!</definedName>
    <definedName name="геол1" localSheetId="0">#REF!</definedName>
    <definedName name="геол1" localSheetId="1">#REF!</definedName>
    <definedName name="геол1" localSheetId="2">#REF!</definedName>
    <definedName name="геол1" localSheetId="5">#REF!</definedName>
    <definedName name="геол1" localSheetId="3">#REF!</definedName>
    <definedName name="геол1" localSheetId="4">#REF!</definedName>
    <definedName name="геол1" localSheetId="7">#REF!</definedName>
    <definedName name="геол1" localSheetId="9">#REF!</definedName>
    <definedName name="геол1">#REF!</definedName>
    <definedName name="геол4" localSheetId="0">#REF!</definedName>
    <definedName name="геол4" localSheetId="1">#REF!</definedName>
    <definedName name="геол4" localSheetId="2">#REF!</definedName>
    <definedName name="геол4" localSheetId="3">#REF!</definedName>
    <definedName name="геол4" localSheetId="4">#REF!</definedName>
    <definedName name="геол4" localSheetId="7">#REF!</definedName>
    <definedName name="геол4">#REF!</definedName>
    <definedName name="геология" localSheetId="0">#REF!</definedName>
    <definedName name="геология" localSheetId="1">#REF!</definedName>
    <definedName name="геология" localSheetId="2">#REF!</definedName>
    <definedName name="геология" localSheetId="3">#REF!</definedName>
    <definedName name="геология" localSheetId="4">#REF!</definedName>
    <definedName name="геология" localSheetId="7">#REF!</definedName>
    <definedName name="геология">#REF!</definedName>
    <definedName name="геоф" localSheetId="0">#REF!</definedName>
    <definedName name="геоф" localSheetId="1">#REF!</definedName>
    <definedName name="геоф" localSheetId="2">#REF!</definedName>
    <definedName name="геоф" localSheetId="3">#REF!</definedName>
    <definedName name="геоф" localSheetId="4">#REF!</definedName>
    <definedName name="геоф" localSheetId="7">#REF!</definedName>
    <definedName name="геоф">#REF!</definedName>
    <definedName name="геоф1" localSheetId="0">#REF!</definedName>
    <definedName name="геоф1" localSheetId="1">#REF!</definedName>
    <definedName name="геоф1" localSheetId="2">#REF!</definedName>
    <definedName name="геоф1" localSheetId="3">#REF!</definedName>
    <definedName name="геоф1" localSheetId="4">#REF!</definedName>
    <definedName name="геоф1" localSheetId="7">#REF!</definedName>
    <definedName name="геоф1">#REF!</definedName>
    <definedName name="Геофиз" localSheetId="0">#REF!</definedName>
    <definedName name="Геофиз" localSheetId="1">#REF!</definedName>
    <definedName name="Геофиз" localSheetId="2">#REF!</definedName>
    <definedName name="Геофиз" localSheetId="3">#REF!</definedName>
    <definedName name="Геофиз" localSheetId="4">#REF!</definedName>
    <definedName name="Геофиз" localSheetId="7">#REF!</definedName>
    <definedName name="Геофиз">#REF!</definedName>
    <definedName name="Геофиз1" localSheetId="0">#REF!</definedName>
    <definedName name="Геофиз1" localSheetId="1">#REF!</definedName>
    <definedName name="Геофиз1" localSheetId="2">#REF!</definedName>
    <definedName name="Геофиз1" localSheetId="3">#REF!</definedName>
    <definedName name="Геофиз1" localSheetId="4">#REF!</definedName>
    <definedName name="Геофиз1" localSheetId="7">#REF!</definedName>
    <definedName name="Геофиз1">#REF!</definedName>
    <definedName name="геофизика" localSheetId="0">#REF!</definedName>
    <definedName name="геофизика" localSheetId="1">#REF!</definedName>
    <definedName name="геофизика" localSheetId="2">#REF!</definedName>
    <definedName name="геофизика" localSheetId="3">#REF!</definedName>
    <definedName name="геофизика" localSheetId="4">#REF!</definedName>
    <definedName name="геофизика" localSheetId="7">#REF!</definedName>
    <definedName name="геофизика">#REF!</definedName>
    <definedName name="гидро1" localSheetId="0">#REF!</definedName>
    <definedName name="гидро1" localSheetId="1">#REF!</definedName>
    <definedName name="гидро1" localSheetId="2">#REF!</definedName>
    <definedName name="гидро1" localSheetId="5">#REF!</definedName>
    <definedName name="гидро1" localSheetId="3">#REF!</definedName>
    <definedName name="гидро1" localSheetId="4">#REF!</definedName>
    <definedName name="гидро1" localSheetId="7">#REF!</definedName>
    <definedName name="гидро1" localSheetId="9">#REF!</definedName>
    <definedName name="гидро1">#REF!</definedName>
    <definedName name="гидро5" localSheetId="0">#REF!</definedName>
    <definedName name="гидро5" localSheetId="1">#REF!</definedName>
    <definedName name="гидро5" localSheetId="2">#REF!</definedName>
    <definedName name="гидро5" localSheetId="5">#REF!</definedName>
    <definedName name="гидро5" localSheetId="3">#REF!</definedName>
    <definedName name="гидро5" localSheetId="4">#REF!</definedName>
    <definedName name="гидро5" localSheetId="7">#REF!</definedName>
    <definedName name="гидро5" localSheetId="9">#REF!</definedName>
    <definedName name="гидро5">#REF!</definedName>
    <definedName name="гидрол" localSheetId="0">#REF!</definedName>
    <definedName name="гидрол" localSheetId="1">#REF!</definedName>
    <definedName name="гидрол" localSheetId="2">#REF!</definedName>
    <definedName name="гидрол" localSheetId="3">#REF!</definedName>
    <definedName name="гидрол" localSheetId="4">#REF!</definedName>
    <definedName name="гидрол" localSheetId="7">#REF!</definedName>
    <definedName name="гидрол">#REF!</definedName>
    <definedName name="гидрол.4" localSheetId="0">#REF!</definedName>
    <definedName name="гидрол.4" localSheetId="1">#REF!</definedName>
    <definedName name="гидрол.4" localSheetId="2">#REF!</definedName>
    <definedName name="гидрол.4" localSheetId="3">#REF!</definedName>
    <definedName name="гидрол.4" localSheetId="4">#REF!</definedName>
    <definedName name="гидрол.4" localSheetId="7">#REF!</definedName>
    <definedName name="гидрол.4">#REF!</definedName>
    <definedName name="Гидролог" localSheetId="0">#REF!</definedName>
    <definedName name="Гидролог" localSheetId="1">#REF!</definedName>
    <definedName name="Гидролог" localSheetId="2">#REF!</definedName>
    <definedName name="Гидролог" localSheetId="3">#REF!</definedName>
    <definedName name="Гидролог" localSheetId="4">#REF!</definedName>
    <definedName name="Гидролог" localSheetId="7">#REF!</definedName>
    <definedName name="Гидролог">#REF!</definedName>
    <definedName name="Гидролог4" localSheetId="0">#REF!</definedName>
    <definedName name="Гидролог4" localSheetId="1">#REF!</definedName>
    <definedName name="Гидролог4" localSheetId="2">#REF!</definedName>
    <definedName name="Гидролог4" localSheetId="3">#REF!</definedName>
    <definedName name="Гидролог4" localSheetId="4">#REF!</definedName>
    <definedName name="Гидролог4" localSheetId="7">#REF!</definedName>
    <definedName name="Гидролог4">#REF!</definedName>
    <definedName name="ГИП">#REF!</definedName>
    <definedName name="ГИП2">#REF!</definedName>
    <definedName name="глрп" localSheetId="0">#REF!</definedName>
    <definedName name="глрп" localSheetId="1">#REF!</definedName>
    <definedName name="глрп" localSheetId="2">#REF!</definedName>
    <definedName name="глрп" localSheetId="5">#REF!</definedName>
    <definedName name="глрп" localSheetId="3">#REF!</definedName>
    <definedName name="глрп" localSheetId="4">#REF!</definedName>
    <definedName name="глрп" localSheetId="7">#REF!</definedName>
    <definedName name="глрп" localSheetId="9">#REF!</definedName>
    <definedName name="глрп">#REF!</definedName>
    <definedName name="гном" localSheetId="0">#REF!</definedName>
    <definedName name="гном" localSheetId="1">#REF!</definedName>
    <definedName name="гном" localSheetId="2">#REF!</definedName>
    <definedName name="гном" localSheetId="3">#REF!</definedName>
    <definedName name="гном" localSheetId="4">#REF!</definedName>
    <definedName name="гном" localSheetId="7">#REF!</definedName>
    <definedName name="гном">#REF!</definedName>
    <definedName name="гор" localSheetId="0">#REF!</definedName>
    <definedName name="гор" localSheetId="1">#REF!</definedName>
    <definedName name="гор" localSheetId="2">#REF!</definedName>
    <definedName name="гор" localSheetId="5">#REF!</definedName>
    <definedName name="гор" localSheetId="3">#REF!</definedName>
    <definedName name="гор" localSheetId="4">#REF!</definedName>
    <definedName name="гор" localSheetId="7">#REF!</definedName>
    <definedName name="гор" localSheetId="9">#REF!</definedName>
    <definedName name="гор">#REF!</definedName>
    <definedName name="гос" localSheetId="0">#REF!</definedName>
    <definedName name="гос" localSheetId="1">#REF!</definedName>
    <definedName name="гос" localSheetId="2">#REF!</definedName>
    <definedName name="гос" localSheetId="3">#REF!</definedName>
    <definedName name="гос" localSheetId="4">#REF!</definedName>
    <definedName name="гос" localSheetId="7">#REF!</definedName>
    <definedName name="гос">#REF!</definedName>
    <definedName name="гпдш" localSheetId="0">#REF!</definedName>
    <definedName name="гпдш" localSheetId="1">#REF!</definedName>
    <definedName name="гпдш" localSheetId="2">#REF!</definedName>
    <definedName name="гпдш" localSheetId="3">#REF!</definedName>
    <definedName name="гпдш" localSheetId="4">#REF!</definedName>
    <definedName name="гпдш" localSheetId="7">#REF!</definedName>
    <definedName name="гпдш">#REF!</definedName>
    <definedName name="гпшд" localSheetId="0">#REF!</definedName>
    <definedName name="гпшд" localSheetId="1">#REF!</definedName>
    <definedName name="гпшд" localSheetId="2">#REF!</definedName>
    <definedName name="гпшд" localSheetId="3">#REF!</definedName>
    <definedName name="гпшд" localSheetId="4">#REF!</definedName>
    <definedName name="гпшд" localSheetId="7">#REF!</definedName>
    <definedName name="гпшд">#REF!</definedName>
    <definedName name="График">"Диагр. 4"</definedName>
    <definedName name="гш" localSheetId="0">#REF!</definedName>
    <definedName name="гш" localSheetId="1">#REF!</definedName>
    <definedName name="гш" localSheetId="2">#REF!</definedName>
    <definedName name="гш" localSheetId="5">#REF!</definedName>
    <definedName name="гш" localSheetId="3">#REF!</definedName>
    <definedName name="гш" localSheetId="4">#REF!</definedName>
    <definedName name="гш" localSheetId="7">#REF!</definedName>
    <definedName name="гш" localSheetId="9">#REF!</definedName>
    <definedName name="гш">#REF!</definedName>
    <definedName name="гшд" localSheetId="0">#REF!</definedName>
    <definedName name="гшд" localSheetId="1">#REF!</definedName>
    <definedName name="гшд" localSheetId="2">#REF!</definedName>
    <definedName name="гшд" localSheetId="3">#REF!</definedName>
    <definedName name="гшд" localSheetId="4">#REF!</definedName>
    <definedName name="гшд" localSheetId="7">#REF!</definedName>
    <definedName name="гшд">#REF!</definedName>
    <definedName name="гшн" localSheetId="0">#REF!</definedName>
    <definedName name="гшн" localSheetId="1">#REF!</definedName>
    <definedName name="гшн" localSheetId="2">#REF!</definedName>
    <definedName name="гшн" localSheetId="3">#REF!</definedName>
    <definedName name="гшн" localSheetId="4">#REF!</definedName>
    <definedName name="гшн" localSheetId="7">#REF!</definedName>
    <definedName name="гшн">#REF!</definedName>
    <definedName name="гшшг">NA()</definedName>
    <definedName name="д" localSheetId="0">#REF!</definedName>
    <definedName name="д" localSheetId="1">#REF!</definedName>
    <definedName name="д" localSheetId="2">#REF!</definedName>
    <definedName name="д" localSheetId="13">#REF!</definedName>
    <definedName name="д" localSheetId="14">#REF!</definedName>
    <definedName name="д" localSheetId="3">#REF!</definedName>
    <definedName name="д" localSheetId="4">#REF!</definedName>
    <definedName name="д" localSheetId="7">#REF!</definedName>
    <definedName name="д" localSheetId="11">#REF!</definedName>
    <definedName name="д">#REF!</definedName>
    <definedName name="д1" localSheetId="0">#REF!</definedName>
    <definedName name="д1" localSheetId="1">#REF!</definedName>
    <definedName name="д1" localSheetId="2">#REF!</definedName>
    <definedName name="д1" localSheetId="3">#REF!</definedName>
    <definedName name="д1" localSheetId="4">#REF!</definedName>
    <definedName name="д1" localSheetId="7">#REF!</definedName>
    <definedName name="д1">#REF!</definedName>
    <definedName name="д10" localSheetId="0">#REF!</definedName>
    <definedName name="д10" localSheetId="1">#REF!</definedName>
    <definedName name="д10" localSheetId="2">#REF!</definedName>
    <definedName name="д10" localSheetId="3">#REF!</definedName>
    <definedName name="д10" localSheetId="4">#REF!</definedName>
    <definedName name="д10" localSheetId="7">#REF!</definedName>
    <definedName name="д10">#REF!</definedName>
    <definedName name="д2" localSheetId="0">#REF!</definedName>
    <definedName name="д2" localSheetId="1">#REF!</definedName>
    <definedName name="д2" localSheetId="2">#REF!</definedName>
    <definedName name="д2" localSheetId="3">#REF!</definedName>
    <definedName name="д2" localSheetId="4">#REF!</definedName>
    <definedName name="д2" localSheetId="7">#REF!</definedName>
    <definedName name="д2">#REF!</definedName>
    <definedName name="д3" localSheetId="0">#REF!</definedName>
    <definedName name="д3" localSheetId="1">#REF!</definedName>
    <definedName name="д3" localSheetId="2">#REF!</definedName>
    <definedName name="д3" localSheetId="3">#REF!</definedName>
    <definedName name="д3" localSheetId="4">#REF!</definedName>
    <definedName name="д3" localSheetId="7">#REF!</definedName>
    <definedName name="д3">#REF!</definedName>
    <definedName name="д4" localSheetId="0">#REF!</definedName>
    <definedName name="д4" localSheetId="1">#REF!</definedName>
    <definedName name="д4" localSheetId="2">#REF!</definedName>
    <definedName name="д4" localSheetId="3">#REF!</definedName>
    <definedName name="д4" localSheetId="4">#REF!</definedName>
    <definedName name="д4" localSheetId="7">#REF!</definedName>
    <definedName name="д4">#REF!</definedName>
    <definedName name="д5" localSheetId="0">#REF!</definedName>
    <definedName name="д5" localSheetId="1">#REF!</definedName>
    <definedName name="д5" localSheetId="2">#REF!</definedName>
    <definedName name="д5" localSheetId="3">#REF!</definedName>
    <definedName name="д5" localSheetId="4">#REF!</definedName>
    <definedName name="д5" localSheetId="7">#REF!</definedName>
    <definedName name="д5">#REF!</definedName>
    <definedName name="д6" localSheetId="0">#REF!</definedName>
    <definedName name="д6" localSheetId="1">#REF!</definedName>
    <definedName name="д6" localSheetId="2">#REF!</definedName>
    <definedName name="д6" localSheetId="3">#REF!</definedName>
    <definedName name="д6" localSheetId="4">#REF!</definedName>
    <definedName name="д6" localSheetId="7">#REF!</definedName>
    <definedName name="д6">#REF!</definedName>
    <definedName name="д7" localSheetId="0">#REF!</definedName>
    <definedName name="д7" localSheetId="1">#REF!</definedName>
    <definedName name="д7" localSheetId="2">#REF!</definedName>
    <definedName name="д7" localSheetId="3">#REF!</definedName>
    <definedName name="д7" localSheetId="4">#REF!</definedName>
    <definedName name="д7" localSheetId="7">#REF!</definedName>
    <definedName name="д7">#REF!</definedName>
    <definedName name="д8" localSheetId="0">#REF!</definedName>
    <definedName name="д8" localSheetId="1">#REF!</definedName>
    <definedName name="д8" localSheetId="2">#REF!</definedName>
    <definedName name="д8" localSheetId="3">#REF!</definedName>
    <definedName name="д8" localSheetId="4">#REF!</definedName>
    <definedName name="д8" localSheetId="7">#REF!</definedName>
    <definedName name="д8">#REF!</definedName>
    <definedName name="д9" localSheetId="0">#REF!</definedName>
    <definedName name="д9" localSheetId="1">#REF!</definedName>
    <definedName name="д9" localSheetId="2">#REF!</definedName>
    <definedName name="д9" localSheetId="3">#REF!</definedName>
    <definedName name="д9" localSheetId="4">#REF!</definedName>
    <definedName name="д9" localSheetId="7">#REF!</definedName>
    <definedName name="д9">#REF!</definedName>
    <definedName name="дан" localSheetId="0">#REF!</definedName>
    <definedName name="дан" localSheetId="1">#REF!</definedName>
    <definedName name="дан" localSheetId="2">#REF!</definedName>
    <definedName name="дан" localSheetId="3">#REF!</definedName>
    <definedName name="дан" localSheetId="4">#REF!</definedName>
    <definedName name="дан" localSheetId="7">#REF!</definedName>
    <definedName name="дан">#REF!</definedName>
    <definedName name="Дата_изменения_группы_строек" localSheetId="0">#REF!</definedName>
    <definedName name="Дата_изменения_группы_строек" localSheetId="1">#REF!</definedName>
    <definedName name="Дата_изменения_группы_строек" localSheetId="2">#REF!</definedName>
    <definedName name="Дата_изменения_группы_строек" localSheetId="3">#REF!</definedName>
    <definedName name="Дата_изменения_группы_строек" localSheetId="4">#REF!</definedName>
    <definedName name="Дата_изменения_группы_строек" localSheetId="7">#REF!</definedName>
    <definedName name="Дата_изменения_группы_строек">#REF!</definedName>
    <definedName name="Дата_изменения_локальной_сметы" localSheetId="0">#REF!</definedName>
    <definedName name="Дата_изменения_локальной_сметы" localSheetId="1">#REF!</definedName>
    <definedName name="Дата_изменения_локальной_сметы" localSheetId="2">#REF!</definedName>
    <definedName name="Дата_изменения_локальной_сметы" localSheetId="3">#REF!</definedName>
    <definedName name="Дата_изменения_локальной_сметы" localSheetId="4">#REF!</definedName>
    <definedName name="Дата_изменения_локальной_сметы" localSheetId="7">#REF!</definedName>
    <definedName name="Дата_изменения_локальной_сметы">#REF!</definedName>
    <definedName name="Дата_изменения_объекта" localSheetId="0">#REF!</definedName>
    <definedName name="Дата_изменения_объекта" localSheetId="1">#REF!</definedName>
    <definedName name="Дата_изменения_объекта" localSheetId="2">#REF!</definedName>
    <definedName name="Дата_изменения_объекта" localSheetId="3">#REF!</definedName>
    <definedName name="Дата_изменения_объекта" localSheetId="4">#REF!</definedName>
    <definedName name="Дата_изменения_объекта" localSheetId="7">#REF!</definedName>
    <definedName name="Дата_изменения_объекта">#REF!</definedName>
    <definedName name="Дата_изменения_объектной_сметы" localSheetId="0">#REF!</definedName>
    <definedName name="Дата_изменения_объектной_сметы" localSheetId="1">#REF!</definedName>
    <definedName name="Дата_изменения_объектной_сметы" localSheetId="2">#REF!</definedName>
    <definedName name="Дата_изменения_объектной_сметы" localSheetId="3">#REF!</definedName>
    <definedName name="Дата_изменения_объектной_сметы" localSheetId="4">#REF!</definedName>
    <definedName name="Дата_изменения_объектной_сметы" localSheetId="7">#REF!</definedName>
    <definedName name="Дата_изменения_объектной_сметы">#REF!</definedName>
    <definedName name="Дата_изменения_очереди" localSheetId="0">#REF!</definedName>
    <definedName name="Дата_изменения_очереди" localSheetId="1">#REF!</definedName>
    <definedName name="Дата_изменения_очереди" localSheetId="2">#REF!</definedName>
    <definedName name="Дата_изменения_очереди" localSheetId="3">#REF!</definedName>
    <definedName name="Дата_изменения_очереди" localSheetId="4">#REF!</definedName>
    <definedName name="Дата_изменения_очереди" localSheetId="7">#REF!</definedName>
    <definedName name="Дата_изменения_очереди">#REF!</definedName>
    <definedName name="Дата_изменения_пускового_комплекса" localSheetId="0">#REF!</definedName>
    <definedName name="Дата_изменения_пускового_комплекса" localSheetId="1">#REF!</definedName>
    <definedName name="Дата_изменения_пускового_комплекса" localSheetId="2">#REF!</definedName>
    <definedName name="Дата_изменения_пускового_комплекса" localSheetId="3">#REF!</definedName>
    <definedName name="Дата_изменения_пускового_комплекса" localSheetId="4">#REF!</definedName>
    <definedName name="Дата_изменения_пускового_комплекса" localSheetId="7">#REF!</definedName>
    <definedName name="Дата_изменения_пускового_комплекса">#REF!</definedName>
    <definedName name="Дата_изменения_сводного_сметного_расчета" localSheetId="0">#REF!</definedName>
    <definedName name="Дата_изменения_сводного_сметного_расчета" localSheetId="1">#REF!</definedName>
    <definedName name="Дата_изменения_сводного_сметного_расчета" localSheetId="2">#REF!</definedName>
    <definedName name="Дата_изменения_сводного_сметного_расчета" localSheetId="3">#REF!</definedName>
    <definedName name="Дата_изменения_сводного_сметного_расчета" localSheetId="4">#REF!</definedName>
    <definedName name="Дата_изменения_сводного_сметного_расчета" localSheetId="7">#REF!</definedName>
    <definedName name="Дата_изменения_сводного_сметного_расчета">#REF!</definedName>
    <definedName name="Дата_изменения_стройки" localSheetId="0">#REF!</definedName>
    <definedName name="Дата_изменения_стройки" localSheetId="1">#REF!</definedName>
    <definedName name="Дата_изменения_стройки" localSheetId="2">#REF!</definedName>
    <definedName name="Дата_изменения_стройки" localSheetId="3">#REF!</definedName>
    <definedName name="Дата_изменения_стройки" localSheetId="4">#REF!</definedName>
    <definedName name="Дата_изменения_стройки" localSheetId="7">#REF!</definedName>
    <definedName name="Дата_изменения_стройки">#REF!</definedName>
    <definedName name="Дата_создания_группы_строек" localSheetId="0">#REF!</definedName>
    <definedName name="Дата_создания_группы_строек" localSheetId="1">#REF!</definedName>
    <definedName name="Дата_создания_группы_строек" localSheetId="2">#REF!</definedName>
    <definedName name="Дата_создания_группы_строек" localSheetId="3">#REF!</definedName>
    <definedName name="Дата_создания_группы_строек" localSheetId="4">#REF!</definedName>
    <definedName name="Дата_создания_группы_строек" localSheetId="7">#REF!</definedName>
    <definedName name="Дата_создания_группы_строек">#REF!</definedName>
    <definedName name="Дата_создания_локальной_сметы" localSheetId="0">#REF!</definedName>
    <definedName name="Дата_создания_локальной_сметы" localSheetId="1">#REF!</definedName>
    <definedName name="Дата_создания_локальной_сметы" localSheetId="2">#REF!</definedName>
    <definedName name="Дата_создания_локальной_сметы" localSheetId="3">#REF!</definedName>
    <definedName name="Дата_создания_локальной_сметы" localSheetId="4">#REF!</definedName>
    <definedName name="Дата_создания_локальной_сметы" localSheetId="7">#REF!</definedName>
    <definedName name="Дата_создания_локальной_сметы">#REF!</definedName>
    <definedName name="Дата_создания_объекта" localSheetId="0">#REF!</definedName>
    <definedName name="Дата_создания_объекта" localSheetId="1">#REF!</definedName>
    <definedName name="Дата_создания_объекта" localSheetId="2">#REF!</definedName>
    <definedName name="Дата_создания_объекта" localSheetId="3">#REF!</definedName>
    <definedName name="Дата_создания_объекта" localSheetId="4">#REF!</definedName>
    <definedName name="Дата_создания_объекта" localSheetId="7">#REF!</definedName>
    <definedName name="Дата_создания_объекта">#REF!</definedName>
    <definedName name="Дата_создания_объектной_сметы" localSheetId="0">#REF!</definedName>
    <definedName name="Дата_создания_объектной_сметы" localSheetId="1">#REF!</definedName>
    <definedName name="Дата_создания_объектной_сметы" localSheetId="2">#REF!</definedName>
    <definedName name="Дата_создания_объектной_сметы" localSheetId="3">#REF!</definedName>
    <definedName name="Дата_создания_объектной_сметы" localSheetId="4">#REF!</definedName>
    <definedName name="Дата_создания_объектной_сметы" localSheetId="7">#REF!</definedName>
    <definedName name="Дата_создания_объектной_сметы">#REF!</definedName>
    <definedName name="Дата_создания_очереди" localSheetId="0">#REF!</definedName>
    <definedName name="Дата_создания_очереди" localSheetId="1">#REF!</definedName>
    <definedName name="Дата_создания_очереди" localSheetId="2">#REF!</definedName>
    <definedName name="Дата_создания_очереди" localSheetId="3">#REF!</definedName>
    <definedName name="Дата_создания_очереди" localSheetId="4">#REF!</definedName>
    <definedName name="Дата_создания_очереди" localSheetId="7">#REF!</definedName>
    <definedName name="Дата_создания_очереди">#REF!</definedName>
    <definedName name="Дата_создания_пускового_комплекса" localSheetId="0">#REF!</definedName>
    <definedName name="Дата_создания_пускового_комплекса" localSheetId="1">#REF!</definedName>
    <definedName name="Дата_создания_пускового_комплекса" localSheetId="2">#REF!</definedName>
    <definedName name="Дата_создания_пускового_комплекса" localSheetId="3">#REF!</definedName>
    <definedName name="Дата_создания_пускового_комплекса" localSheetId="4">#REF!</definedName>
    <definedName name="Дата_создания_пускового_комплекса" localSheetId="7">#REF!</definedName>
    <definedName name="Дата_создания_пускового_комплекса">#REF!</definedName>
    <definedName name="Дата_создания_сводного_сметного_расчета" localSheetId="0">#REF!</definedName>
    <definedName name="Дата_создания_сводного_сметного_расчета" localSheetId="1">#REF!</definedName>
    <definedName name="Дата_создания_сводного_сметного_расчета" localSheetId="2">#REF!</definedName>
    <definedName name="Дата_создания_сводного_сметного_расчета" localSheetId="3">#REF!</definedName>
    <definedName name="Дата_создания_сводного_сметного_расчета" localSheetId="4">#REF!</definedName>
    <definedName name="Дата_создания_сводного_сметного_расчета" localSheetId="7">#REF!</definedName>
    <definedName name="Дата_создания_сводного_сметного_расчета">#REF!</definedName>
    <definedName name="Дата_создания_стройки" localSheetId="0">#REF!</definedName>
    <definedName name="Дата_создания_стройки" localSheetId="1">#REF!</definedName>
    <definedName name="Дата_создания_стройки" localSheetId="2">#REF!</definedName>
    <definedName name="Дата_создания_стройки" localSheetId="3">#REF!</definedName>
    <definedName name="Дата_создания_стройки" localSheetId="4">#REF!</definedName>
    <definedName name="Дата_создания_стройки" localSheetId="7">#REF!</definedName>
    <definedName name="Дата_создания_стройки">#REF!</definedName>
    <definedName name="дд" localSheetId="0">#REF!</definedName>
    <definedName name="дд" localSheetId="1">#REF!</definedName>
    <definedName name="дд" localSheetId="2">#REF!</definedName>
    <definedName name="дд" localSheetId="13">#REF!</definedName>
    <definedName name="дд" localSheetId="14">#REF!</definedName>
    <definedName name="дд" localSheetId="3">#REF!</definedName>
    <definedName name="дд" localSheetId="4">#REF!</definedName>
    <definedName name="дд" localSheetId="7">#REF!</definedName>
    <definedName name="дд" localSheetId="11">#REF!</definedName>
    <definedName name="дд">#REF!</definedName>
    <definedName name="дддд" localSheetId="0">#REF!</definedName>
    <definedName name="дддд" localSheetId="1">#REF!</definedName>
    <definedName name="дддд" localSheetId="2">#REF!</definedName>
    <definedName name="дддд" localSheetId="13">#REF!</definedName>
    <definedName name="дддд" localSheetId="14">#REF!</definedName>
    <definedName name="дддд" localSheetId="3">#REF!</definedName>
    <definedName name="дддд" localSheetId="4">#REF!</definedName>
    <definedName name="дддд" localSheetId="7">#REF!</definedName>
    <definedName name="дддд" localSheetId="11">#REF!</definedName>
    <definedName name="дддд">#REF!</definedName>
    <definedName name="ддддд" localSheetId="0">#REF!</definedName>
    <definedName name="ддддд" localSheetId="1">#REF!</definedName>
    <definedName name="ддддд" localSheetId="2">#REF!</definedName>
    <definedName name="ддддд" localSheetId="3">#REF!</definedName>
    <definedName name="ддддд" localSheetId="4">#REF!</definedName>
    <definedName name="ддддд" localSheetId="7">#REF!</definedName>
    <definedName name="ддддд">#REF!</definedName>
    <definedName name="де" localSheetId="0">#REF!</definedName>
    <definedName name="де" localSheetId="1">#REF!</definedName>
    <definedName name="де" localSheetId="2">#REF!</definedName>
    <definedName name="де" localSheetId="13">#REF!</definedName>
    <definedName name="де" localSheetId="14">#REF!</definedName>
    <definedName name="де" localSheetId="3">#REF!</definedName>
    <definedName name="де" localSheetId="4">#REF!</definedName>
    <definedName name="де" localSheetId="7">#REF!</definedName>
    <definedName name="де" localSheetId="11">#REF!</definedName>
    <definedName name="де">#REF!</definedName>
    <definedName name="десятый" localSheetId="0">#REF!</definedName>
    <definedName name="десятый" localSheetId="1">#REF!</definedName>
    <definedName name="десятый" localSheetId="2">#REF!</definedName>
    <definedName name="десятый" localSheetId="5">#REF!</definedName>
    <definedName name="десятый" localSheetId="3">#REF!</definedName>
    <definedName name="десятый" localSheetId="4">#REF!</definedName>
    <definedName name="десятый" localSheetId="7">#REF!</definedName>
    <definedName name="десятый" localSheetId="9">#REF!</definedName>
    <definedName name="десятый">#REF!</definedName>
    <definedName name="дефл." localSheetId="0">#REF!</definedName>
    <definedName name="дефл." localSheetId="1">#REF!</definedName>
    <definedName name="дефл." localSheetId="2">#REF!</definedName>
    <definedName name="дефл." localSheetId="13">#REF!</definedName>
    <definedName name="дефл." localSheetId="14">#REF!</definedName>
    <definedName name="дефл." localSheetId="3">#REF!</definedName>
    <definedName name="дефл." localSheetId="4">#REF!</definedName>
    <definedName name="дефл." localSheetId="7">#REF!</definedName>
    <definedName name="дефл." localSheetId="11">#REF!</definedName>
    <definedName name="дефл.">#REF!</definedName>
    <definedName name="Дефл_ц_пред_год">#REF!</definedName>
    <definedName name="Дефлятор" localSheetId="0">#REF!</definedName>
    <definedName name="Дефлятор" localSheetId="1">#REF!</definedName>
    <definedName name="Дефлятор" localSheetId="2">#REF!</definedName>
    <definedName name="Дефлятор" localSheetId="5">#REF!</definedName>
    <definedName name="Дефлятор" localSheetId="3">#REF!</definedName>
    <definedName name="Дефлятор" localSheetId="4">#REF!</definedName>
    <definedName name="Дефлятор" localSheetId="7">#REF!</definedName>
    <definedName name="Дефлятор" localSheetId="9">#REF!</definedName>
    <definedName name="Дефлятор">#REF!</definedName>
    <definedName name="Дефлятор_годовой">#REF!</definedName>
    <definedName name="Дефлятор_цепной">#REF!</definedName>
    <definedName name="Дефлятор1" localSheetId="0">#REF!</definedName>
    <definedName name="Дефлятор1" localSheetId="1">#REF!</definedName>
    <definedName name="Дефлятор1" localSheetId="2">#REF!</definedName>
    <definedName name="Дефлятор1" localSheetId="5">#REF!</definedName>
    <definedName name="Дефлятор1" localSheetId="3">#REF!</definedName>
    <definedName name="Дефлятор1" localSheetId="4">#REF!</definedName>
    <definedName name="Дефлятор1" localSheetId="7">#REF!</definedName>
    <definedName name="Дефлятор1" localSheetId="9">#REF!</definedName>
    <definedName name="Дефлятор1">#REF!</definedName>
    <definedName name="диапазон" localSheetId="0">#REF!</definedName>
    <definedName name="диапазон" localSheetId="1">#REF!</definedName>
    <definedName name="диапазон" localSheetId="2">#REF!</definedName>
    <definedName name="диапазон" localSheetId="5">#REF!</definedName>
    <definedName name="диапазон" localSheetId="3">#REF!</definedName>
    <definedName name="диапазон" localSheetId="4">#REF!</definedName>
    <definedName name="диапазон" localSheetId="7">#REF!</definedName>
    <definedName name="диапазон" localSheetId="9">#REF!</definedName>
    <definedName name="диапазон">#REF!</definedName>
    <definedName name="Диск" localSheetId="0">#REF!</definedName>
    <definedName name="Диск" localSheetId="1">#REF!</definedName>
    <definedName name="Диск" localSheetId="2">#REF!</definedName>
    <definedName name="Диск" localSheetId="5">#REF!</definedName>
    <definedName name="Диск" localSheetId="3">#REF!</definedName>
    <definedName name="Диск" localSheetId="4">#REF!</definedName>
    <definedName name="Диск" localSheetId="7">#REF!</definedName>
    <definedName name="Диск" localSheetId="9">#REF!</definedName>
    <definedName name="Диск">#REF!</definedName>
    <definedName name="длдл" localSheetId="0">#REF!</definedName>
    <definedName name="длдл" localSheetId="1">#REF!</definedName>
    <definedName name="длдл" localSheetId="2">#REF!</definedName>
    <definedName name="длдл" localSheetId="3">#REF!</definedName>
    <definedName name="длдл" localSheetId="4">#REF!</definedName>
    <definedName name="длдл" localSheetId="7">#REF!</definedName>
    <definedName name="длдл">#REF!</definedName>
    <definedName name="Длинна_границы" localSheetId="0">#REF!</definedName>
    <definedName name="Длинна_границы" localSheetId="1">#REF!</definedName>
    <definedName name="Длинна_границы" localSheetId="2">#REF!</definedName>
    <definedName name="Длинна_границы" localSheetId="5">#REF!</definedName>
    <definedName name="Длинна_границы" localSheetId="3">#REF!</definedName>
    <definedName name="Длинна_границы" localSheetId="4">#REF!</definedName>
    <definedName name="Длинна_границы" localSheetId="7">#REF!</definedName>
    <definedName name="Длинна_границы" localSheetId="9">#REF!</definedName>
    <definedName name="Длинна_границы">#REF!</definedName>
    <definedName name="Длинна_трассы" localSheetId="0">#REF!</definedName>
    <definedName name="Длинна_трассы" localSheetId="1">#REF!</definedName>
    <definedName name="Длинна_трассы" localSheetId="2">#REF!</definedName>
    <definedName name="Длинна_трассы" localSheetId="3">#REF!</definedName>
    <definedName name="Длинна_трассы" localSheetId="4">#REF!</definedName>
    <definedName name="Длинна_трассы" localSheetId="7">#REF!</definedName>
    <definedName name="Длинна_трассы">#REF!</definedName>
    <definedName name="длозщшзщдлжб" localSheetId="0">#REF!</definedName>
    <definedName name="длозщшзщдлжб" localSheetId="1">#REF!</definedName>
    <definedName name="длозщшзщдлжб" localSheetId="2">#REF!</definedName>
    <definedName name="длозщшзщдлжб" localSheetId="5">#REF!</definedName>
    <definedName name="длозщшзщдлжб" localSheetId="3">#REF!</definedName>
    <definedName name="длозщшзщдлжб" localSheetId="4">#REF!</definedName>
    <definedName name="длозщшзщдлжб" localSheetId="7">#REF!</definedName>
    <definedName name="длозщшзщдлжб" localSheetId="9">#REF!</definedName>
    <definedName name="длозщшзщдлжб">#REF!</definedName>
    <definedName name="длолдолд" localSheetId="0">#REF!</definedName>
    <definedName name="длолдолд" localSheetId="1">#REF!</definedName>
    <definedName name="длолдолд" localSheetId="2">#REF!</definedName>
    <definedName name="длолдолд" localSheetId="3">#REF!</definedName>
    <definedName name="длолдолд" localSheetId="4">#REF!</definedName>
    <definedName name="длолдолд" localSheetId="7">#REF!</definedName>
    <definedName name="длолдолд">#REF!</definedName>
    <definedName name="длощшл" localSheetId="0">#REF!</definedName>
    <definedName name="длощшл" localSheetId="1">#REF!</definedName>
    <definedName name="длощшл" localSheetId="2">#REF!</definedName>
    <definedName name="длощшл" localSheetId="3">#REF!</definedName>
    <definedName name="длощшл" localSheetId="4">#REF!</definedName>
    <definedName name="длощшл" localSheetId="7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 localSheetId="0">#REF!</definedName>
    <definedName name="Дн_ставка" localSheetId="1">#REF!</definedName>
    <definedName name="Дн_ставка" localSheetId="2">#REF!</definedName>
    <definedName name="Дн_ставка" localSheetId="5">#REF!</definedName>
    <definedName name="Дн_ставка" localSheetId="3">#REF!</definedName>
    <definedName name="Дн_ставка" localSheetId="4">#REF!</definedName>
    <definedName name="Дн_ставка" localSheetId="7">#REF!</definedName>
    <definedName name="Дн_ставка" localSheetId="9">#REF!</definedName>
    <definedName name="Дн_ставка">#REF!</definedName>
    <definedName name="дна" localSheetId="0">#REF!</definedName>
    <definedName name="дна" localSheetId="1">#REF!</definedName>
    <definedName name="дна" localSheetId="2">#REF!</definedName>
    <definedName name="дна" localSheetId="3">#REF!</definedName>
    <definedName name="дна" localSheetId="4">#REF!</definedName>
    <definedName name="дна" localSheetId="7">#REF!</definedName>
    <definedName name="дна">#REF!</definedName>
    <definedName name="до" localSheetId="0">#REF!</definedName>
    <definedName name="до" localSheetId="1">#REF!</definedName>
    <definedName name="до" localSheetId="2">#REF!</definedName>
    <definedName name="до" localSheetId="13">#REF!</definedName>
    <definedName name="до" localSheetId="14">#REF!</definedName>
    <definedName name="до" localSheetId="3">#REF!</definedName>
    <definedName name="до" localSheetId="4">#REF!</definedName>
    <definedName name="до" localSheetId="7">#REF!</definedName>
    <definedName name="до" localSheetId="11">#REF!</definedName>
    <definedName name="до">#REF!</definedName>
    <definedName name="док">#REF!</definedName>
    <definedName name="дол" localSheetId="0">#REF!</definedName>
    <definedName name="дол" localSheetId="1">#REF!</definedName>
    <definedName name="дол" localSheetId="2">#REF!</definedName>
    <definedName name="дол" localSheetId="13">#REF!</definedName>
    <definedName name="дол" localSheetId="14">#REF!</definedName>
    <definedName name="дол" localSheetId="3">#REF!</definedName>
    <definedName name="дол" localSheetId="4">#REF!</definedName>
    <definedName name="дол" localSheetId="7">#REF!</definedName>
    <definedName name="дол" localSheetId="11">#REF!</definedName>
    <definedName name="дол">#REF!</definedName>
    <definedName name="Должность">#REF!</definedName>
    <definedName name="ДОЛЛАР" localSheetId="0">#REF!</definedName>
    <definedName name="ДОЛЛАР" localSheetId="1">#REF!</definedName>
    <definedName name="ДОЛЛАР" localSheetId="2">#REF!</definedName>
    <definedName name="ДОЛЛАР" localSheetId="5">#REF!</definedName>
    <definedName name="ДОЛЛАР" localSheetId="3">#REF!</definedName>
    <definedName name="ДОЛЛАР" localSheetId="4">#REF!</definedName>
    <definedName name="ДОЛЛАР" localSheetId="7">#REF!</definedName>
    <definedName name="ДОЛЛАР" localSheetId="9">#REF!</definedName>
    <definedName name="ДОЛЛАР">#REF!</definedName>
    <definedName name="доорп" localSheetId="0">#REF!</definedName>
    <definedName name="доорп" localSheetId="1">#REF!</definedName>
    <definedName name="доорп" localSheetId="2">#REF!</definedName>
    <definedName name="доорп" localSheetId="3">#REF!</definedName>
    <definedName name="доорп" localSheetId="4">#REF!</definedName>
    <definedName name="доорп" localSheetId="7">#REF!</definedName>
    <definedName name="доорп">#REF!</definedName>
    <definedName name="Доп._оборудование_1" localSheetId="0">#REF!</definedName>
    <definedName name="Доп._оборудование_1" localSheetId="1">#REF!</definedName>
    <definedName name="Доп._оборудование_1" localSheetId="2">#REF!</definedName>
    <definedName name="Доп._оборудование_1" localSheetId="5">#REF!</definedName>
    <definedName name="Доп._оборудование_1" localSheetId="3">#REF!</definedName>
    <definedName name="Доп._оборудование_1" localSheetId="4">#REF!</definedName>
    <definedName name="Доп._оборудование_1" localSheetId="7">#REF!</definedName>
    <definedName name="Доп._оборудование_1" localSheetId="9">#REF!</definedName>
    <definedName name="Доп._оборудование_1">#REF!</definedName>
    <definedName name="Доп_оборуд" localSheetId="0">#REF!</definedName>
    <definedName name="Доп_оборуд" localSheetId="1">#REF!</definedName>
    <definedName name="Доп_оборуд" localSheetId="2">#REF!</definedName>
    <definedName name="Доп_оборуд" localSheetId="3">#REF!</definedName>
    <definedName name="Доп_оборуд" localSheetId="4">#REF!</definedName>
    <definedName name="Доп_оборуд" localSheetId="7">#REF!</definedName>
    <definedName name="Доп_оборуд">#REF!</definedName>
    <definedName name="допдшгед" localSheetId="0">#REF!</definedName>
    <definedName name="допдшгед" localSheetId="1">#REF!</definedName>
    <definedName name="допдшгед" localSheetId="2">#REF!</definedName>
    <definedName name="допдшгед" localSheetId="3">#REF!</definedName>
    <definedName name="допдшгед" localSheetId="4">#REF!</definedName>
    <definedName name="допдшгед" localSheetId="7">#REF!</definedName>
    <definedName name="допдшгед">#REF!</definedName>
    <definedName name="Дорога_1" localSheetId="0">#REF!</definedName>
    <definedName name="Дорога_1" localSheetId="1">#REF!</definedName>
    <definedName name="Дорога_1" localSheetId="2">#REF!</definedName>
    <definedName name="Дорога_1" localSheetId="5">#REF!</definedName>
    <definedName name="Дорога_1" localSheetId="3">#REF!</definedName>
    <definedName name="Дорога_1" localSheetId="4">#REF!</definedName>
    <definedName name="Дорога_1" localSheetId="7">#REF!</definedName>
    <definedName name="Дорога_1" localSheetId="9">#REF!</definedName>
    <definedName name="Дорога_1">#REF!</definedName>
    <definedName name="дп" localSheetId="0">#REF!</definedName>
    <definedName name="дп" localSheetId="1">#REF!</definedName>
    <definedName name="дп" localSheetId="2">#REF!</definedName>
    <definedName name="дп" localSheetId="3">#REF!</definedName>
    <definedName name="дп" localSheetId="4">#REF!</definedName>
    <definedName name="дп" localSheetId="7">#REF!</definedName>
    <definedName name="дп">#REF!</definedName>
    <definedName name="др" localSheetId="0">#REF!</definedName>
    <definedName name="др" localSheetId="1">#REF!</definedName>
    <definedName name="др" localSheetId="2">#REF!</definedName>
    <definedName name="др" localSheetId="3">#REF!</definedName>
    <definedName name="др" localSheetId="4">#REF!</definedName>
    <definedName name="др" localSheetId="7">#REF!</definedName>
    <definedName name="др">#REF!</definedName>
    <definedName name="др.матер" localSheetId="3">#REF!</definedName>
    <definedName name="др.матер" localSheetId="4">#REF!</definedName>
    <definedName name="др.матер">#REF!</definedName>
    <definedName name="ДС" localSheetId="0">#REF!</definedName>
    <definedName name="ДС" localSheetId="1">#REF!</definedName>
    <definedName name="ДС" localSheetId="2">#REF!</definedName>
    <definedName name="ДС" localSheetId="13">#REF!</definedName>
    <definedName name="ДС" localSheetId="14">#REF!</definedName>
    <definedName name="ДС" localSheetId="3">#REF!</definedName>
    <definedName name="ДС" localSheetId="4">#REF!</definedName>
    <definedName name="ДС" localSheetId="7">#REF!</definedName>
    <definedName name="ДС" localSheetId="11">#REF!</definedName>
    <definedName name="ДС">#REF!</definedName>
    <definedName name="дтс">#REF!</definedName>
    <definedName name="дщшю" localSheetId="0">#REF!</definedName>
    <definedName name="дщшю" localSheetId="1">#REF!</definedName>
    <definedName name="дщшю" localSheetId="2">#REF!</definedName>
    <definedName name="дщшю" localSheetId="5">#REF!</definedName>
    <definedName name="дщшю" localSheetId="3">#REF!</definedName>
    <definedName name="дщшю" localSheetId="4">#REF!</definedName>
    <definedName name="дщшю" localSheetId="7">#REF!</definedName>
    <definedName name="дщшю" localSheetId="9">#REF!</definedName>
    <definedName name="дщшю">#REF!</definedName>
    <definedName name="дэ" localSheetId="0">#REF!</definedName>
    <definedName name="дэ" localSheetId="1">#REF!</definedName>
    <definedName name="дэ" localSheetId="2">#REF!</definedName>
    <definedName name="дэ" localSheetId="3">#REF!</definedName>
    <definedName name="дэ" localSheetId="4">#REF!</definedName>
    <definedName name="дэ" localSheetId="7">#REF!</definedName>
    <definedName name="дэ">#REF!</definedName>
    <definedName name="е" localSheetId="0">#REF!</definedName>
    <definedName name="е" localSheetId="1">#REF!</definedName>
    <definedName name="е" localSheetId="2">#REF!</definedName>
    <definedName name="е" localSheetId="3">#REF!</definedName>
    <definedName name="е" localSheetId="4">#REF!</definedName>
    <definedName name="е" localSheetId="7">#REF!</definedName>
    <definedName name="е">#REF!</definedName>
    <definedName name="евнл" localSheetId="0">#REF!</definedName>
    <definedName name="евнл" localSheetId="1">#REF!</definedName>
    <definedName name="евнл" localSheetId="2">#REF!</definedName>
    <definedName name="евнл" localSheetId="3">#REF!</definedName>
    <definedName name="евнл" localSheetId="4">#REF!</definedName>
    <definedName name="евнл" localSheetId="7">#REF!</definedName>
    <definedName name="евнл">#REF!</definedName>
    <definedName name="евнлен" localSheetId="0">#REF!</definedName>
    <definedName name="евнлен" localSheetId="1">#REF!</definedName>
    <definedName name="евнлен" localSheetId="2">#REF!</definedName>
    <definedName name="евнлен" localSheetId="3">#REF!</definedName>
    <definedName name="евнлен" localSheetId="4">#REF!</definedName>
    <definedName name="евнлен" localSheetId="7">#REF!</definedName>
    <definedName name="евнлен">#REF!</definedName>
    <definedName name="Еврейская_автономная_область" localSheetId="0">#REF!</definedName>
    <definedName name="Еврейская_автономная_область" localSheetId="1">#REF!</definedName>
    <definedName name="Еврейская_автономная_область" localSheetId="2">#REF!</definedName>
    <definedName name="Еврейская_автономная_область" localSheetId="5">#REF!</definedName>
    <definedName name="Еврейская_автономная_область" localSheetId="3">#REF!</definedName>
    <definedName name="Еврейская_автономная_область" localSheetId="4">#REF!</definedName>
    <definedName name="Еврейская_автономная_область" localSheetId="7">#REF!</definedName>
    <definedName name="Еврейская_автономная_область" localSheetId="9">#REF!</definedName>
    <definedName name="Еврейская_автономная_область">#REF!</definedName>
    <definedName name="Еврейская_автономная_область_1" localSheetId="0">#REF!</definedName>
    <definedName name="Еврейская_автономная_область_1" localSheetId="1">#REF!</definedName>
    <definedName name="Еврейская_автономная_область_1" localSheetId="2">#REF!</definedName>
    <definedName name="Еврейская_автономная_область_1" localSheetId="3">#REF!</definedName>
    <definedName name="Еврейская_автономная_область_1" localSheetId="4">#REF!</definedName>
    <definedName name="Еврейская_автономная_область_1" localSheetId="7">#REF!</definedName>
    <definedName name="Еврейская_автономная_область_1">#REF!</definedName>
    <definedName name="еврор" localSheetId="0">#REF!</definedName>
    <definedName name="еврор" localSheetId="1">#REF!</definedName>
    <definedName name="еврор" localSheetId="2">#REF!</definedName>
    <definedName name="еврор" localSheetId="3">#REF!</definedName>
    <definedName name="еврор" localSheetId="4">#REF!</definedName>
    <definedName name="еврор" localSheetId="7">#REF!</definedName>
    <definedName name="еврор">#REF!</definedName>
    <definedName name="еврь" localSheetId="0">#REF!</definedName>
    <definedName name="еврь" localSheetId="1">#REF!</definedName>
    <definedName name="еврь" localSheetId="2">#REF!</definedName>
    <definedName name="еврь" localSheetId="3">#REF!</definedName>
    <definedName name="еврь" localSheetId="4">#REF!</definedName>
    <definedName name="еврь" localSheetId="7">#REF!</definedName>
    <definedName name="еврь">#REF!</definedName>
    <definedName name="Единица1" localSheetId="0">#REF!</definedName>
    <definedName name="Единица1" localSheetId="1">#REF!</definedName>
    <definedName name="Единица1" localSheetId="2">#REF!</definedName>
    <definedName name="Единица1" localSheetId="3">#REF!</definedName>
    <definedName name="Единица1" localSheetId="4">#REF!</definedName>
    <definedName name="Единица1" localSheetId="7">#REF!</definedName>
    <definedName name="Единица1">#REF!</definedName>
    <definedName name="Единица10" localSheetId="0">#REF!</definedName>
    <definedName name="Единица10" localSheetId="1">#REF!</definedName>
    <definedName name="Единица10" localSheetId="2">#REF!</definedName>
    <definedName name="Единица10" localSheetId="3">#REF!</definedName>
    <definedName name="Единица10" localSheetId="4">#REF!</definedName>
    <definedName name="Единица10" localSheetId="7">#REF!</definedName>
    <definedName name="Единица10">#REF!</definedName>
    <definedName name="Единица11" localSheetId="0">#REF!</definedName>
    <definedName name="Единица11" localSheetId="1">#REF!</definedName>
    <definedName name="Единица11" localSheetId="2">#REF!</definedName>
    <definedName name="Единица11" localSheetId="3">#REF!</definedName>
    <definedName name="Единица11" localSheetId="4">#REF!</definedName>
    <definedName name="Единица11" localSheetId="7">#REF!</definedName>
    <definedName name="Единица11">#REF!</definedName>
    <definedName name="Единица12" localSheetId="0">#REF!</definedName>
    <definedName name="Единица12" localSheetId="1">#REF!</definedName>
    <definedName name="Единица12" localSheetId="2">#REF!</definedName>
    <definedName name="Единица12" localSheetId="3">#REF!</definedName>
    <definedName name="Единица12" localSheetId="4">#REF!</definedName>
    <definedName name="Единица12" localSheetId="7">#REF!</definedName>
    <definedName name="Единица12">#REF!</definedName>
    <definedName name="Единица13" localSheetId="0">#REF!</definedName>
    <definedName name="Единица13" localSheetId="1">#REF!</definedName>
    <definedName name="Единица13" localSheetId="2">#REF!</definedName>
    <definedName name="Единица13" localSheetId="3">#REF!</definedName>
    <definedName name="Единица13" localSheetId="4">#REF!</definedName>
    <definedName name="Единица13" localSheetId="7">#REF!</definedName>
    <definedName name="Единица13">#REF!</definedName>
    <definedName name="Единица14" localSheetId="0">#REF!</definedName>
    <definedName name="Единица14" localSheetId="1">#REF!</definedName>
    <definedName name="Единица14" localSheetId="2">#REF!</definedName>
    <definedName name="Единица14" localSheetId="3">#REF!</definedName>
    <definedName name="Единица14" localSheetId="4">#REF!</definedName>
    <definedName name="Единица14" localSheetId="7">#REF!</definedName>
    <definedName name="Единица14">#REF!</definedName>
    <definedName name="Единица15" localSheetId="0">#REF!</definedName>
    <definedName name="Единица15" localSheetId="1">#REF!</definedName>
    <definedName name="Единица15" localSheetId="2">#REF!</definedName>
    <definedName name="Единица15" localSheetId="3">#REF!</definedName>
    <definedName name="Единица15" localSheetId="4">#REF!</definedName>
    <definedName name="Единица15" localSheetId="7">#REF!</definedName>
    <definedName name="Единица15">#REF!</definedName>
    <definedName name="Единица16" localSheetId="0">#REF!</definedName>
    <definedName name="Единица16" localSheetId="1">#REF!</definedName>
    <definedName name="Единица16" localSheetId="2">#REF!</definedName>
    <definedName name="Единица16" localSheetId="3">#REF!</definedName>
    <definedName name="Единица16" localSheetId="4">#REF!</definedName>
    <definedName name="Единица16" localSheetId="7">#REF!</definedName>
    <definedName name="Единица16">#REF!</definedName>
    <definedName name="Единица17" localSheetId="0">#REF!</definedName>
    <definedName name="Единица17" localSheetId="1">#REF!</definedName>
    <definedName name="Единица17" localSheetId="2">#REF!</definedName>
    <definedName name="Единица17" localSheetId="3">#REF!</definedName>
    <definedName name="Единица17" localSheetId="4">#REF!</definedName>
    <definedName name="Единица17" localSheetId="7">#REF!</definedName>
    <definedName name="Единица17">#REF!</definedName>
    <definedName name="Единица18" localSheetId="0">#REF!</definedName>
    <definedName name="Единица18" localSheetId="1">#REF!</definedName>
    <definedName name="Единица18" localSheetId="2">#REF!</definedName>
    <definedName name="Единица18" localSheetId="3">#REF!</definedName>
    <definedName name="Единица18" localSheetId="4">#REF!</definedName>
    <definedName name="Единица18" localSheetId="7">#REF!</definedName>
    <definedName name="Единица18">#REF!</definedName>
    <definedName name="Единица19" localSheetId="0">#REF!</definedName>
    <definedName name="Единица19" localSheetId="1">#REF!</definedName>
    <definedName name="Единица19" localSheetId="2">#REF!</definedName>
    <definedName name="Единица19" localSheetId="3">#REF!</definedName>
    <definedName name="Единица19" localSheetId="4">#REF!</definedName>
    <definedName name="Единица19" localSheetId="7">#REF!</definedName>
    <definedName name="Единица19">#REF!</definedName>
    <definedName name="Единица2" localSheetId="0">#REF!</definedName>
    <definedName name="Единица2" localSheetId="1">#REF!</definedName>
    <definedName name="Единица2" localSheetId="2">#REF!</definedName>
    <definedName name="Единица2" localSheetId="3">#REF!</definedName>
    <definedName name="Единица2" localSheetId="4">#REF!</definedName>
    <definedName name="Единица2" localSheetId="7">#REF!</definedName>
    <definedName name="Единица2">#REF!</definedName>
    <definedName name="Единица20" localSheetId="0">#REF!</definedName>
    <definedName name="Единица20" localSheetId="1">#REF!</definedName>
    <definedName name="Единица20" localSheetId="2">#REF!</definedName>
    <definedName name="Единица20" localSheetId="3">#REF!</definedName>
    <definedName name="Единица20" localSheetId="4">#REF!</definedName>
    <definedName name="Единица20" localSheetId="7">#REF!</definedName>
    <definedName name="Единица20">#REF!</definedName>
    <definedName name="Единица21" localSheetId="0">#REF!</definedName>
    <definedName name="Единица21" localSheetId="1">#REF!</definedName>
    <definedName name="Единица21" localSheetId="2">#REF!</definedName>
    <definedName name="Единица21" localSheetId="3">#REF!</definedName>
    <definedName name="Единица21" localSheetId="4">#REF!</definedName>
    <definedName name="Единица21" localSheetId="7">#REF!</definedName>
    <definedName name="Единица21">#REF!</definedName>
    <definedName name="Единица22" localSheetId="0">#REF!</definedName>
    <definedName name="Единица22" localSheetId="1">#REF!</definedName>
    <definedName name="Единица22" localSheetId="2">#REF!</definedName>
    <definedName name="Единица22" localSheetId="3">#REF!</definedName>
    <definedName name="Единица22" localSheetId="4">#REF!</definedName>
    <definedName name="Единица22" localSheetId="7">#REF!</definedName>
    <definedName name="Единица22">#REF!</definedName>
    <definedName name="Единица23" localSheetId="0">#REF!</definedName>
    <definedName name="Единица23" localSheetId="1">#REF!</definedName>
    <definedName name="Единица23" localSheetId="2">#REF!</definedName>
    <definedName name="Единица23" localSheetId="3">#REF!</definedName>
    <definedName name="Единица23" localSheetId="4">#REF!</definedName>
    <definedName name="Единица23" localSheetId="7">#REF!</definedName>
    <definedName name="Единица23">#REF!</definedName>
    <definedName name="Единица24" localSheetId="0">#REF!</definedName>
    <definedName name="Единица24" localSheetId="1">#REF!</definedName>
    <definedName name="Единица24" localSheetId="2">#REF!</definedName>
    <definedName name="Единица24" localSheetId="3">#REF!</definedName>
    <definedName name="Единица24" localSheetId="4">#REF!</definedName>
    <definedName name="Единица24" localSheetId="7">#REF!</definedName>
    <definedName name="Единица24">#REF!</definedName>
    <definedName name="Единица25" localSheetId="0">#REF!</definedName>
    <definedName name="Единица25" localSheetId="1">#REF!</definedName>
    <definedName name="Единица25" localSheetId="2">#REF!</definedName>
    <definedName name="Единица25" localSheetId="3">#REF!</definedName>
    <definedName name="Единица25" localSheetId="4">#REF!</definedName>
    <definedName name="Единица25" localSheetId="7">#REF!</definedName>
    <definedName name="Единица25">#REF!</definedName>
    <definedName name="Единица26" localSheetId="0">#REF!</definedName>
    <definedName name="Единица26" localSheetId="1">#REF!</definedName>
    <definedName name="Единица26" localSheetId="2">#REF!</definedName>
    <definedName name="Единица26" localSheetId="3">#REF!</definedName>
    <definedName name="Единица26" localSheetId="4">#REF!</definedName>
    <definedName name="Единица26" localSheetId="7">#REF!</definedName>
    <definedName name="Единица26">#REF!</definedName>
    <definedName name="Единица27" localSheetId="0">#REF!</definedName>
    <definedName name="Единица27" localSheetId="1">#REF!</definedName>
    <definedName name="Единица27" localSheetId="2">#REF!</definedName>
    <definedName name="Единица27" localSheetId="3">#REF!</definedName>
    <definedName name="Единица27" localSheetId="4">#REF!</definedName>
    <definedName name="Единица27" localSheetId="7">#REF!</definedName>
    <definedName name="Единица27">#REF!</definedName>
    <definedName name="Единица28" localSheetId="0">#REF!</definedName>
    <definedName name="Единица28" localSheetId="1">#REF!</definedName>
    <definedName name="Единица28" localSheetId="2">#REF!</definedName>
    <definedName name="Единица28" localSheetId="3">#REF!</definedName>
    <definedName name="Единица28" localSheetId="4">#REF!</definedName>
    <definedName name="Единица28" localSheetId="7">#REF!</definedName>
    <definedName name="Единица28">#REF!</definedName>
    <definedName name="Единица29" localSheetId="0">#REF!</definedName>
    <definedName name="Единица29" localSheetId="1">#REF!</definedName>
    <definedName name="Единица29" localSheetId="2">#REF!</definedName>
    <definedName name="Единица29" localSheetId="3">#REF!</definedName>
    <definedName name="Единица29" localSheetId="4">#REF!</definedName>
    <definedName name="Единица29" localSheetId="7">#REF!</definedName>
    <definedName name="Единица29">#REF!</definedName>
    <definedName name="Единица3" localSheetId="0">#REF!</definedName>
    <definedName name="Единица3" localSheetId="1">#REF!</definedName>
    <definedName name="Единица3" localSheetId="2">#REF!</definedName>
    <definedName name="Единица3" localSheetId="3">#REF!</definedName>
    <definedName name="Единица3" localSheetId="4">#REF!</definedName>
    <definedName name="Единица3" localSheetId="7">#REF!</definedName>
    <definedName name="Единица3">#REF!</definedName>
    <definedName name="Единица30" localSheetId="0">#REF!</definedName>
    <definedName name="Единица30" localSheetId="1">#REF!</definedName>
    <definedName name="Единица30" localSheetId="2">#REF!</definedName>
    <definedName name="Единица30" localSheetId="3">#REF!</definedName>
    <definedName name="Единица30" localSheetId="4">#REF!</definedName>
    <definedName name="Единица30" localSheetId="7">#REF!</definedName>
    <definedName name="Единица30">#REF!</definedName>
    <definedName name="Единица31" localSheetId="0">#REF!</definedName>
    <definedName name="Единица31" localSheetId="1">#REF!</definedName>
    <definedName name="Единица31" localSheetId="2">#REF!</definedName>
    <definedName name="Единица31" localSheetId="3">#REF!</definedName>
    <definedName name="Единица31" localSheetId="4">#REF!</definedName>
    <definedName name="Единица31" localSheetId="7">#REF!</definedName>
    <definedName name="Единица31">#REF!</definedName>
    <definedName name="Единица32" localSheetId="0">#REF!</definedName>
    <definedName name="Единица32" localSheetId="1">#REF!</definedName>
    <definedName name="Единица32" localSheetId="2">#REF!</definedName>
    <definedName name="Единица32" localSheetId="3">#REF!</definedName>
    <definedName name="Единица32" localSheetId="4">#REF!</definedName>
    <definedName name="Единица32" localSheetId="7">#REF!</definedName>
    <definedName name="Единица32">#REF!</definedName>
    <definedName name="Единица33" localSheetId="0">#REF!</definedName>
    <definedName name="Единица33" localSheetId="1">#REF!</definedName>
    <definedName name="Единица33" localSheetId="2">#REF!</definedName>
    <definedName name="Единица33" localSheetId="3">#REF!</definedName>
    <definedName name="Единица33" localSheetId="4">#REF!</definedName>
    <definedName name="Единица33" localSheetId="7">#REF!</definedName>
    <definedName name="Единица33">#REF!</definedName>
    <definedName name="Единица34" localSheetId="0">#REF!</definedName>
    <definedName name="Единица34" localSheetId="1">#REF!</definedName>
    <definedName name="Единица34" localSheetId="2">#REF!</definedName>
    <definedName name="Единица34" localSheetId="3">#REF!</definedName>
    <definedName name="Единица34" localSheetId="4">#REF!</definedName>
    <definedName name="Единица34" localSheetId="7">#REF!</definedName>
    <definedName name="Единица34">#REF!</definedName>
    <definedName name="Единица35" localSheetId="0">#REF!</definedName>
    <definedName name="Единица35" localSheetId="1">#REF!</definedName>
    <definedName name="Единица35" localSheetId="2">#REF!</definedName>
    <definedName name="Единица35" localSheetId="3">#REF!</definedName>
    <definedName name="Единица35" localSheetId="4">#REF!</definedName>
    <definedName name="Единица35" localSheetId="7">#REF!</definedName>
    <definedName name="Единица35">#REF!</definedName>
    <definedName name="Единица36" localSheetId="0">#REF!</definedName>
    <definedName name="Единица36" localSheetId="1">#REF!</definedName>
    <definedName name="Единица36" localSheetId="2">#REF!</definedName>
    <definedName name="Единица36" localSheetId="3">#REF!</definedName>
    <definedName name="Единица36" localSheetId="4">#REF!</definedName>
    <definedName name="Единица36" localSheetId="7">#REF!</definedName>
    <definedName name="Единица36">#REF!</definedName>
    <definedName name="Единица37" localSheetId="0">#REF!</definedName>
    <definedName name="Единица37" localSheetId="1">#REF!</definedName>
    <definedName name="Единица37" localSheetId="2">#REF!</definedName>
    <definedName name="Единица37" localSheetId="3">#REF!</definedName>
    <definedName name="Единица37" localSheetId="4">#REF!</definedName>
    <definedName name="Единица37" localSheetId="7">#REF!</definedName>
    <definedName name="Единица37">#REF!</definedName>
    <definedName name="Единица38" localSheetId="0">#REF!</definedName>
    <definedName name="Единица38" localSheetId="1">#REF!</definedName>
    <definedName name="Единица38" localSheetId="2">#REF!</definedName>
    <definedName name="Единица38" localSheetId="3">#REF!</definedName>
    <definedName name="Единица38" localSheetId="4">#REF!</definedName>
    <definedName name="Единица38" localSheetId="7">#REF!</definedName>
    <definedName name="Единица38">#REF!</definedName>
    <definedName name="Единица39" localSheetId="0">#REF!</definedName>
    <definedName name="Единица39" localSheetId="1">#REF!</definedName>
    <definedName name="Единица39" localSheetId="2">#REF!</definedName>
    <definedName name="Единица39" localSheetId="3">#REF!</definedName>
    <definedName name="Единица39" localSheetId="4">#REF!</definedName>
    <definedName name="Единица39" localSheetId="7">#REF!</definedName>
    <definedName name="Единица39">#REF!</definedName>
    <definedName name="Единица4" localSheetId="0">#REF!</definedName>
    <definedName name="Единица4" localSheetId="1">#REF!</definedName>
    <definedName name="Единица4" localSheetId="2">#REF!</definedName>
    <definedName name="Единица4" localSheetId="3">#REF!</definedName>
    <definedName name="Единица4" localSheetId="4">#REF!</definedName>
    <definedName name="Единица4" localSheetId="7">#REF!</definedName>
    <definedName name="Единица4">#REF!</definedName>
    <definedName name="Единица40" localSheetId="0">#REF!</definedName>
    <definedName name="Единица40" localSheetId="1">#REF!</definedName>
    <definedName name="Единица40" localSheetId="2">#REF!</definedName>
    <definedName name="Единица40" localSheetId="3">#REF!</definedName>
    <definedName name="Единица40" localSheetId="4">#REF!</definedName>
    <definedName name="Единица40" localSheetId="7">#REF!</definedName>
    <definedName name="Единица40">#REF!</definedName>
    <definedName name="Единица41" localSheetId="0">#REF!</definedName>
    <definedName name="Единица41" localSheetId="1">#REF!</definedName>
    <definedName name="Единица41" localSheetId="2">#REF!</definedName>
    <definedName name="Единица41" localSheetId="3">#REF!</definedName>
    <definedName name="Единица41" localSheetId="4">#REF!</definedName>
    <definedName name="Единица41" localSheetId="7">#REF!</definedName>
    <definedName name="Единица41">#REF!</definedName>
    <definedName name="Единица42" localSheetId="0">#REF!</definedName>
    <definedName name="Единица42" localSheetId="1">#REF!</definedName>
    <definedName name="Единица42" localSheetId="2">#REF!</definedName>
    <definedName name="Единица42" localSheetId="3">#REF!</definedName>
    <definedName name="Единица42" localSheetId="4">#REF!</definedName>
    <definedName name="Единица42" localSheetId="7">#REF!</definedName>
    <definedName name="Единица42">#REF!</definedName>
    <definedName name="Единица43" localSheetId="0">#REF!</definedName>
    <definedName name="Единица43" localSheetId="1">#REF!</definedName>
    <definedName name="Единица43" localSheetId="2">#REF!</definedName>
    <definedName name="Единица43" localSheetId="3">#REF!</definedName>
    <definedName name="Единица43" localSheetId="4">#REF!</definedName>
    <definedName name="Единица43" localSheetId="7">#REF!</definedName>
    <definedName name="Единица43">#REF!</definedName>
    <definedName name="Единица44" localSheetId="0">#REF!</definedName>
    <definedName name="Единица44" localSheetId="1">#REF!</definedName>
    <definedName name="Единица44" localSheetId="2">#REF!</definedName>
    <definedName name="Единица44" localSheetId="3">#REF!</definedName>
    <definedName name="Единица44" localSheetId="4">#REF!</definedName>
    <definedName name="Единица44" localSheetId="7">#REF!</definedName>
    <definedName name="Единица44">#REF!</definedName>
    <definedName name="Единица45" localSheetId="0">#REF!</definedName>
    <definedName name="Единица45" localSheetId="1">#REF!</definedName>
    <definedName name="Единица45" localSheetId="2">#REF!</definedName>
    <definedName name="Единица45" localSheetId="3">#REF!</definedName>
    <definedName name="Единица45" localSheetId="4">#REF!</definedName>
    <definedName name="Единица45" localSheetId="7">#REF!</definedName>
    <definedName name="Единица45">#REF!</definedName>
    <definedName name="Единица46" localSheetId="0">#REF!</definedName>
    <definedName name="Единица46" localSheetId="1">#REF!</definedName>
    <definedName name="Единица46" localSheetId="2">#REF!</definedName>
    <definedName name="Единица46" localSheetId="3">#REF!</definedName>
    <definedName name="Единица46" localSheetId="4">#REF!</definedName>
    <definedName name="Единица46" localSheetId="7">#REF!</definedName>
    <definedName name="Единица46">#REF!</definedName>
    <definedName name="Единица47" localSheetId="0">#REF!</definedName>
    <definedName name="Единица47" localSheetId="1">#REF!</definedName>
    <definedName name="Единица47" localSheetId="2">#REF!</definedName>
    <definedName name="Единица47" localSheetId="3">#REF!</definedName>
    <definedName name="Единица47" localSheetId="4">#REF!</definedName>
    <definedName name="Единица47" localSheetId="7">#REF!</definedName>
    <definedName name="Единица47">#REF!</definedName>
    <definedName name="Единица48" localSheetId="0">#REF!</definedName>
    <definedName name="Единица48" localSheetId="1">#REF!</definedName>
    <definedName name="Единица48" localSheetId="2">#REF!</definedName>
    <definedName name="Единица48" localSheetId="3">#REF!</definedName>
    <definedName name="Единица48" localSheetId="4">#REF!</definedName>
    <definedName name="Единица48" localSheetId="7">#REF!</definedName>
    <definedName name="Единица48">#REF!</definedName>
    <definedName name="Единица49" localSheetId="0">#REF!</definedName>
    <definedName name="Единица49" localSheetId="1">#REF!</definedName>
    <definedName name="Единица49" localSheetId="2">#REF!</definedName>
    <definedName name="Единица49" localSheetId="3">#REF!</definedName>
    <definedName name="Единица49" localSheetId="4">#REF!</definedName>
    <definedName name="Единица49" localSheetId="7">#REF!</definedName>
    <definedName name="Единица49">#REF!</definedName>
    <definedName name="Единица5" localSheetId="0">#REF!</definedName>
    <definedName name="Единица5" localSheetId="1">#REF!</definedName>
    <definedName name="Единица5" localSheetId="2">#REF!</definedName>
    <definedName name="Единица5" localSheetId="3">#REF!</definedName>
    <definedName name="Единица5" localSheetId="4">#REF!</definedName>
    <definedName name="Единица5" localSheetId="7">#REF!</definedName>
    <definedName name="Единица5">#REF!</definedName>
    <definedName name="Единица50" localSheetId="0">#REF!</definedName>
    <definedName name="Единица50" localSheetId="1">#REF!</definedName>
    <definedName name="Единица50" localSheetId="2">#REF!</definedName>
    <definedName name="Единица50" localSheetId="3">#REF!</definedName>
    <definedName name="Единица50" localSheetId="4">#REF!</definedName>
    <definedName name="Единица50" localSheetId="7">#REF!</definedName>
    <definedName name="Единица50">#REF!</definedName>
    <definedName name="Единица51" localSheetId="0">#REF!</definedName>
    <definedName name="Единица51" localSheetId="1">#REF!</definedName>
    <definedName name="Единица51" localSheetId="2">#REF!</definedName>
    <definedName name="Единица51" localSheetId="3">#REF!</definedName>
    <definedName name="Единица51" localSheetId="4">#REF!</definedName>
    <definedName name="Единица51" localSheetId="7">#REF!</definedName>
    <definedName name="Единица51">#REF!</definedName>
    <definedName name="Единица52" localSheetId="0">#REF!</definedName>
    <definedName name="Единица52" localSheetId="1">#REF!</definedName>
    <definedName name="Единица52" localSheetId="2">#REF!</definedName>
    <definedName name="Единица52" localSheetId="3">#REF!</definedName>
    <definedName name="Единица52" localSheetId="4">#REF!</definedName>
    <definedName name="Единица52" localSheetId="7">#REF!</definedName>
    <definedName name="Единица52">#REF!</definedName>
    <definedName name="Единица53" localSheetId="0">#REF!</definedName>
    <definedName name="Единица53" localSheetId="1">#REF!</definedName>
    <definedName name="Единица53" localSheetId="2">#REF!</definedName>
    <definedName name="Единица53" localSheetId="3">#REF!</definedName>
    <definedName name="Единица53" localSheetId="4">#REF!</definedName>
    <definedName name="Единица53" localSheetId="7">#REF!</definedName>
    <definedName name="Единица53">#REF!</definedName>
    <definedName name="Единица54" localSheetId="0">#REF!</definedName>
    <definedName name="Единица54" localSheetId="1">#REF!</definedName>
    <definedName name="Единица54" localSheetId="2">#REF!</definedName>
    <definedName name="Единица54" localSheetId="3">#REF!</definedName>
    <definedName name="Единица54" localSheetId="4">#REF!</definedName>
    <definedName name="Единица54" localSheetId="7">#REF!</definedName>
    <definedName name="Единица54">#REF!</definedName>
    <definedName name="Единица55" localSheetId="0">#REF!</definedName>
    <definedName name="Единица55" localSheetId="1">#REF!</definedName>
    <definedName name="Единица55" localSheetId="2">#REF!</definedName>
    <definedName name="Единица55" localSheetId="3">#REF!</definedName>
    <definedName name="Единица55" localSheetId="4">#REF!</definedName>
    <definedName name="Единица55" localSheetId="7">#REF!</definedName>
    <definedName name="Единица55">#REF!</definedName>
    <definedName name="Единица56" localSheetId="0">#REF!</definedName>
    <definedName name="Единица56" localSheetId="1">#REF!</definedName>
    <definedName name="Единица56" localSheetId="2">#REF!</definedName>
    <definedName name="Единица56" localSheetId="3">#REF!</definedName>
    <definedName name="Единица56" localSheetId="4">#REF!</definedName>
    <definedName name="Единица56" localSheetId="7">#REF!</definedName>
    <definedName name="Единица56">#REF!</definedName>
    <definedName name="Единица57" localSheetId="0">#REF!</definedName>
    <definedName name="Единица57" localSheetId="1">#REF!</definedName>
    <definedName name="Единица57" localSheetId="2">#REF!</definedName>
    <definedName name="Единица57" localSheetId="3">#REF!</definedName>
    <definedName name="Единица57" localSheetId="4">#REF!</definedName>
    <definedName name="Единица57" localSheetId="7">#REF!</definedName>
    <definedName name="Единица57">#REF!</definedName>
    <definedName name="Единица58" localSheetId="0">#REF!</definedName>
    <definedName name="Единица58" localSheetId="1">#REF!</definedName>
    <definedName name="Единица58" localSheetId="2">#REF!</definedName>
    <definedName name="Единица58" localSheetId="3">#REF!</definedName>
    <definedName name="Единица58" localSheetId="4">#REF!</definedName>
    <definedName name="Единица58" localSheetId="7">#REF!</definedName>
    <definedName name="Единица58">#REF!</definedName>
    <definedName name="Единица59" localSheetId="0">#REF!</definedName>
    <definedName name="Единица59" localSheetId="1">#REF!</definedName>
    <definedName name="Единица59" localSheetId="2">#REF!</definedName>
    <definedName name="Единица59" localSheetId="3">#REF!</definedName>
    <definedName name="Единица59" localSheetId="4">#REF!</definedName>
    <definedName name="Единица59" localSheetId="7">#REF!</definedName>
    <definedName name="Единица59">#REF!</definedName>
    <definedName name="Единица6" localSheetId="0">#REF!</definedName>
    <definedName name="Единица6" localSheetId="1">#REF!</definedName>
    <definedName name="Единица6" localSheetId="2">#REF!</definedName>
    <definedName name="Единица6" localSheetId="3">#REF!</definedName>
    <definedName name="Единица6" localSheetId="4">#REF!</definedName>
    <definedName name="Единица6" localSheetId="7">#REF!</definedName>
    <definedName name="Единица6">#REF!</definedName>
    <definedName name="Единица60" localSheetId="0">#REF!</definedName>
    <definedName name="Единица60" localSheetId="1">#REF!</definedName>
    <definedName name="Единица60" localSheetId="2">#REF!</definedName>
    <definedName name="Единица60" localSheetId="3">#REF!</definedName>
    <definedName name="Единица60" localSheetId="4">#REF!</definedName>
    <definedName name="Единица60" localSheetId="7">#REF!</definedName>
    <definedName name="Единица60">#REF!</definedName>
    <definedName name="Единица7" localSheetId="0">#REF!</definedName>
    <definedName name="Единица7" localSheetId="1">#REF!</definedName>
    <definedName name="Единица7" localSheetId="2">#REF!</definedName>
    <definedName name="Единица7" localSheetId="3">#REF!</definedName>
    <definedName name="Единица7" localSheetId="4">#REF!</definedName>
    <definedName name="Единица7" localSheetId="7">#REF!</definedName>
    <definedName name="Единица7">#REF!</definedName>
    <definedName name="Единица8" localSheetId="0">#REF!</definedName>
    <definedName name="Единица8" localSheetId="1">#REF!</definedName>
    <definedName name="Единица8" localSheetId="2">#REF!</definedName>
    <definedName name="Единица8" localSheetId="3">#REF!</definedName>
    <definedName name="Единица8" localSheetId="4">#REF!</definedName>
    <definedName name="Единица8" localSheetId="7">#REF!</definedName>
    <definedName name="Единица8">#REF!</definedName>
    <definedName name="Единица9" localSheetId="0">#REF!</definedName>
    <definedName name="Единица9" localSheetId="1">#REF!</definedName>
    <definedName name="Единица9" localSheetId="2">#REF!</definedName>
    <definedName name="Единица9" localSheetId="3">#REF!</definedName>
    <definedName name="Единица9" localSheetId="4">#REF!</definedName>
    <definedName name="Единица9" localSheetId="7">#REF!</definedName>
    <definedName name="Единица9">#REF!</definedName>
    <definedName name="ен" localSheetId="0">#REF!</definedName>
    <definedName name="ен" localSheetId="1">#REF!</definedName>
    <definedName name="ен" localSheetId="2">#REF!</definedName>
    <definedName name="ен" localSheetId="3">#REF!</definedName>
    <definedName name="ен" localSheetId="4">#REF!</definedName>
    <definedName name="ен" localSheetId="7">#REF!</definedName>
    <definedName name="ен">#REF!</definedName>
    <definedName name="енвлпр" localSheetId="0">#REF!</definedName>
    <definedName name="енвлпр" localSheetId="1">#REF!</definedName>
    <definedName name="енвлпр" localSheetId="2">#REF!</definedName>
    <definedName name="енвлпр" localSheetId="3">#REF!</definedName>
    <definedName name="енвлпр" localSheetId="4">#REF!</definedName>
    <definedName name="енвлпр" localSheetId="7">#REF!</definedName>
    <definedName name="енвлпр">#REF!</definedName>
    <definedName name="енг" localSheetId="0">#REF!</definedName>
    <definedName name="енг" localSheetId="1">#REF!</definedName>
    <definedName name="енг" localSheetId="2">#REF!</definedName>
    <definedName name="енг" localSheetId="3">#REF!</definedName>
    <definedName name="енг" localSheetId="4">#REF!</definedName>
    <definedName name="енг" localSheetId="7">#REF!</definedName>
    <definedName name="енг">#REF!</definedName>
    <definedName name="енк" localSheetId="0">#REF!</definedName>
    <definedName name="енк" localSheetId="1">#REF!</definedName>
    <definedName name="енк" localSheetId="2">#REF!</definedName>
    <definedName name="енк" localSheetId="3">#REF!</definedName>
    <definedName name="енк" localSheetId="4">#REF!</definedName>
    <definedName name="енк" localSheetId="7">#REF!</definedName>
    <definedName name="енк">#REF!</definedName>
    <definedName name="енлопр" localSheetId="0">#REF!</definedName>
    <definedName name="енлопр" localSheetId="1">#REF!</definedName>
    <definedName name="енлопр" localSheetId="2">#REF!</definedName>
    <definedName name="енлопр" localSheetId="3">#REF!</definedName>
    <definedName name="енлопр" localSheetId="4">#REF!</definedName>
    <definedName name="енлопр" localSheetId="7">#REF!</definedName>
    <definedName name="енлопр">#REF!</definedName>
    <definedName name="ено" localSheetId="0">#REF!</definedName>
    <definedName name="ено" localSheetId="1">#REF!</definedName>
    <definedName name="ено" localSheetId="2">#REF!</definedName>
    <definedName name="ено" localSheetId="3">#REF!</definedName>
    <definedName name="ено" localSheetId="4">#REF!</definedName>
    <definedName name="ено" localSheetId="7">#REF!</definedName>
    <definedName name="ено">#REF!</definedName>
    <definedName name="еное" localSheetId="0">#REF!</definedName>
    <definedName name="еное" localSheetId="1">#REF!</definedName>
    <definedName name="еное" localSheetId="2">#REF!</definedName>
    <definedName name="еное" localSheetId="3">#REF!</definedName>
    <definedName name="еное" localSheetId="4">#REF!</definedName>
    <definedName name="еное" localSheetId="7">#REF!</definedName>
    <definedName name="еное">#REF!</definedName>
    <definedName name="ео" localSheetId="0">#REF!</definedName>
    <definedName name="ео" localSheetId="1">#REF!</definedName>
    <definedName name="ео" localSheetId="2">#REF!</definedName>
    <definedName name="ео" localSheetId="3">#REF!</definedName>
    <definedName name="ео" localSheetId="4">#REF!</definedName>
    <definedName name="ео" localSheetId="7">#REF!</definedName>
    <definedName name="ео">#REF!</definedName>
    <definedName name="еов" localSheetId="0">#REF!</definedName>
    <definedName name="еов" localSheetId="1">#REF!</definedName>
    <definedName name="еов" localSheetId="2">#REF!</definedName>
    <definedName name="еов" localSheetId="3">#REF!</definedName>
    <definedName name="еов" localSheetId="4">#REF!</definedName>
    <definedName name="еов" localSheetId="7">#REF!</definedName>
    <definedName name="еов">#REF!</definedName>
    <definedName name="ер" localSheetId="0">#REF!</definedName>
    <definedName name="ер" localSheetId="1">#REF!</definedName>
    <definedName name="ер" localSheetId="2">#REF!</definedName>
    <definedName name="ер" localSheetId="3">#REF!</definedName>
    <definedName name="ер" localSheetId="4">#REF!</definedName>
    <definedName name="ер" localSheetId="7">#REF!</definedName>
    <definedName name="ер">#REF!</definedName>
    <definedName name="ЕСН2004" localSheetId="3">#REF!</definedName>
    <definedName name="ЕСН2004" localSheetId="4">#REF!</definedName>
    <definedName name="ЕСН2004">#REF!</definedName>
    <definedName name="еуг" localSheetId="0">#REF!</definedName>
    <definedName name="еуг" localSheetId="1">#REF!</definedName>
    <definedName name="еуг" localSheetId="2">#REF!</definedName>
    <definedName name="еуг" localSheetId="3">#REF!</definedName>
    <definedName name="еуг" localSheetId="4">#REF!</definedName>
    <definedName name="еуг" localSheetId="7">#REF!</definedName>
    <definedName name="еуг">#REF!</definedName>
    <definedName name="ж" localSheetId="0">#REF!</definedName>
    <definedName name="ж" localSheetId="1">#REF!</definedName>
    <definedName name="ж" localSheetId="2">#REF!</definedName>
    <definedName name="ж" localSheetId="13">#REF!</definedName>
    <definedName name="ж" localSheetId="14">#REF!</definedName>
    <definedName name="ж" localSheetId="3">#REF!</definedName>
    <definedName name="ж" localSheetId="4">#REF!</definedName>
    <definedName name="ж" localSheetId="7">#REF!</definedName>
    <definedName name="ж" localSheetId="11">#REF!</definedName>
    <definedName name="ж">#REF!</definedName>
    <definedName name="жжж" localSheetId="0">#REF!</definedName>
    <definedName name="жжж" localSheetId="1">#REF!</definedName>
    <definedName name="жжж" localSheetId="2">#REF!</definedName>
    <definedName name="жжж" localSheetId="5">#REF!</definedName>
    <definedName name="жжж" localSheetId="3">#REF!</definedName>
    <definedName name="жжж" localSheetId="4">#REF!</definedName>
    <definedName name="жжж" localSheetId="7">#REF!</definedName>
    <definedName name="жжж" localSheetId="9">#REF!</definedName>
    <definedName name="жжж">#REF!</definedName>
    <definedName name="жпф" localSheetId="0">#REF!</definedName>
    <definedName name="жпф" localSheetId="1">#REF!</definedName>
    <definedName name="жпф" localSheetId="2">#REF!</definedName>
    <definedName name="жпф" localSheetId="3">#REF!</definedName>
    <definedName name="жпф" localSheetId="4">#REF!</definedName>
    <definedName name="жпф" localSheetId="7">#REF!</definedName>
    <definedName name="жпф">#REF!</definedName>
    <definedName name="Зависимые" localSheetId="0">#REF!</definedName>
    <definedName name="Зависимые" localSheetId="1">#REF!</definedName>
    <definedName name="Зависимые" localSheetId="2">#REF!</definedName>
    <definedName name="Зависимые" localSheetId="3">#REF!</definedName>
    <definedName name="Зависимые" localSheetId="4">#REF!</definedName>
    <definedName name="Зависимые" localSheetId="7">#REF!</definedName>
    <definedName name="Зависимые">#REF!</definedName>
    <definedName name="Заголовок_печати" localSheetId="0">#REF!</definedName>
    <definedName name="Заголовок_печати" localSheetId="1">#REF!</definedName>
    <definedName name="Заголовок_печати" localSheetId="2">#REF!</definedName>
    <definedName name="Заголовок_печати" localSheetId="3">#REF!</definedName>
    <definedName name="Заголовок_печати" localSheetId="4">#REF!</definedName>
    <definedName name="Заголовок_печати" localSheetId="7">#REF!</definedName>
    <definedName name="Заголовок_печати">#REF!</definedName>
    <definedName name="Заголовок_раздела" localSheetId="0">#REF!</definedName>
    <definedName name="Заголовок_раздела" localSheetId="1">#REF!</definedName>
    <definedName name="Заголовок_раздела" localSheetId="2">#REF!</definedName>
    <definedName name="Заголовок_раздела" localSheetId="3">#REF!</definedName>
    <definedName name="Заголовок_раздела" localSheetId="4">#REF!</definedName>
    <definedName name="Заголовок_раздела" localSheetId="7">#REF!</definedName>
    <definedName name="Заголовок_раздела">#REF!</definedName>
    <definedName name="ЗаданиеГС_КМ" localSheetId="3">#REF!</definedName>
    <definedName name="ЗаданиеГС_КМ" localSheetId="4">#REF!</definedName>
    <definedName name="ЗаданиеГС_КМ">#REF!</definedName>
    <definedName name="ЗаданиеЭСС_КМ" localSheetId="3">#REF!</definedName>
    <definedName name="ЗаданиеЭСС_КМ" localSheetId="4">#REF!</definedName>
    <definedName name="ЗаданиеЭСС_КМ">#REF!</definedName>
    <definedName name="Заказчик" localSheetId="0">#REF!</definedName>
    <definedName name="Заказчик" localSheetId="1">#REF!</definedName>
    <definedName name="Заказчик" localSheetId="2">#REF!</definedName>
    <definedName name="Заказчик" localSheetId="5">#REF!</definedName>
    <definedName name="Заказчик" localSheetId="3">#REF!</definedName>
    <definedName name="Заказчик" localSheetId="4">#REF!</definedName>
    <definedName name="Заказчик" localSheetId="7">#REF!</definedName>
    <definedName name="Заказчик" localSheetId="9">#REF!</definedName>
    <definedName name="Заказчик">#REF!</definedName>
    <definedName name="Зел">#REF!</definedName>
    <definedName name="зждзд" localSheetId="0">#REF!</definedName>
    <definedName name="зждзд" localSheetId="1">#REF!</definedName>
    <definedName name="зждзд" localSheetId="2">#REF!</definedName>
    <definedName name="зждзд" localSheetId="5">#REF!</definedName>
    <definedName name="зждзд" localSheetId="3">#REF!</definedName>
    <definedName name="зждзд" localSheetId="4">#REF!</definedName>
    <definedName name="зждзд" localSheetId="7">#REF!</definedName>
    <definedName name="зждзд" localSheetId="9">#REF!</definedName>
    <definedName name="зждзд">#REF!</definedName>
    <definedName name="зз" localSheetId="0">#REF!</definedName>
    <definedName name="зз" localSheetId="1">#REF!</definedName>
    <definedName name="зз" localSheetId="2">#REF!</definedName>
    <definedName name="зз" localSheetId="13">#REF!</definedName>
    <definedName name="зз" localSheetId="14">#REF!</definedName>
    <definedName name="зз" localSheetId="3">#REF!</definedName>
    <definedName name="зз" localSheetId="4">#REF!</definedName>
    <definedName name="зз" localSheetId="7">#REF!</definedName>
    <definedName name="зз" localSheetId="11">#REF!</definedName>
    <definedName name="зз">#REF!</definedName>
    <definedName name="зззз" localSheetId="3">#REF!</definedName>
    <definedName name="зззз" localSheetId="4">#REF!</definedName>
    <definedName name="зззз">#REF!</definedName>
    <definedName name="ЗИП_Всего_1" localSheetId="0">#REF!</definedName>
    <definedName name="ЗИП_Всего_1" localSheetId="1">#REF!</definedName>
    <definedName name="ЗИП_Всего_1" localSheetId="2">#REF!</definedName>
    <definedName name="ЗИП_Всего_1" localSheetId="5">#REF!</definedName>
    <definedName name="ЗИП_Всего_1" localSheetId="3">#REF!</definedName>
    <definedName name="ЗИП_Всего_1" localSheetId="4">#REF!</definedName>
    <definedName name="ЗИП_Всего_1" localSheetId="7">#REF!</definedName>
    <definedName name="ЗИП_Всего_1" localSheetId="9">#REF!</definedName>
    <definedName name="ЗИП_Всего_1">#REF!</definedName>
    <definedName name="зит">#REF!</definedName>
    <definedName name="зощр" localSheetId="0">#REF!</definedName>
    <definedName name="зощр" localSheetId="1">#REF!</definedName>
    <definedName name="зощр" localSheetId="2">#REF!</definedName>
    <definedName name="зощр" localSheetId="5">#REF!</definedName>
    <definedName name="зощр" localSheetId="3">#REF!</definedName>
    <definedName name="зощр" localSheetId="4">#REF!</definedName>
    <definedName name="зощр" localSheetId="7">#REF!</definedName>
    <definedName name="зощр" localSheetId="9">#REF!</definedName>
    <definedName name="зощр">#REF!</definedName>
    <definedName name="ЗЮзя" localSheetId="0">#REF!</definedName>
    <definedName name="ЗЮзя" localSheetId="1">#REF!</definedName>
    <definedName name="ЗЮзя" localSheetId="2">#REF!</definedName>
    <definedName name="ЗЮзя" localSheetId="3">#REF!</definedName>
    <definedName name="ЗЮзя" localSheetId="4">#REF!</definedName>
    <definedName name="ЗЮзя" localSheetId="7">#REF!</definedName>
    <definedName name="ЗЮзя">#REF!</definedName>
    <definedName name="Ивановская_область" localSheetId="0">#REF!</definedName>
    <definedName name="Ивановская_область" localSheetId="1">#REF!</definedName>
    <definedName name="Ивановская_область" localSheetId="2">#REF!</definedName>
    <definedName name="Ивановская_область" localSheetId="5">#REF!</definedName>
    <definedName name="Ивановская_область" localSheetId="3">#REF!</definedName>
    <definedName name="Ивановская_область" localSheetId="4">#REF!</definedName>
    <definedName name="Ивановская_область" localSheetId="7">#REF!</definedName>
    <definedName name="Ивановская_область" localSheetId="9">#REF!</definedName>
    <definedName name="Ивановская_область">#REF!</definedName>
    <definedName name="ивпт" localSheetId="0">#REF!</definedName>
    <definedName name="ивпт" localSheetId="1">#REF!</definedName>
    <definedName name="ивпт" localSheetId="2">#REF!</definedName>
    <definedName name="ивпт" localSheetId="3">#REF!</definedName>
    <definedName name="ивпт" localSheetId="4">#REF!</definedName>
    <definedName name="ивпт" localSheetId="7">#REF!</definedName>
    <definedName name="ивпт">#REF!</definedName>
    <definedName name="Иди" localSheetId="3">#REF!</definedName>
    <definedName name="Иди" localSheetId="4">#REF!</definedName>
    <definedName name="Иди">#REF!</definedName>
    <definedName name="ии" localSheetId="0">#REF!</definedName>
    <definedName name="ии" localSheetId="1">#REF!</definedName>
    <definedName name="ии" localSheetId="2">#REF!</definedName>
    <definedName name="ии" localSheetId="3">#REF!</definedName>
    <definedName name="ии" localSheetId="4">#REF!</definedName>
    <definedName name="ии" localSheetId="7">#REF!</definedName>
    <definedName name="ии">#REF!</definedName>
    <definedName name="иии" localSheetId="0">#REF!</definedName>
    <definedName name="иии" localSheetId="1">#REF!</definedName>
    <definedName name="иии" localSheetId="2">#REF!</definedName>
    <definedName name="иии" localSheetId="13">#REF!</definedName>
    <definedName name="иии" localSheetId="14">#REF!</definedName>
    <definedName name="иии" localSheetId="3">#REF!</definedName>
    <definedName name="иии" localSheetId="4">#REF!</definedName>
    <definedName name="иии" localSheetId="7">#REF!</definedName>
    <definedName name="иии" localSheetId="11">#REF!</definedName>
    <definedName name="иии">#REF!</definedName>
    <definedName name="ИИМбал" localSheetId="3">#REF!</definedName>
    <definedName name="ИИМбал" localSheetId="4">#REF!</definedName>
    <definedName name="ИИМбал">#REF!</definedName>
    <definedName name="ИиНИ" localSheetId="3">#REF!</definedName>
    <definedName name="ИиНИ" localSheetId="4">#REF!</definedName>
    <definedName name="ИиНИ">#REF!</definedName>
    <definedName name="ик" localSheetId="0">#REF!</definedName>
    <definedName name="ик" localSheetId="1">#REF!</definedName>
    <definedName name="ик" localSheetId="2">#REF!</definedName>
    <definedName name="ик" localSheetId="3">#REF!</definedName>
    <definedName name="ик" localSheetId="4">#REF!</definedName>
    <definedName name="ик" localSheetId="7">#REF!</definedName>
    <definedName name="ик">#REF!</definedName>
    <definedName name="имт" localSheetId="0">#REF!</definedName>
    <definedName name="имт" localSheetId="1">#REF!</definedName>
    <definedName name="имт" localSheetId="2">#REF!</definedName>
    <definedName name="имт" localSheetId="5">#REF!</definedName>
    <definedName name="имт" localSheetId="3">#REF!</definedName>
    <definedName name="имт" localSheetId="4">#REF!</definedName>
    <definedName name="имт" localSheetId="7">#REF!</definedName>
    <definedName name="имт" localSheetId="9">#REF!</definedName>
    <definedName name="имт">#REF!</definedName>
    <definedName name="Инвестор" localSheetId="0">#REF!</definedName>
    <definedName name="Инвестор" localSheetId="1">#REF!</definedName>
    <definedName name="Инвестор" localSheetId="2">#REF!</definedName>
    <definedName name="Инвестор" localSheetId="3">#REF!</definedName>
    <definedName name="Инвестор" localSheetId="4">#REF!</definedName>
    <definedName name="Инвестор" localSheetId="7">#REF!</definedName>
    <definedName name="Инвестор">#REF!</definedName>
    <definedName name="Инд" localSheetId="0">#REF!</definedName>
    <definedName name="Инд" localSheetId="1">#REF!</definedName>
    <definedName name="Инд" localSheetId="2">#REF!</definedName>
    <definedName name="Инд" localSheetId="3">#REF!</definedName>
    <definedName name="Инд" localSheetId="4">#REF!</definedName>
    <definedName name="Инд" localSheetId="7">#REF!</definedName>
    <definedName name="Инд">#REF!</definedName>
    <definedName name="Индекс_ЛН_группы_строек" localSheetId="0">#REF!</definedName>
    <definedName name="Индекс_ЛН_группы_строек" localSheetId="1">#REF!</definedName>
    <definedName name="Индекс_ЛН_группы_строек" localSheetId="2">#REF!</definedName>
    <definedName name="Индекс_ЛН_группы_строек" localSheetId="3">#REF!</definedName>
    <definedName name="Индекс_ЛН_группы_строек" localSheetId="4">#REF!</definedName>
    <definedName name="Индекс_ЛН_группы_строек" localSheetId="7">#REF!</definedName>
    <definedName name="Индекс_ЛН_группы_строек">#REF!</definedName>
    <definedName name="Индекс_ЛН_локальной_сметы" localSheetId="0">#REF!</definedName>
    <definedName name="Индекс_ЛН_локальной_сметы" localSheetId="1">#REF!</definedName>
    <definedName name="Индекс_ЛН_локальной_сметы" localSheetId="2">#REF!</definedName>
    <definedName name="Индекс_ЛН_локальной_сметы" localSheetId="3">#REF!</definedName>
    <definedName name="Индекс_ЛН_локальной_сметы" localSheetId="4">#REF!</definedName>
    <definedName name="Индекс_ЛН_локальной_сметы" localSheetId="7">#REF!</definedName>
    <definedName name="Индекс_ЛН_локальной_сметы">#REF!</definedName>
    <definedName name="Индекс_ЛН_объекта" localSheetId="0">#REF!</definedName>
    <definedName name="Индекс_ЛН_объекта" localSheetId="1">#REF!</definedName>
    <definedName name="Индекс_ЛН_объекта" localSheetId="2">#REF!</definedName>
    <definedName name="Индекс_ЛН_объекта" localSheetId="3">#REF!</definedName>
    <definedName name="Индекс_ЛН_объекта" localSheetId="4">#REF!</definedName>
    <definedName name="Индекс_ЛН_объекта" localSheetId="7">#REF!</definedName>
    <definedName name="Индекс_ЛН_объекта">#REF!</definedName>
    <definedName name="Индекс_ЛН_объектной_сметы" localSheetId="0">#REF!</definedName>
    <definedName name="Индекс_ЛН_объектной_сметы" localSheetId="1">#REF!</definedName>
    <definedName name="Индекс_ЛН_объектной_сметы" localSheetId="2">#REF!</definedName>
    <definedName name="Индекс_ЛН_объектной_сметы" localSheetId="3">#REF!</definedName>
    <definedName name="Индекс_ЛН_объектной_сметы" localSheetId="4">#REF!</definedName>
    <definedName name="Индекс_ЛН_объектной_сметы" localSheetId="7">#REF!</definedName>
    <definedName name="Индекс_ЛН_объектной_сметы">#REF!</definedName>
    <definedName name="Индекс_ЛН_очереди" localSheetId="0">#REF!</definedName>
    <definedName name="Индекс_ЛН_очереди" localSheetId="1">#REF!</definedName>
    <definedName name="Индекс_ЛН_очереди" localSheetId="2">#REF!</definedName>
    <definedName name="Индекс_ЛН_очереди" localSheetId="3">#REF!</definedName>
    <definedName name="Индекс_ЛН_очереди" localSheetId="4">#REF!</definedName>
    <definedName name="Индекс_ЛН_очереди" localSheetId="7">#REF!</definedName>
    <definedName name="Индекс_ЛН_очереди">#REF!</definedName>
    <definedName name="Индекс_ЛН_пускового_комплекса" localSheetId="0">#REF!</definedName>
    <definedName name="Индекс_ЛН_пускового_комплекса" localSheetId="1">#REF!</definedName>
    <definedName name="Индекс_ЛН_пускового_комплекса" localSheetId="2">#REF!</definedName>
    <definedName name="Индекс_ЛН_пускового_комплекса" localSheetId="3">#REF!</definedName>
    <definedName name="Индекс_ЛН_пускового_комплекса" localSheetId="4">#REF!</definedName>
    <definedName name="Индекс_ЛН_пускового_комплекса" localSheetId="7">#REF!</definedName>
    <definedName name="Индекс_ЛН_пускового_комплекса">#REF!</definedName>
    <definedName name="Индекс_ЛН_сводного_сметного_расчета" localSheetId="0">#REF!</definedName>
    <definedName name="Индекс_ЛН_сводного_сметного_расчета" localSheetId="1">#REF!</definedName>
    <definedName name="Индекс_ЛН_сводного_сметного_расчета" localSheetId="2">#REF!</definedName>
    <definedName name="Индекс_ЛН_сводного_сметного_расчета" localSheetId="3">#REF!</definedName>
    <definedName name="Индекс_ЛН_сводного_сметного_расчета" localSheetId="4">#REF!</definedName>
    <definedName name="Индекс_ЛН_сводного_сметного_расчета" localSheetId="7">#REF!</definedName>
    <definedName name="Индекс_ЛН_сводного_сметного_расчета">#REF!</definedName>
    <definedName name="Индекс_ЛН_стройки" localSheetId="0">#REF!</definedName>
    <definedName name="Индекс_ЛН_стройки" localSheetId="1">#REF!</definedName>
    <definedName name="Индекс_ЛН_стройки" localSheetId="2">#REF!</definedName>
    <definedName name="Индекс_ЛН_стройки" localSheetId="3">#REF!</definedName>
    <definedName name="Индекс_ЛН_стройки" localSheetId="4">#REF!</definedName>
    <definedName name="Индекс_ЛН_стройки" localSheetId="7">#REF!</definedName>
    <definedName name="Индекс_ЛН_стройки">#REF!</definedName>
    <definedName name="Ини" localSheetId="5">#REF!</definedName>
    <definedName name="Ини" localSheetId="3">#REF!</definedName>
    <definedName name="Ини" localSheetId="4">#REF!</definedName>
    <definedName name="Ини" localSheetId="6">#REF!</definedName>
    <definedName name="Ини">#REF!</definedName>
    <definedName name="инфл" localSheetId="0">#REF!</definedName>
    <definedName name="инфл" localSheetId="1">#REF!</definedName>
    <definedName name="инфл" localSheetId="2">#REF!</definedName>
    <definedName name="инфл" localSheetId="3">#REF!</definedName>
    <definedName name="инфл" localSheetId="4">#REF!</definedName>
    <definedName name="инфл" localSheetId="7">#REF!</definedName>
    <definedName name="инфл">#REF!</definedName>
    <definedName name="иолд" localSheetId="0">#REF!</definedName>
    <definedName name="иолд" localSheetId="1">#REF!</definedName>
    <definedName name="иолд" localSheetId="2">#REF!</definedName>
    <definedName name="иолд" localSheetId="3">#REF!</definedName>
    <definedName name="иолд" localSheetId="4">#REF!</definedName>
    <definedName name="иолд" localSheetId="7">#REF!</definedName>
    <definedName name="иолд">#REF!</definedName>
    <definedName name="ИОСост" localSheetId="3">#REF!</definedName>
    <definedName name="ИОСост" localSheetId="4">#REF!</definedName>
    <definedName name="ИОСост">#REF!</definedName>
    <definedName name="ИОСпс" localSheetId="3">#REF!</definedName>
    <definedName name="ИОСпс" localSheetId="4">#REF!</definedName>
    <definedName name="ИОСпс">#REF!</definedName>
    <definedName name="ИОСсг" localSheetId="3">#REF!</definedName>
    <definedName name="ИОСсг" localSheetId="4">#REF!</definedName>
    <definedName name="ИОСсг">#REF!</definedName>
    <definedName name="иошль" localSheetId="0">#REF!</definedName>
    <definedName name="иошль" localSheetId="1">#REF!</definedName>
    <definedName name="иошль" localSheetId="2">#REF!</definedName>
    <definedName name="иошль" localSheetId="3">#REF!</definedName>
    <definedName name="иошль" localSheetId="4">#REF!</definedName>
    <definedName name="иошль" localSheetId="7">#REF!</definedName>
    <definedName name="иошль">#REF!</definedName>
    <definedName name="ип" localSheetId="0">#REF!</definedName>
    <definedName name="ип" localSheetId="1">#REF!</definedName>
    <definedName name="ип" localSheetId="2">#REF!</definedName>
    <definedName name="ип" localSheetId="3">#REF!</definedName>
    <definedName name="ип" localSheetId="4">#REF!</definedName>
    <definedName name="ип" localSheetId="7">#REF!</definedName>
    <definedName name="ип">#REF!</definedName>
    <definedName name="Ипос" localSheetId="3">#REF!</definedName>
    <definedName name="Ипос" localSheetId="4">#REF!</definedName>
    <definedName name="Ипос">#REF!</definedName>
    <definedName name="ИПусто" localSheetId="0">#REF!</definedName>
    <definedName name="ИПусто" localSheetId="1">#REF!</definedName>
    <definedName name="ИПусто" localSheetId="2">#REF!</definedName>
    <definedName name="ИПусто" localSheetId="3">#REF!</definedName>
    <definedName name="ИПусто" localSheetId="4">#REF!</definedName>
    <definedName name="ИПусто" localSheetId="7">#REF!</definedName>
    <definedName name="ИПусто">#REF!</definedName>
    <definedName name="Ипц" localSheetId="3">#REF!</definedName>
    <definedName name="Ипц" localSheetId="4">#REF!</definedName>
    <definedName name="Ипц">#REF!</definedName>
    <definedName name="Иркутская_область" localSheetId="0">#REF!</definedName>
    <definedName name="Иркутская_область" localSheetId="1">#REF!</definedName>
    <definedName name="Иркутская_область" localSheetId="2">#REF!</definedName>
    <definedName name="Иркутская_область" localSheetId="3">#REF!</definedName>
    <definedName name="Иркутская_область" localSheetId="4">#REF!</definedName>
    <definedName name="Иркутская_область" localSheetId="7">#REF!</definedName>
    <definedName name="Иркутская_область">#REF!</definedName>
    <definedName name="Иркутская_область_1" localSheetId="0">#REF!</definedName>
    <definedName name="Иркутская_область_1" localSheetId="1">#REF!</definedName>
    <definedName name="Иркутская_область_1" localSheetId="2">#REF!</definedName>
    <definedName name="Иркутская_область_1" localSheetId="3">#REF!</definedName>
    <definedName name="Иркутская_область_1" localSheetId="4">#REF!</definedName>
    <definedName name="Иркутская_область_1" localSheetId="7">#REF!</definedName>
    <definedName name="Иркутская_область_1">#REF!</definedName>
    <definedName name="ис">#REF!</definedName>
    <definedName name="ИС__И.Максимов" localSheetId="0">#REF!</definedName>
    <definedName name="ИС__И.Максимов" localSheetId="1">#REF!</definedName>
    <definedName name="ИС__И.Максимов" localSheetId="2">#REF!</definedName>
    <definedName name="ИС__И.Максимов" localSheetId="5">#REF!</definedName>
    <definedName name="ИС__И.Максимов" localSheetId="3">#REF!</definedName>
    <definedName name="ИС__И.Максимов" localSheetId="4">#REF!</definedName>
    <definedName name="ИС__И.Максимов" localSheetId="7">#REF!</definedName>
    <definedName name="ИС__И.Максимов" localSheetId="9">#REF!</definedName>
    <definedName name="ИС__И.Максимов">#REF!</definedName>
    <definedName name="итог" localSheetId="0">#REF!</definedName>
    <definedName name="итог" localSheetId="1">#REF!</definedName>
    <definedName name="итог" localSheetId="2">#REF!</definedName>
    <definedName name="итог" localSheetId="3">#REF!</definedName>
    <definedName name="итог" localSheetId="4">#REF!</definedName>
    <definedName name="итог" localSheetId="7">#REF!</definedName>
    <definedName name="итог">#REF!</definedName>
    <definedName name="Итого_ЗПМ__по_рес_расчету_с_учетом_к_тов" localSheetId="0">#REF!</definedName>
    <definedName name="Итого_ЗПМ__по_рес_расчету_с_учетом_к_тов" localSheetId="1">#REF!</definedName>
    <definedName name="Итого_ЗПМ__по_рес_расчету_с_учетом_к_тов" localSheetId="2">#REF!</definedName>
    <definedName name="Итого_ЗПМ__по_рес_расчету_с_учетом_к_тов" localSheetId="3">#REF!</definedName>
    <definedName name="Итого_ЗПМ__по_рес_расчету_с_учетом_к_тов" localSheetId="4">#REF!</definedName>
    <definedName name="Итого_ЗПМ__по_рес_расчету_с_учетом_к_тов" localSheetId="7">#REF!</definedName>
    <definedName name="Итого_ЗПМ__по_рес_расчету_с_учетом_к_тов">#REF!</definedName>
    <definedName name="Итого_ЗПМ_по_акту_вып_работ_в_базисных_ценах_с_учетом_к_тов" localSheetId="0">#REF!</definedName>
    <definedName name="Итого_ЗПМ_по_акту_вып_работ_в_базисных_ценах_с_учетом_к_тов" localSheetId="1">#REF!</definedName>
    <definedName name="Итого_ЗПМ_по_акту_вып_работ_в_базисных_ценах_с_учетом_к_тов" localSheetId="2">#REF!</definedName>
    <definedName name="Итого_ЗПМ_по_акту_вып_работ_в_базисных_ценах_с_учетом_к_тов" localSheetId="5">#REF!</definedName>
    <definedName name="Итого_ЗПМ_по_акту_вып_работ_в_базисных_ценах_с_учетом_к_тов" localSheetId="3">#REF!</definedName>
    <definedName name="Итого_ЗПМ_по_акту_вып_работ_в_базисных_ценах_с_учетом_к_тов" localSheetId="4">#REF!</definedName>
    <definedName name="Итого_ЗПМ_по_акту_вып_работ_в_базисных_ценах_с_учетом_к_тов" localSheetId="7">#REF!</definedName>
    <definedName name="Итого_ЗПМ_по_акту_вып_работ_в_базисных_ценах_с_учетом_к_тов" localSheetId="9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 localSheetId="0">#REF!</definedName>
    <definedName name="Итого_ЗПМ_по_акту_вып_работ_при_ресурсном_расчете_с_учетом_к_тов" localSheetId="1">#REF!</definedName>
    <definedName name="Итого_ЗПМ_по_акту_вып_работ_при_ресурсном_расчете_с_учетом_к_тов" localSheetId="2">#REF!</definedName>
    <definedName name="Итого_ЗПМ_по_акту_вып_работ_при_ресурсном_расчете_с_учетом_к_тов" localSheetId="3">#REF!</definedName>
    <definedName name="Итого_ЗПМ_по_акту_вып_работ_при_ресурсном_расчете_с_учетом_к_тов" localSheetId="4">#REF!</definedName>
    <definedName name="Итого_ЗПМ_по_акту_вып_работ_при_ресурсном_расчете_с_учетом_к_тов" localSheetId="7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 localSheetId="0">#REF!</definedName>
    <definedName name="Итого_ЗПМ_по_акту_выполненных_работ_в_базисных_ценах" localSheetId="1">#REF!</definedName>
    <definedName name="Итого_ЗПМ_по_акту_выполненных_работ_в_базисных_ценах" localSheetId="2">#REF!</definedName>
    <definedName name="Итого_ЗПМ_по_акту_выполненных_работ_в_базисных_ценах" localSheetId="3">#REF!</definedName>
    <definedName name="Итого_ЗПМ_по_акту_выполненных_работ_в_базисных_ценах" localSheetId="4">#REF!</definedName>
    <definedName name="Итого_ЗПМ_по_акту_выполненных_работ_в_базисных_ценах" localSheetId="7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 localSheetId="0">#REF!</definedName>
    <definedName name="Итого_ЗПМ_по_акту_выполненных_работ_при_ресурсном_расчете" localSheetId="1">#REF!</definedName>
    <definedName name="Итого_ЗПМ_по_акту_выполненных_работ_при_ресурсном_расчете" localSheetId="2">#REF!</definedName>
    <definedName name="Итого_ЗПМ_по_акту_выполненных_работ_при_ресурсном_расчете" localSheetId="3">#REF!</definedName>
    <definedName name="Итого_ЗПМ_по_акту_выполненных_работ_при_ресурсном_расчете" localSheetId="4">#REF!</definedName>
    <definedName name="Итого_ЗПМ_по_акту_выполненных_работ_при_ресурсном_расчете" localSheetId="7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 localSheetId="0">#REF!</definedName>
    <definedName name="Итого_ЗПМ_при_расчете_по_стоимости_ч_часа_работы_механизаторов" localSheetId="1">#REF!</definedName>
    <definedName name="Итого_ЗПМ_при_расчете_по_стоимости_ч_часа_работы_механизаторов" localSheetId="2">#REF!</definedName>
    <definedName name="Итого_ЗПМ_при_расчете_по_стоимости_ч_часа_работы_механизаторов" localSheetId="3">#REF!</definedName>
    <definedName name="Итого_ЗПМ_при_расчете_по_стоимости_ч_часа_работы_механизаторов" localSheetId="4">#REF!</definedName>
    <definedName name="Итого_ЗПМ_при_расчете_по_стоимости_ч_часа_работы_механизаторов" localSheetId="7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 localSheetId="0">#REF!</definedName>
    <definedName name="Итого_МАТ_по_акту_вып_работ_в_базисных_ценах_с_учетом_к_тов" localSheetId="1">#REF!</definedName>
    <definedName name="Итого_МАТ_по_акту_вып_работ_в_базисных_ценах_с_учетом_к_тов" localSheetId="2">#REF!</definedName>
    <definedName name="Итого_МАТ_по_акту_вып_работ_в_базисных_ценах_с_учетом_к_тов" localSheetId="3">#REF!</definedName>
    <definedName name="Итого_МАТ_по_акту_вып_работ_в_базисных_ценах_с_учетом_к_тов" localSheetId="4">#REF!</definedName>
    <definedName name="Итого_МАТ_по_акту_вып_работ_в_базисных_ценах_с_учетом_к_тов" localSheetId="7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 localSheetId="0">#REF!</definedName>
    <definedName name="Итого_МАТ_по_акту_вып_работ_при_ресурсном_расчете_с_учетом_к_тов" localSheetId="1">#REF!</definedName>
    <definedName name="Итого_МАТ_по_акту_вып_работ_при_ресурсном_расчете_с_учетом_к_тов" localSheetId="2">#REF!</definedName>
    <definedName name="Итого_МАТ_по_акту_вып_работ_при_ресурсном_расчете_с_учетом_к_тов" localSheetId="3">#REF!</definedName>
    <definedName name="Итого_МАТ_по_акту_вып_работ_при_ресурсном_расчете_с_учетом_к_тов" localSheetId="4">#REF!</definedName>
    <definedName name="Итого_МАТ_по_акту_вып_работ_при_ресурсном_расчете_с_учетом_к_тов" localSheetId="7">#REF!</definedName>
    <definedName name="Итого_МАТ_по_акту_вып_работ_при_ресурсном_расчете_с_учетом_к_тов">#REF!</definedName>
    <definedName name="Итого_материалы" localSheetId="0">#REF!</definedName>
    <definedName name="Итого_материалы" localSheetId="1">#REF!</definedName>
    <definedName name="Итого_материалы" localSheetId="2">#REF!</definedName>
    <definedName name="Итого_материалы" localSheetId="3">#REF!</definedName>
    <definedName name="Итого_материалы" localSheetId="4">#REF!</definedName>
    <definedName name="Итого_материалы" localSheetId="7">#REF!</definedName>
    <definedName name="Итого_материалы">#REF!</definedName>
    <definedName name="Итого_материалы__по_рес_расчету_с_учетом_к_тов" localSheetId="0">#REF!</definedName>
    <definedName name="Итого_материалы__по_рес_расчету_с_учетом_к_тов" localSheetId="1">#REF!</definedName>
    <definedName name="Итого_материалы__по_рес_расчету_с_учетом_к_тов" localSheetId="2">#REF!</definedName>
    <definedName name="Итого_материалы__по_рес_расчету_с_учетом_к_тов" localSheetId="3">#REF!</definedName>
    <definedName name="Итого_материалы__по_рес_расчету_с_учетом_к_тов" localSheetId="4">#REF!</definedName>
    <definedName name="Итого_материалы__по_рес_расчету_с_учетом_к_тов" localSheetId="7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в_базисных_ценах" localSheetId="2">#REF!</definedName>
    <definedName name="Итого_материалы_по_акту_выполненных_работ_в_базисных_ценах" localSheetId="5">#REF!</definedName>
    <definedName name="Итого_материалы_по_акту_выполненных_работ_в_базисных_ценах" localSheetId="3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в_базисных_ценах" localSheetId="7">#REF!</definedName>
    <definedName name="Итого_материалы_по_акту_выполненных_работ_в_базисных_ценах" localSheetId="9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 localSheetId="0">#REF!</definedName>
    <definedName name="Итого_материалы_по_акту_выполненных_работ_при_ресурсном_расчете" localSheetId="1">#REF!</definedName>
    <definedName name="Итого_материалы_по_акту_выполненных_работ_при_ресурсном_расчете" localSheetId="2">#REF!</definedName>
    <definedName name="Итого_материалы_по_акту_выполненных_работ_при_ресурсном_расчете" localSheetId="3">#REF!</definedName>
    <definedName name="Итого_материалы_по_акту_выполненных_работ_при_ресурсном_расчете" localSheetId="4">#REF!</definedName>
    <definedName name="Итого_материалы_по_акту_выполненных_работ_при_ресурсном_расчете" localSheetId="7">#REF!</definedName>
    <definedName name="Итого_материалы_по_акту_выполненных_работ_при_ресурсном_расчете">#REF!</definedName>
    <definedName name="Итого_машины_и_механизмы" localSheetId="0">#REF!</definedName>
    <definedName name="Итого_машины_и_механизмы" localSheetId="1">#REF!</definedName>
    <definedName name="Итого_машины_и_механизмы" localSheetId="2">#REF!</definedName>
    <definedName name="Итого_машины_и_механизмы" localSheetId="3">#REF!</definedName>
    <definedName name="Итого_машины_и_механизмы" localSheetId="4">#REF!</definedName>
    <definedName name="Итого_машины_и_механизмы" localSheetId="7">#REF!</definedName>
    <definedName name="Итого_машины_и_механизмы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5">#REF!</definedName>
    <definedName name="Итого_машины_и_механизмы_по_акту_выполненных_работ_в_базисных_ценах" localSheetId="3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в_базисных_ценах" localSheetId="7">#REF!</definedName>
    <definedName name="Итого_машины_и_механизмы_по_акту_выполненных_работ_в_базисных_ценах" localSheetId="9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 localSheetId="0">#REF!</definedName>
    <definedName name="Итого_машины_и_механизмы_по_акту_выполненных_работ_при_ресурсном_расчете" localSheetId="1">#REF!</definedName>
    <definedName name="Итого_машины_и_механизмы_по_акту_выполненных_работ_при_ресурсном_расчете" localSheetId="2">#REF!</definedName>
    <definedName name="Итого_машины_и_механизмы_по_акту_выполненных_работ_при_ресурсном_расчете" localSheetId="3">#REF!</definedName>
    <definedName name="Итого_машины_и_механизмы_по_акту_выполненных_работ_при_ресурсном_расчете" localSheetId="4">#REF!</definedName>
    <definedName name="Итого_машины_и_механизмы_по_акту_выполненных_работ_при_ресурсном_расчете" localSheetId="7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 localSheetId="0">#REF!</definedName>
    <definedName name="Итого_НР_по_акту_по_ресурсному_расчету" localSheetId="1">#REF!</definedName>
    <definedName name="Итого_НР_по_акту_по_ресурсному_расчету" localSheetId="2">#REF!</definedName>
    <definedName name="Итого_НР_по_акту_по_ресурсному_расчету" localSheetId="5">#REF!</definedName>
    <definedName name="Итого_НР_по_акту_по_ресурсному_расчету" localSheetId="3">#REF!</definedName>
    <definedName name="Итого_НР_по_акту_по_ресурсному_расчету" localSheetId="4">#REF!</definedName>
    <definedName name="Итого_НР_по_акту_по_ресурсному_расчету" localSheetId="7">#REF!</definedName>
    <definedName name="Итого_НР_по_акту_по_ресурсному_расчету" localSheetId="9">#REF!</definedName>
    <definedName name="Итого_НР_по_акту_по_ресурсному_расчету">#REF!</definedName>
    <definedName name="Итого_НР_по_ресурсному_расчету" localSheetId="0">#REF!</definedName>
    <definedName name="Итого_НР_по_ресурсному_расчету" localSheetId="1">#REF!</definedName>
    <definedName name="Итого_НР_по_ресурсному_расчету" localSheetId="2">#REF!</definedName>
    <definedName name="Итого_НР_по_ресурсному_расчету" localSheetId="3">#REF!</definedName>
    <definedName name="Итого_НР_по_ресурсному_расчету" localSheetId="4">#REF!</definedName>
    <definedName name="Итого_НР_по_ресурсному_расчету" localSheetId="7">#REF!</definedName>
    <definedName name="Итого_НР_по_ресурсному_расчету">#REF!</definedName>
    <definedName name="Итого_ОЗП" localSheetId="0">#REF!</definedName>
    <definedName name="Итого_ОЗП" localSheetId="1">#REF!</definedName>
    <definedName name="Итого_ОЗП" localSheetId="2">#REF!</definedName>
    <definedName name="Итого_ОЗП" localSheetId="3">#REF!</definedName>
    <definedName name="Итого_ОЗП" localSheetId="4">#REF!</definedName>
    <definedName name="Итого_ОЗП" localSheetId="7">#REF!</definedName>
    <definedName name="Итого_ОЗП">#REF!</definedName>
    <definedName name="Итого_ОЗП_по_акту_вып_работ_в_базисных_ценах_с_учетом_к_тов" localSheetId="0">#REF!</definedName>
    <definedName name="Итого_ОЗП_по_акту_вып_работ_в_базисных_ценах_с_учетом_к_тов" localSheetId="1">#REF!</definedName>
    <definedName name="Итого_ОЗП_по_акту_вып_работ_в_базисных_ценах_с_учетом_к_тов" localSheetId="2">#REF!</definedName>
    <definedName name="Итого_ОЗП_по_акту_вып_работ_в_базисных_ценах_с_учетом_к_тов" localSheetId="5">#REF!</definedName>
    <definedName name="Итого_ОЗП_по_акту_вып_работ_в_базисных_ценах_с_учетом_к_тов" localSheetId="3">#REF!</definedName>
    <definedName name="Итого_ОЗП_по_акту_вып_работ_в_базисных_ценах_с_учетом_к_тов" localSheetId="4">#REF!</definedName>
    <definedName name="Итого_ОЗП_по_акту_вып_работ_в_базисных_ценах_с_учетом_к_тов" localSheetId="7">#REF!</definedName>
    <definedName name="Итого_ОЗП_по_акту_вып_работ_в_базисных_ценах_с_учетом_к_тов" localSheetId="9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 localSheetId="0">#REF!</definedName>
    <definedName name="Итого_ОЗП_по_акту_вып_работ_при_ресурсном_расчете_с_учетом_к_тов" localSheetId="1">#REF!</definedName>
    <definedName name="Итого_ОЗП_по_акту_вып_работ_при_ресурсном_расчете_с_учетом_к_тов" localSheetId="2">#REF!</definedName>
    <definedName name="Итого_ОЗП_по_акту_вып_работ_при_ресурсном_расчете_с_учетом_к_тов" localSheetId="3">#REF!</definedName>
    <definedName name="Итого_ОЗП_по_акту_вып_работ_при_ресурсном_расчете_с_учетом_к_тов" localSheetId="4">#REF!</definedName>
    <definedName name="Итого_ОЗП_по_акту_вып_работ_при_ресурсном_расчете_с_учетом_к_тов" localSheetId="7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 localSheetId="0">#REF!</definedName>
    <definedName name="Итого_ОЗП_по_акту_выполненных_работ_в_базисных_ценах" localSheetId="1">#REF!</definedName>
    <definedName name="Итого_ОЗП_по_акту_выполненных_работ_в_базисных_ценах" localSheetId="2">#REF!</definedName>
    <definedName name="Итого_ОЗП_по_акту_выполненных_работ_в_базисных_ценах" localSheetId="3">#REF!</definedName>
    <definedName name="Итого_ОЗП_по_акту_выполненных_работ_в_базисных_ценах" localSheetId="4">#REF!</definedName>
    <definedName name="Итого_ОЗП_по_акту_выполненных_работ_в_базисных_ценах" localSheetId="7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 localSheetId="0">#REF!</definedName>
    <definedName name="Итого_ОЗП_по_акту_выполненных_работ_при_ресурсном_расчете" localSheetId="1">#REF!</definedName>
    <definedName name="Итого_ОЗП_по_акту_выполненных_работ_при_ресурсном_расчете" localSheetId="2">#REF!</definedName>
    <definedName name="Итого_ОЗП_по_акту_выполненных_работ_при_ресурсном_расчете" localSheetId="3">#REF!</definedName>
    <definedName name="Итого_ОЗП_по_акту_выполненных_работ_при_ресурсном_расчете" localSheetId="4">#REF!</definedName>
    <definedName name="Итого_ОЗП_по_акту_выполненных_работ_при_ресурсном_расчете" localSheetId="7">#REF!</definedName>
    <definedName name="Итого_ОЗП_по_акту_выполненных_работ_при_ресурсном_расчете">#REF!</definedName>
    <definedName name="Итого_ОЗП_по_рес_расчету_с_учетом_к_тов" localSheetId="0">#REF!</definedName>
    <definedName name="Итого_ОЗП_по_рес_расчету_с_учетом_к_тов" localSheetId="1">#REF!</definedName>
    <definedName name="Итого_ОЗП_по_рес_расчету_с_учетом_к_тов" localSheetId="2">#REF!</definedName>
    <definedName name="Итого_ОЗП_по_рес_расчету_с_учетом_к_тов" localSheetId="3">#REF!</definedName>
    <definedName name="Итого_ОЗП_по_рес_расчету_с_учетом_к_тов" localSheetId="4">#REF!</definedName>
    <definedName name="Итого_ОЗП_по_рес_расчету_с_учетом_к_тов" localSheetId="7">#REF!</definedName>
    <definedName name="Итого_ОЗП_по_рес_расчету_с_учетом_к_тов">#REF!</definedName>
    <definedName name="Итого_ПЗ" localSheetId="0">#REF!</definedName>
    <definedName name="Итого_ПЗ" localSheetId="1">#REF!</definedName>
    <definedName name="Итого_ПЗ" localSheetId="2">#REF!</definedName>
    <definedName name="Итого_ПЗ" localSheetId="3">#REF!</definedName>
    <definedName name="Итого_ПЗ" localSheetId="4">#REF!</definedName>
    <definedName name="Итого_ПЗ" localSheetId="7">#REF!</definedName>
    <definedName name="Итого_ПЗ">#REF!</definedName>
    <definedName name="Итого_ПЗ_в_базисных_ценах" localSheetId="0">#REF!</definedName>
    <definedName name="Итого_ПЗ_в_базисных_ценах" localSheetId="1">#REF!</definedName>
    <definedName name="Итого_ПЗ_в_базисных_ценах" localSheetId="2">#REF!</definedName>
    <definedName name="Итого_ПЗ_в_базисных_ценах" localSheetId="3">#REF!</definedName>
    <definedName name="Итого_ПЗ_в_базисных_ценах" localSheetId="4">#REF!</definedName>
    <definedName name="Итого_ПЗ_в_базисных_ценах" localSheetId="7">#REF!</definedName>
    <definedName name="Итого_ПЗ_в_базисных_ценах">#REF!</definedName>
    <definedName name="Итого_ПЗ_по_акту_вып_работ_в_базисных_ценах_с_учетом_к_тов" localSheetId="0">#REF!</definedName>
    <definedName name="Итого_ПЗ_по_акту_вып_работ_в_базисных_ценах_с_учетом_к_тов" localSheetId="1">#REF!</definedName>
    <definedName name="Итого_ПЗ_по_акту_вып_работ_в_базисных_ценах_с_учетом_к_тов" localSheetId="2">#REF!</definedName>
    <definedName name="Итого_ПЗ_по_акту_вып_работ_в_базисных_ценах_с_учетом_к_тов" localSheetId="5">#REF!</definedName>
    <definedName name="Итого_ПЗ_по_акту_вып_работ_в_базисных_ценах_с_учетом_к_тов" localSheetId="3">#REF!</definedName>
    <definedName name="Итого_ПЗ_по_акту_вып_работ_в_базисных_ценах_с_учетом_к_тов" localSheetId="4">#REF!</definedName>
    <definedName name="Итого_ПЗ_по_акту_вып_работ_в_базисных_ценах_с_учетом_к_тов" localSheetId="7">#REF!</definedName>
    <definedName name="Итого_ПЗ_по_акту_вып_работ_в_базисных_ценах_с_учетом_к_тов" localSheetId="9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 localSheetId="0">#REF!</definedName>
    <definedName name="Итого_ПЗ_по_акту_вып_работ_при_ресурсном_расчете_с_учетом_к_тов" localSheetId="1">#REF!</definedName>
    <definedName name="Итого_ПЗ_по_акту_вып_работ_при_ресурсном_расчете_с_учетом_к_тов" localSheetId="2">#REF!</definedName>
    <definedName name="Итого_ПЗ_по_акту_вып_работ_при_ресурсном_расчете_с_учетом_к_тов" localSheetId="3">#REF!</definedName>
    <definedName name="Итого_ПЗ_по_акту_вып_работ_при_ресурсном_расчете_с_учетом_к_тов" localSheetId="4">#REF!</definedName>
    <definedName name="Итого_ПЗ_по_акту_вып_работ_при_ресурсном_расчете_с_учетом_к_тов" localSheetId="7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 localSheetId="0">#REF!</definedName>
    <definedName name="Итого_ПЗ_по_акту_выполненных_работ_в_базисных_ценах" localSheetId="1">#REF!</definedName>
    <definedName name="Итого_ПЗ_по_акту_выполненных_работ_в_базисных_ценах" localSheetId="2">#REF!</definedName>
    <definedName name="Итого_ПЗ_по_акту_выполненных_работ_в_базисных_ценах" localSheetId="3">#REF!</definedName>
    <definedName name="Итого_ПЗ_по_акту_выполненных_работ_в_базисных_ценах" localSheetId="4">#REF!</definedName>
    <definedName name="Итого_ПЗ_по_акту_выполненных_работ_в_базисных_ценах" localSheetId="7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 localSheetId="0">#REF!</definedName>
    <definedName name="Итого_ПЗ_по_акту_выполненных_работ_при_ресурсном_расчете" localSheetId="1">#REF!</definedName>
    <definedName name="Итого_ПЗ_по_акту_выполненных_работ_при_ресурсном_расчете" localSheetId="2">#REF!</definedName>
    <definedName name="Итого_ПЗ_по_акту_выполненных_работ_при_ресурсном_расчете" localSheetId="3">#REF!</definedName>
    <definedName name="Итого_ПЗ_по_акту_выполненных_работ_при_ресурсном_расчете" localSheetId="4">#REF!</definedName>
    <definedName name="Итого_ПЗ_по_акту_выполненных_работ_при_ресурсном_расчете" localSheetId="7">#REF!</definedName>
    <definedName name="Итого_ПЗ_по_акту_выполненных_работ_при_ресурсном_расчете">#REF!</definedName>
    <definedName name="Итого_ПЗ_по_рес_расчету_с_учетом_к_тов" localSheetId="0">#REF!</definedName>
    <definedName name="Итого_ПЗ_по_рес_расчету_с_учетом_к_тов" localSheetId="1">#REF!</definedName>
    <definedName name="Итого_ПЗ_по_рес_расчету_с_учетом_к_тов" localSheetId="2">#REF!</definedName>
    <definedName name="Итого_ПЗ_по_рес_расчету_с_учетом_к_тов" localSheetId="3">#REF!</definedName>
    <definedName name="Итого_ПЗ_по_рес_расчету_с_учетом_к_тов" localSheetId="4">#REF!</definedName>
    <definedName name="Итого_ПЗ_по_рес_расчету_с_учетом_к_тов" localSheetId="7">#REF!</definedName>
    <definedName name="Итого_ПЗ_по_рес_расчету_с_учетом_к_тов">#REF!</definedName>
    <definedName name="Итого_по_разделу_V" localSheetId="0">#REF!</definedName>
    <definedName name="Итого_по_разделу_V" localSheetId="1">#REF!</definedName>
    <definedName name="Итого_по_разделу_V" localSheetId="2">#REF!</definedName>
    <definedName name="Итого_по_разделу_V" localSheetId="3">#REF!</definedName>
    <definedName name="Итого_по_разделу_V" localSheetId="4">#REF!</definedName>
    <definedName name="Итого_по_разделу_V" localSheetId="7">#REF!</definedName>
    <definedName name="Итого_по_разделу_V">#REF!</definedName>
    <definedName name="Итого_по_смете" localSheetId="0">#REF!</definedName>
    <definedName name="Итого_по_смете" localSheetId="1">#REF!</definedName>
    <definedName name="Итого_по_смете" localSheetId="2">#REF!</definedName>
    <definedName name="Итого_по_смете" localSheetId="3">#REF!</definedName>
    <definedName name="Итого_по_смете" localSheetId="4">#REF!</definedName>
    <definedName name="Итого_по_смете" localSheetId="7">#REF!</definedName>
    <definedName name="Итого_по_смете">#REF!</definedName>
    <definedName name="Итого_СП_по_акту_по_ресурсному_расчету" localSheetId="0">#REF!</definedName>
    <definedName name="Итого_СП_по_акту_по_ресурсному_расчету" localSheetId="1">#REF!</definedName>
    <definedName name="Итого_СП_по_акту_по_ресурсному_расчету" localSheetId="2">#REF!</definedName>
    <definedName name="Итого_СП_по_акту_по_ресурсному_расчету" localSheetId="5">#REF!</definedName>
    <definedName name="Итого_СП_по_акту_по_ресурсному_расчету" localSheetId="3">#REF!</definedName>
    <definedName name="Итого_СП_по_акту_по_ресурсному_расчету" localSheetId="4">#REF!</definedName>
    <definedName name="Итого_СП_по_акту_по_ресурсному_расчету" localSheetId="7">#REF!</definedName>
    <definedName name="Итого_СП_по_акту_по_ресурсному_расчету" localSheetId="9">#REF!</definedName>
    <definedName name="Итого_СП_по_акту_по_ресурсному_расчету">#REF!</definedName>
    <definedName name="Итого_СП_по_ресурсному_расчету" localSheetId="0">#REF!</definedName>
    <definedName name="Итого_СП_по_ресурсному_расчету" localSheetId="1">#REF!</definedName>
    <definedName name="Итого_СП_по_ресурсному_расчету" localSheetId="2">#REF!</definedName>
    <definedName name="Итого_СП_по_ресурсному_расчету" localSheetId="3">#REF!</definedName>
    <definedName name="Итого_СП_по_ресурсному_расчету" localSheetId="4">#REF!</definedName>
    <definedName name="Итого_СП_по_ресурсному_расчету" localSheetId="7">#REF!</definedName>
    <definedName name="Итого_СП_по_ресурсному_расчету">#REF!</definedName>
    <definedName name="Итого_ФОТ_по_акту_выполненных_работ_в_базисных_ценах" localSheetId="0">#REF!</definedName>
    <definedName name="Итого_ФОТ_по_акту_выполненных_работ_в_базисных_ценах" localSheetId="1">#REF!</definedName>
    <definedName name="Итого_ФОТ_по_акту_выполненных_работ_в_базисных_ценах" localSheetId="2">#REF!</definedName>
    <definedName name="Итого_ФОТ_по_акту_выполненных_работ_в_базисных_ценах" localSheetId="5">#REF!</definedName>
    <definedName name="Итого_ФОТ_по_акту_выполненных_работ_в_базисных_ценах" localSheetId="3">#REF!</definedName>
    <definedName name="Итого_ФОТ_по_акту_выполненных_работ_в_базисных_ценах" localSheetId="4">#REF!</definedName>
    <definedName name="Итого_ФОТ_по_акту_выполненных_работ_в_базисных_ценах" localSheetId="7">#REF!</definedName>
    <definedName name="Итого_ФОТ_по_акту_выполненных_работ_в_базисных_ценах" localSheetId="9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 localSheetId="0">#REF!</definedName>
    <definedName name="Итого_ФОТ_по_акту_выполненных_работ_при_ресурсном_расчете" localSheetId="1">#REF!</definedName>
    <definedName name="Итого_ФОТ_по_акту_выполненных_работ_при_ресурсном_расчете" localSheetId="2">#REF!</definedName>
    <definedName name="Итого_ФОТ_по_акту_выполненных_работ_при_ресурсном_расчете" localSheetId="3">#REF!</definedName>
    <definedName name="Итого_ФОТ_по_акту_выполненных_работ_при_ресурсном_расчете" localSheetId="4">#REF!</definedName>
    <definedName name="Итого_ФОТ_по_акту_выполненных_работ_при_ресурсном_расчете" localSheetId="7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 localSheetId="0">#REF!</definedName>
    <definedName name="Итого_ФОТ_при_расчете_по_доле_з_п_в_стоимости_эксплуатации_машин" localSheetId="1">#REF!</definedName>
    <definedName name="Итого_ФОТ_при_расчете_по_доле_з_п_в_стоимости_эксплуатации_машин" localSheetId="2">#REF!</definedName>
    <definedName name="Итого_ФОТ_при_расчете_по_доле_з_п_в_стоимости_эксплуатации_машин" localSheetId="3">#REF!</definedName>
    <definedName name="Итого_ФОТ_при_расчете_по_доле_з_п_в_стоимости_эксплуатации_машин" localSheetId="4">#REF!</definedName>
    <definedName name="Итого_ФОТ_при_расчете_по_доле_з_п_в_стоимости_эксплуатации_машин" localSheetId="7">#REF!</definedName>
    <definedName name="Итого_ФОТ_при_расчете_по_доле_з_п_в_стоимости_эксплуатации_машин">#REF!</definedName>
    <definedName name="Итого_ЭММ__по_рес_расчету_с_учетом_к_тов" localSheetId="0">#REF!</definedName>
    <definedName name="Итого_ЭММ__по_рес_расчету_с_учетом_к_тов" localSheetId="1">#REF!</definedName>
    <definedName name="Итого_ЭММ__по_рес_расчету_с_учетом_к_тов" localSheetId="2">#REF!</definedName>
    <definedName name="Итого_ЭММ__по_рес_расчету_с_учетом_к_тов" localSheetId="3">#REF!</definedName>
    <definedName name="Итого_ЭММ__по_рес_расчету_с_учетом_к_тов" localSheetId="4">#REF!</definedName>
    <definedName name="Итого_ЭММ__по_рес_расчету_с_учетом_к_тов" localSheetId="7">#REF!</definedName>
    <definedName name="Итого_ЭММ__по_рес_расчету_с_учетом_к_тов">#REF!</definedName>
    <definedName name="Итого_ЭММ_по_акту_вып_работ_в_базисных_ценах_с_учетом_к_тов" localSheetId="0">#REF!</definedName>
    <definedName name="Итого_ЭММ_по_акту_вып_работ_в_базисных_ценах_с_учетом_к_тов" localSheetId="1">#REF!</definedName>
    <definedName name="Итого_ЭММ_по_акту_вып_работ_в_базисных_ценах_с_учетом_к_тов" localSheetId="2">#REF!</definedName>
    <definedName name="Итого_ЭММ_по_акту_вып_работ_в_базисных_ценах_с_учетом_к_тов" localSheetId="5">#REF!</definedName>
    <definedName name="Итого_ЭММ_по_акту_вып_работ_в_базисных_ценах_с_учетом_к_тов" localSheetId="3">#REF!</definedName>
    <definedName name="Итого_ЭММ_по_акту_вып_работ_в_базисных_ценах_с_учетом_к_тов" localSheetId="4">#REF!</definedName>
    <definedName name="Итого_ЭММ_по_акту_вып_работ_в_базисных_ценах_с_учетом_к_тов" localSheetId="7">#REF!</definedName>
    <definedName name="Итого_ЭММ_по_акту_вып_работ_в_базисных_ценах_с_учетом_к_тов" localSheetId="9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 localSheetId="0">#REF!</definedName>
    <definedName name="Итого_ЭММ_по_акту_вып_работ_при_ресурсном_расчете_с_учетом_к_тов" localSheetId="1">#REF!</definedName>
    <definedName name="Итого_ЭММ_по_акту_вып_работ_при_ресурсном_расчете_с_учетом_к_тов" localSheetId="2">#REF!</definedName>
    <definedName name="Итого_ЭММ_по_акту_вып_работ_при_ресурсном_расчете_с_учетом_к_тов" localSheetId="3">#REF!</definedName>
    <definedName name="Итого_ЭММ_по_акту_вып_работ_при_ресурсном_расчете_с_учетом_к_тов" localSheetId="4">#REF!</definedName>
    <definedName name="Итого_ЭММ_по_акту_вып_работ_при_ресурсном_расчете_с_учетом_к_тов" localSheetId="7">#REF!</definedName>
    <definedName name="Итого_ЭММ_по_акту_вып_работ_при_ресурсном_расчете_с_учетом_к_тов">#REF!</definedName>
    <definedName name="ить" localSheetId="0">#REF!</definedName>
    <definedName name="ить" localSheetId="1">#REF!</definedName>
    <definedName name="ить" localSheetId="2">#REF!</definedName>
    <definedName name="ить" localSheetId="3">#REF!</definedName>
    <definedName name="ить" localSheetId="4">#REF!</definedName>
    <definedName name="ить" localSheetId="7">#REF!</definedName>
    <definedName name="ить">#REF!</definedName>
    <definedName name="итьоиьб" localSheetId="0">#REF!</definedName>
    <definedName name="итьоиьб" localSheetId="1">#REF!</definedName>
    <definedName name="итьоиьб" localSheetId="2">#REF!</definedName>
    <definedName name="итьоиьб" localSheetId="3">#REF!</definedName>
    <definedName name="итьоиьб" localSheetId="4">#REF!</definedName>
    <definedName name="итьоиьб" localSheetId="7">#REF!</definedName>
    <definedName name="итьоиьб">#REF!</definedName>
    <definedName name="Иуе" localSheetId="3">#REF!</definedName>
    <definedName name="Иуе" localSheetId="4">#REF!</definedName>
    <definedName name="Иуе">#REF!</definedName>
    <definedName name="ИуеРЭО" localSheetId="3">#REF!</definedName>
    <definedName name="ИуеРЭО" localSheetId="4">#REF!</definedName>
    <definedName name="ИуеРЭО">#REF!</definedName>
    <definedName name="Ицпп" localSheetId="3">#REF!</definedName>
    <definedName name="Ицпп" localSheetId="4">#REF!</definedName>
    <definedName name="Ицпп">#REF!</definedName>
    <definedName name="й" localSheetId="0">#REF!</definedName>
    <definedName name="й" localSheetId="1">#REF!</definedName>
    <definedName name="й" localSheetId="2">#REF!</definedName>
    <definedName name="й" localSheetId="3">#REF!</definedName>
    <definedName name="й" localSheetId="4">#REF!</definedName>
    <definedName name="й" localSheetId="7">#REF!</definedName>
    <definedName name="й">#REF!</definedName>
    <definedName name="йцйу3йк" localSheetId="0">#REF!</definedName>
    <definedName name="йцйу3йк" localSheetId="1">#REF!</definedName>
    <definedName name="йцйу3йк" localSheetId="2">#REF!</definedName>
    <definedName name="йцйу3йк" localSheetId="5">#REF!</definedName>
    <definedName name="йцйу3йк" localSheetId="3">#REF!</definedName>
    <definedName name="йцйу3йк" localSheetId="4">#REF!</definedName>
    <definedName name="йцйу3йк" localSheetId="7">#REF!</definedName>
    <definedName name="йцйу3йк" localSheetId="9">#REF!</definedName>
    <definedName name="йцйу3йк">#REF!</definedName>
    <definedName name="йцйц">NA()</definedName>
    <definedName name="йцу" localSheetId="0">#REF!</definedName>
    <definedName name="йцу" localSheetId="1">#REF!</definedName>
    <definedName name="йцу" localSheetId="2">#REF!</definedName>
    <definedName name="йцу" localSheetId="5">#REF!</definedName>
    <definedName name="йцу" localSheetId="3">#REF!</definedName>
    <definedName name="йцу" localSheetId="4">#REF!</definedName>
    <definedName name="йцу" localSheetId="7">#REF!</definedName>
    <definedName name="йцу" localSheetId="9">#REF!</definedName>
    <definedName name="йцу">#REF!</definedName>
    <definedName name="К" localSheetId="0">#REF!</definedName>
    <definedName name="К" localSheetId="1">#REF!</definedName>
    <definedName name="К" localSheetId="2">#REF!</definedName>
    <definedName name="К" localSheetId="3">#REF!</definedName>
    <definedName name="К" localSheetId="4">#REF!</definedName>
    <definedName name="К" localSheetId="7">#REF!</definedName>
    <definedName name="К">#REF!</definedName>
    <definedName name="к_ЗПМ" localSheetId="0">#REF!</definedName>
    <definedName name="к_ЗПМ" localSheetId="1">#REF!</definedName>
    <definedName name="к_ЗПМ" localSheetId="2">#REF!</definedName>
    <definedName name="к_ЗПМ" localSheetId="3">#REF!</definedName>
    <definedName name="к_ЗПМ" localSheetId="4">#REF!</definedName>
    <definedName name="к_ЗПМ" localSheetId="7">#REF!</definedName>
    <definedName name="к_ЗПМ">#REF!</definedName>
    <definedName name="к_МАТ" localSheetId="0">#REF!</definedName>
    <definedName name="к_МАТ" localSheetId="1">#REF!</definedName>
    <definedName name="к_МАТ" localSheetId="2">#REF!</definedName>
    <definedName name="к_МАТ" localSheetId="3">#REF!</definedName>
    <definedName name="к_МАТ" localSheetId="4">#REF!</definedName>
    <definedName name="к_МАТ" localSheetId="7">#REF!</definedName>
    <definedName name="к_МАТ">#REF!</definedName>
    <definedName name="к_ОЗП" localSheetId="0">#REF!</definedName>
    <definedName name="к_ОЗП" localSheetId="1">#REF!</definedName>
    <definedName name="к_ОЗП" localSheetId="2">#REF!</definedName>
    <definedName name="к_ОЗП" localSheetId="3">#REF!</definedName>
    <definedName name="к_ОЗП" localSheetId="4">#REF!</definedName>
    <definedName name="к_ОЗП" localSheetId="7">#REF!</definedName>
    <definedName name="к_ОЗП">#REF!</definedName>
    <definedName name="к_ПЗ" localSheetId="0">#REF!</definedName>
    <definedName name="к_ПЗ" localSheetId="1">#REF!</definedName>
    <definedName name="к_ПЗ" localSheetId="2">#REF!</definedName>
    <definedName name="к_ПЗ" localSheetId="3">#REF!</definedName>
    <definedName name="к_ПЗ" localSheetId="4">#REF!</definedName>
    <definedName name="к_ПЗ" localSheetId="7">#REF!</definedName>
    <definedName name="к_ПЗ">#REF!</definedName>
    <definedName name="к_ЭМ" localSheetId="0">#REF!</definedName>
    <definedName name="к_ЭМ" localSheetId="1">#REF!</definedName>
    <definedName name="к_ЭМ" localSheetId="2">#REF!</definedName>
    <definedName name="к_ЭМ" localSheetId="3">#REF!</definedName>
    <definedName name="к_ЭМ" localSheetId="4">#REF!</definedName>
    <definedName name="к_ЭМ" localSheetId="7">#REF!</definedName>
    <definedName name="к_ЭМ">#REF!</definedName>
    <definedName name="к1" localSheetId="0">#REF!</definedName>
    <definedName name="к1" localSheetId="1">#REF!</definedName>
    <definedName name="к1" localSheetId="2">#REF!</definedName>
    <definedName name="к1" localSheetId="3">#REF!</definedName>
    <definedName name="к1" localSheetId="4">#REF!</definedName>
    <definedName name="к1" localSheetId="7">#REF!</definedName>
    <definedName name="к1">#REF!</definedName>
    <definedName name="к10" localSheetId="0">#REF!</definedName>
    <definedName name="к10" localSheetId="1">#REF!</definedName>
    <definedName name="к10" localSheetId="2">#REF!</definedName>
    <definedName name="к10" localSheetId="3">#REF!</definedName>
    <definedName name="к10" localSheetId="4">#REF!</definedName>
    <definedName name="к10" localSheetId="7">#REF!</definedName>
    <definedName name="к10">#REF!</definedName>
    <definedName name="к101" localSheetId="0">#REF!</definedName>
    <definedName name="к101" localSheetId="1">#REF!</definedName>
    <definedName name="к101" localSheetId="2">#REF!</definedName>
    <definedName name="к101" localSheetId="3">#REF!</definedName>
    <definedName name="к101" localSheetId="4">#REF!</definedName>
    <definedName name="к101" localSheetId="7">#REF!</definedName>
    <definedName name="к101">#REF!</definedName>
    <definedName name="К105" localSheetId="0">#REF!</definedName>
    <definedName name="К105" localSheetId="1">#REF!</definedName>
    <definedName name="К105" localSheetId="2">#REF!</definedName>
    <definedName name="К105" localSheetId="3">#REF!</definedName>
    <definedName name="К105" localSheetId="4">#REF!</definedName>
    <definedName name="К105" localSheetId="7">#REF!</definedName>
    <definedName name="К105">#REF!</definedName>
    <definedName name="к11" localSheetId="0">#REF!</definedName>
    <definedName name="к11" localSheetId="1">#REF!</definedName>
    <definedName name="к11" localSheetId="2">#REF!</definedName>
    <definedName name="к11" localSheetId="3">#REF!</definedName>
    <definedName name="к11" localSheetId="4">#REF!</definedName>
    <definedName name="к11" localSheetId="7">#REF!</definedName>
    <definedName name="к11">#REF!</definedName>
    <definedName name="к12" localSheetId="0">#REF!</definedName>
    <definedName name="к12" localSheetId="1">#REF!</definedName>
    <definedName name="к12" localSheetId="2">#REF!</definedName>
    <definedName name="к12" localSheetId="3">#REF!</definedName>
    <definedName name="к12" localSheetId="4">#REF!</definedName>
    <definedName name="к12" localSheetId="7">#REF!</definedName>
    <definedName name="к12">#REF!</definedName>
    <definedName name="к13" localSheetId="0">#REF!</definedName>
    <definedName name="к13" localSheetId="1">#REF!</definedName>
    <definedName name="к13" localSheetId="2">#REF!</definedName>
    <definedName name="к13" localSheetId="3">#REF!</definedName>
    <definedName name="к13" localSheetId="4">#REF!</definedName>
    <definedName name="к13" localSheetId="7">#REF!</definedName>
    <definedName name="к13">#REF!</definedName>
    <definedName name="к14" localSheetId="0">#REF!</definedName>
    <definedName name="к14" localSheetId="1">#REF!</definedName>
    <definedName name="к14" localSheetId="2">#REF!</definedName>
    <definedName name="к14" localSheetId="3">#REF!</definedName>
    <definedName name="к14" localSheetId="4">#REF!</definedName>
    <definedName name="к14" localSheetId="7">#REF!</definedName>
    <definedName name="к14">#REF!</definedName>
    <definedName name="к15" localSheetId="0">#REF!</definedName>
    <definedName name="к15" localSheetId="1">#REF!</definedName>
    <definedName name="к15" localSheetId="2">#REF!</definedName>
    <definedName name="к15" localSheetId="3">#REF!</definedName>
    <definedName name="к15" localSheetId="4">#REF!</definedName>
    <definedName name="к15" localSheetId="7">#REF!</definedName>
    <definedName name="к15">#REF!</definedName>
    <definedName name="к16" localSheetId="0">#REF!</definedName>
    <definedName name="к16" localSheetId="1">#REF!</definedName>
    <definedName name="к16" localSheetId="2">#REF!</definedName>
    <definedName name="к16" localSheetId="3">#REF!</definedName>
    <definedName name="к16" localSheetId="4">#REF!</definedName>
    <definedName name="к16" localSheetId="7">#REF!</definedName>
    <definedName name="к16">#REF!</definedName>
    <definedName name="к17" localSheetId="0">#REF!</definedName>
    <definedName name="к17" localSheetId="1">#REF!</definedName>
    <definedName name="к17" localSheetId="2">#REF!</definedName>
    <definedName name="к17" localSheetId="3">#REF!</definedName>
    <definedName name="к17" localSheetId="4">#REF!</definedName>
    <definedName name="к17" localSheetId="7">#REF!</definedName>
    <definedName name="к17">#REF!</definedName>
    <definedName name="к18" localSheetId="0">#REF!</definedName>
    <definedName name="к18" localSheetId="1">#REF!</definedName>
    <definedName name="к18" localSheetId="2">#REF!</definedName>
    <definedName name="к18" localSheetId="3">#REF!</definedName>
    <definedName name="к18" localSheetId="4">#REF!</definedName>
    <definedName name="к18" localSheetId="7">#REF!</definedName>
    <definedName name="к18">#REF!</definedName>
    <definedName name="к19" localSheetId="0">#REF!</definedName>
    <definedName name="к19" localSheetId="1">#REF!</definedName>
    <definedName name="к19" localSheetId="2">#REF!</definedName>
    <definedName name="к19" localSheetId="3">#REF!</definedName>
    <definedName name="к19" localSheetId="4">#REF!</definedName>
    <definedName name="к19" localSheetId="7">#REF!</definedName>
    <definedName name="к19">#REF!</definedName>
    <definedName name="к2" localSheetId="0">#REF!</definedName>
    <definedName name="к2" localSheetId="1">#REF!</definedName>
    <definedName name="к2" localSheetId="2">#REF!</definedName>
    <definedName name="к2" localSheetId="3">#REF!</definedName>
    <definedName name="к2" localSheetId="4">#REF!</definedName>
    <definedName name="к2" localSheetId="7">#REF!</definedName>
    <definedName name="к2">#REF!</definedName>
    <definedName name="к20" localSheetId="0">#REF!</definedName>
    <definedName name="к20" localSheetId="1">#REF!</definedName>
    <definedName name="к20" localSheetId="2">#REF!</definedName>
    <definedName name="к20" localSheetId="3">#REF!</definedName>
    <definedName name="к20" localSheetId="4">#REF!</definedName>
    <definedName name="к20" localSheetId="7">#REF!</definedName>
    <definedName name="к20">#REF!</definedName>
    <definedName name="к21" localSheetId="0">#REF!</definedName>
    <definedName name="к21" localSheetId="1">#REF!</definedName>
    <definedName name="к21" localSheetId="2">#REF!</definedName>
    <definedName name="к21" localSheetId="3">#REF!</definedName>
    <definedName name="к21" localSheetId="4">#REF!</definedName>
    <definedName name="к21" localSheetId="7">#REF!</definedName>
    <definedName name="к21">#REF!</definedName>
    <definedName name="к22" localSheetId="0">#REF!</definedName>
    <definedName name="к22" localSheetId="1">#REF!</definedName>
    <definedName name="к22" localSheetId="2">#REF!</definedName>
    <definedName name="к22" localSheetId="3">#REF!</definedName>
    <definedName name="к22" localSheetId="4">#REF!</definedName>
    <definedName name="к22" localSheetId="7">#REF!</definedName>
    <definedName name="к22">#REF!</definedName>
    <definedName name="к23" localSheetId="0">#REF!</definedName>
    <definedName name="к23" localSheetId="1">#REF!</definedName>
    <definedName name="к23" localSheetId="2">#REF!</definedName>
    <definedName name="к23" localSheetId="3">#REF!</definedName>
    <definedName name="к23" localSheetId="4">#REF!</definedName>
    <definedName name="к23" localSheetId="7">#REF!</definedName>
    <definedName name="к23">#REF!</definedName>
    <definedName name="к231" localSheetId="0">#REF!</definedName>
    <definedName name="к231" localSheetId="1">#REF!</definedName>
    <definedName name="к231" localSheetId="2">#REF!</definedName>
    <definedName name="к231" localSheetId="3">#REF!</definedName>
    <definedName name="к231" localSheetId="4">#REF!</definedName>
    <definedName name="к231" localSheetId="7">#REF!</definedName>
    <definedName name="к231">#REF!</definedName>
    <definedName name="к24" localSheetId="0">#REF!</definedName>
    <definedName name="к24" localSheetId="1">#REF!</definedName>
    <definedName name="к24" localSheetId="2">#REF!</definedName>
    <definedName name="к24" localSheetId="3">#REF!</definedName>
    <definedName name="к24" localSheetId="4">#REF!</definedName>
    <definedName name="к24" localSheetId="7">#REF!</definedName>
    <definedName name="к24">#REF!</definedName>
    <definedName name="к25" localSheetId="0">#REF!</definedName>
    <definedName name="к25" localSheetId="1">#REF!</definedName>
    <definedName name="к25" localSheetId="2">#REF!</definedName>
    <definedName name="к25" localSheetId="3">#REF!</definedName>
    <definedName name="к25" localSheetId="4">#REF!</definedName>
    <definedName name="к25" localSheetId="7">#REF!</definedName>
    <definedName name="к25">#REF!</definedName>
    <definedName name="к26" localSheetId="0">#REF!</definedName>
    <definedName name="к26" localSheetId="1">#REF!</definedName>
    <definedName name="к26" localSheetId="2">#REF!</definedName>
    <definedName name="к26" localSheetId="3">#REF!</definedName>
    <definedName name="к26" localSheetId="4">#REF!</definedName>
    <definedName name="к26" localSheetId="7">#REF!</definedName>
    <definedName name="к26">#REF!</definedName>
    <definedName name="к27" localSheetId="0">#REF!</definedName>
    <definedName name="к27" localSheetId="1">#REF!</definedName>
    <definedName name="к27" localSheetId="2">#REF!</definedName>
    <definedName name="к27" localSheetId="3">#REF!</definedName>
    <definedName name="к27" localSheetId="4">#REF!</definedName>
    <definedName name="к27" localSheetId="7">#REF!</definedName>
    <definedName name="к27">#REF!</definedName>
    <definedName name="к28" localSheetId="0">#REF!</definedName>
    <definedName name="к28" localSheetId="1">#REF!</definedName>
    <definedName name="к28" localSheetId="2">#REF!</definedName>
    <definedName name="к28" localSheetId="3">#REF!</definedName>
    <definedName name="к28" localSheetId="4">#REF!</definedName>
    <definedName name="к28" localSheetId="7">#REF!</definedName>
    <definedName name="к28">#REF!</definedName>
    <definedName name="к29" localSheetId="0">#REF!</definedName>
    <definedName name="к29" localSheetId="1">#REF!</definedName>
    <definedName name="к29" localSheetId="2">#REF!</definedName>
    <definedName name="к29" localSheetId="3">#REF!</definedName>
    <definedName name="к29" localSheetId="4">#REF!</definedName>
    <definedName name="к29" localSheetId="7">#REF!</definedName>
    <definedName name="к29">#REF!</definedName>
    <definedName name="к2п" localSheetId="0">#REF!</definedName>
    <definedName name="к2п" localSheetId="1">#REF!</definedName>
    <definedName name="к2п" localSheetId="2">#REF!</definedName>
    <definedName name="к2п" localSheetId="3">#REF!</definedName>
    <definedName name="к2п" localSheetId="4">#REF!</definedName>
    <definedName name="к2п" localSheetId="7">#REF!</definedName>
    <definedName name="к2п">#REF!</definedName>
    <definedName name="к3" localSheetId="0">#REF!</definedName>
    <definedName name="к3" localSheetId="1">#REF!</definedName>
    <definedName name="к3" localSheetId="2">#REF!</definedName>
    <definedName name="к3" localSheetId="3">#REF!</definedName>
    <definedName name="к3" localSheetId="4">#REF!</definedName>
    <definedName name="к3" localSheetId="7">#REF!</definedName>
    <definedName name="к3">#REF!</definedName>
    <definedName name="к30" localSheetId="0">#REF!</definedName>
    <definedName name="к30" localSheetId="1">#REF!</definedName>
    <definedName name="к30" localSheetId="2">#REF!</definedName>
    <definedName name="к30" localSheetId="3">#REF!</definedName>
    <definedName name="к30" localSheetId="4">#REF!</definedName>
    <definedName name="к30" localSheetId="7">#REF!</definedName>
    <definedName name="к30">#REF!</definedName>
    <definedName name="к3п" localSheetId="0">#REF!</definedName>
    <definedName name="к3п" localSheetId="1">#REF!</definedName>
    <definedName name="к3п" localSheetId="2">#REF!</definedName>
    <definedName name="к3п" localSheetId="3">#REF!</definedName>
    <definedName name="к3п" localSheetId="4">#REF!</definedName>
    <definedName name="к3п" localSheetId="7">#REF!</definedName>
    <definedName name="к3п">#REF!</definedName>
    <definedName name="к5" localSheetId="0">#REF!</definedName>
    <definedName name="к5" localSheetId="1">#REF!</definedName>
    <definedName name="к5" localSheetId="2">#REF!</definedName>
    <definedName name="к5" localSheetId="3">#REF!</definedName>
    <definedName name="к5" localSheetId="4">#REF!</definedName>
    <definedName name="к5" localSheetId="7">#REF!</definedName>
    <definedName name="к5">#REF!</definedName>
    <definedName name="к6" localSheetId="0">#REF!</definedName>
    <definedName name="к6" localSheetId="1">#REF!</definedName>
    <definedName name="к6" localSheetId="2">#REF!</definedName>
    <definedName name="к6" localSheetId="3">#REF!</definedName>
    <definedName name="к6" localSheetId="4">#REF!</definedName>
    <definedName name="к6" localSheetId="7">#REF!</definedName>
    <definedName name="к6">#REF!</definedName>
    <definedName name="к7" localSheetId="0">#REF!</definedName>
    <definedName name="к7" localSheetId="1">#REF!</definedName>
    <definedName name="к7" localSheetId="2">#REF!</definedName>
    <definedName name="к7" localSheetId="3">#REF!</definedName>
    <definedName name="к7" localSheetId="4">#REF!</definedName>
    <definedName name="к7" localSheetId="7">#REF!</definedName>
    <definedName name="к7">#REF!</definedName>
    <definedName name="к8" localSheetId="0">#REF!</definedName>
    <definedName name="к8" localSheetId="1">#REF!</definedName>
    <definedName name="к8" localSheetId="2">#REF!</definedName>
    <definedName name="к8" localSheetId="3">#REF!</definedName>
    <definedName name="к8" localSheetId="4">#REF!</definedName>
    <definedName name="к8" localSheetId="7">#REF!</definedName>
    <definedName name="к8">#REF!</definedName>
    <definedName name="к9" localSheetId="0">#REF!</definedName>
    <definedName name="к9" localSheetId="1">#REF!</definedName>
    <definedName name="к9" localSheetId="2">#REF!</definedName>
    <definedName name="к9" localSheetId="3">#REF!</definedName>
    <definedName name="к9" localSheetId="4">#REF!</definedName>
    <definedName name="к9" localSheetId="7">#REF!</definedName>
    <definedName name="к9">#REF!</definedName>
    <definedName name="Кабардино_Балкарская_Республика" localSheetId="0">#REF!</definedName>
    <definedName name="Кабардино_Балкарская_Республика" localSheetId="1">#REF!</definedName>
    <definedName name="Кабардино_Балкарская_Республика" localSheetId="2">#REF!</definedName>
    <definedName name="Кабардино_Балкарская_Республика" localSheetId="3">#REF!</definedName>
    <definedName name="Кабардино_Балкарская_Республика" localSheetId="4">#REF!</definedName>
    <definedName name="Кабардино_Балкарская_Республика" localSheetId="7">#REF!</definedName>
    <definedName name="Кабардино_Балкарская_Республика">#REF!</definedName>
    <definedName name="Кабели_1" localSheetId="0">#REF!</definedName>
    <definedName name="Кабели_1" localSheetId="1">#REF!</definedName>
    <definedName name="Кабели_1" localSheetId="2">#REF!</definedName>
    <definedName name="Кабели_1" localSheetId="5">#REF!</definedName>
    <definedName name="Кабели_1" localSheetId="3">#REF!</definedName>
    <definedName name="Кабели_1" localSheetId="4">#REF!</definedName>
    <definedName name="Кабели_1" localSheetId="7">#REF!</definedName>
    <definedName name="Кабели_1" localSheetId="9">#REF!</definedName>
    <definedName name="Кабели_1">#REF!</definedName>
    <definedName name="кабель" localSheetId="0">#REF!</definedName>
    <definedName name="кабель" localSheetId="1">#REF!</definedName>
    <definedName name="кабель" localSheetId="2">#REF!</definedName>
    <definedName name="кабель" localSheetId="3">#REF!</definedName>
    <definedName name="кабель" localSheetId="4">#REF!</definedName>
    <definedName name="кабель" localSheetId="7">#REF!</definedName>
    <definedName name="кабель">#REF!</definedName>
    <definedName name="кака" localSheetId="0">#REF!</definedName>
    <definedName name="кака" localSheetId="1">#REF!</definedName>
    <definedName name="кака" localSheetId="2">#REF!</definedName>
    <definedName name="кака" localSheetId="5">#REF!</definedName>
    <definedName name="кака" localSheetId="3">#REF!</definedName>
    <definedName name="кака" localSheetId="4">#REF!</definedName>
    <definedName name="кака" localSheetId="7">#REF!</definedName>
    <definedName name="кака" localSheetId="9">#REF!</definedName>
    <definedName name="кака">#REF!</definedName>
    <definedName name="Калининградская_область" localSheetId="0">#REF!</definedName>
    <definedName name="Калининградская_область" localSheetId="1">#REF!</definedName>
    <definedName name="Калининградская_область" localSheetId="2">#REF!</definedName>
    <definedName name="Калининградская_область" localSheetId="3">#REF!</definedName>
    <definedName name="Калининградская_область" localSheetId="4">#REF!</definedName>
    <definedName name="Калининградская_область" localSheetId="7">#REF!</definedName>
    <definedName name="Калининградская_область">#REF!</definedName>
    <definedName name="калплан" localSheetId="0">#REF!</definedName>
    <definedName name="калплан" localSheetId="1">#REF!</definedName>
    <definedName name="калплан" localSheetId="2">#REF!</definedName>
    <definedName name="калплан" localSheetId="3">#REF!</definedName>
    <definedName name="калплан" localSheetId="4">#REF!</definedName>
    <definedName name="калплан" localSheetId="7">#REF!</definedName>
    <definedName name="калплан">#REF!</definedName>
    <definedName name="Калужская_область" localSheetId="0">#REF!</definedName>
    <definedName name="Калужская_область" localSheetId="1">#REF!</definedName>
    <definedName name="Калужская_область" localSheetId="2">#REF!</definedName>
    <definedName name="Калужская_область" localSheetId="3">#REF!</definedName>
    <definedName name="Калужская_область" localSheetId="4">#REF!</definedName>
    <definedName name="Калужская_область" localSheetId="7">#REF!</definedName>
    <definedName name="Калужская_область">#REF!</definedName>
    <definedName name="Камеральных" localSheetId="0">#REF!</definedName>
    <definedName name="Камеральных" localSheetId="1">#REF!</definedName>
    <definedName name="Камеральных" localSheetId="2">#REF!</definedName>
    <definedName name="Камеральных" localSheetId="3">#REF!</definedName>
    <definedName name="Камеральных" localSheetId="4">#REF!</definedName>
    <definedName name="Камеральных" localSheetId="7">#REF!</definedName>
    <definedName name="Камеральных">#REF!</definedName>
    <definedName name="Камчатская_область" localSheetId="0">#REF!</definedName>
    <definedName name="Камчатская_область" localSheetId="1">#REF!</definedName>
    <definedName name="Камчатская_область" localSheetId="2">#REF!</definedName>
    <definedName name="Камчатская_область" localSheetId="3">#REF!</definedName>
    <definedName name="Камчатская_область" localSheetId="4">#REF!</definedName>
    <definedName name="Камчатская_область" localSheetId="7">#REF!</definedName>
    <definedName name="Камчатская_область">#REF!</definedName>
    <definedName name="Камчатская_область_1" localSheetId="0">#REF!</definedName>
    <definedName name="Камчатская_область_1" localSheetId="1">#REF!</definedName>
    <definedName name="Камчатская_область_1" localSheetId="2">#REF!</definedName>
    <definedName name="Камчатская_область_1" localSheetId="3">#REF!</definedName>
    <definedName name="Камчатская_область_1" localSheetId="4">#REF!</definedName>
    <definedName name="Камчатская_область_1" localSheetId="7">#REF!</definedName>
    <definedName name="Камчатская_область_1">#REF!</definedName>
    <definedName name="Карачаево_Черкесская_Республика" localSheetId="0">#REF!</definedName>
    <definedName name="Карачаево_Черкесская_Республика" localSheetId="1">#REF!</definedName>
    <definedName name="Карачаево_Черкесская_Республика" localSheetId="2">#REF!</definedName>
    <definedName name="Карачаево_Черкесская_Республика" localSheetId="3">#REF!</definedName>
    <definedName name="Карачаево_Черкесская_Республика" localSheetId="4">#REF!</definedName>
    <definedName name="Карачаево_Черкесская_Республика" localSheetId="7">#REF!</definedName>
    <definedName name="Карачаево_Черкесская_Республика">#REF!</definedName>
    <definedName name="Категория_сложности" localSheetId="0">#REF!</definedName>
    <definedName name="Категория_сложности" localSheetId="1">#REF!</definedName>
    <definedName name="Категория_сложности" localSheetId="2">#REF!</definedName>
    <definedName name="Категория_сложности" localSheetId="5">#REF!</definedName>
    <definedName name="Категория_сложности" localSheetId="3">#REF!</definedName>
    <definedName name="Категория_сложности" localSheetId="4">#REF!</definedName>
    <definedName name="Категория_сложности" localSheetId="7">#REF!</definedName>
    <definedName name="Категория_сложности" localSheetId="9">#REF!</definedName>
    <definedName name="Категория_сложности">#REF!</definedName>
    <definedName name="катя" localSheetId="0">#REF!</definedName>
    <definedName name="катя" localSheetId="1">#REF!</definedName>
    <definedName name="катя" localSheetId="2">#REF!</definedName>
    <definedName name="катя" localSheetId="3">#REF!</definedName>
    <definedName name="катя" localSheetId="4">#REF!</definedName>
    <definedName name="катя" localSheetId="7">#REF!</definedName>
    <definedName name="катя">#REF!</definedName>
    <definedName name="КВАРТАЛ2" localSheetId="0">#REF!</definedName>
    <definedName name="КВАРТАЛ2" localSheetId="1">#REF!</definedName>
    <definedName name="КВАРТАЛ2" localSheetId="2">#REF!</definedName>
    <definedName name="КВАРТАЛ2" localSheetId="5">#REF!</definedName>
    <definedName name="КВАРТАЛ2" localSheetId="3">#REF!</definedName>
    <definedName name="КВАРТАЛ2" localSheetId="4">#REF!</definedName>
    <definedName name="КВАРТАЛ2" localSheetId="7">#REF!</definedName>
    <definedName name="КВАРТАЛ2" localSheetId="9">#REF!</definedName>
    <definedName name="КВАРТАЛ2">#REF!</definedName>
    <definedName name="кгкг" localSheetId="0">#REF!</definedName>
    <definedName name="кгкг" localSheetId="1">#REF!</definedName>
    <definedName name="кгкг" localSheetId="2">#REF!</definedName>
    <definedName name="кгкг" localSheetId="5">#REF!</definedName>
    <definedName name="кгкг" localSheetId="3">#REF!</definedName>
    <definedName name="кгкг" localSheetId="4">#REF!</definedName>
    <definedName name="кгкг" localSheetId="7">#REF!</definedName>
    <definedName name="кгкг" localSheetId="9">#REF!</definedName>
    <definedName name="кгкг">#REF!</definedName>
    <definedName name="кеке" localSheetId="0">#REF!</definedName>
    <definedName name="кеке" localSheetId="1">#REF!</definedName>
    <definedName name="кеке" localSheetId="2">#REF!</definedName>
    <definedName name="кеке" localSheetId="3">#REF!</definedName>
    <definedName name="кеке" localSheetId="4">#REF!</definedName>
    <definedName name="кеке" localSheetId="7">#REF!</definedName>
    <definedName name="кеке">#REF!</definedName>
    <definedName name="Кемеровская_область" localSheetId="0">#REF!</definedName>
    <definedName name="Кемеровская_область" localSheetId="1">#REF!</definedName>
    <definedName name="Кемеровская_область" localSheetId="2">#REF!</definedName>
    <definedName name="Кемеровская_область" localSheetId="3">#REF!</definedName>
    <definedName name="Кемеровская_область" localSheetId="4">#REF!</definedName>
    <definedName name="Кемеровская_область" localSheetId="7">#REF!</definedName>
    <definedName name="Кемеровская_область">#REF!</definedName>
    <definedName name="Кемеровская_область_1" localSheetId="0">#REF!</definedName>
    <definedName name="Кемеровская_область_1" localSheetId="1">#REF!</definedName>
    <definedName name="Кемеровская_область_1" localSheetId="2">#REF!</definedName>
    <definedName name="Кемеровская_область_1" localSheetId="3">#REF!</definedName>
    <definedName name="Кемеровская_область_1" localSheetId="4">#REF!</definedName>
    <definedName name="Кемеровская_область_1" localSheetId="7">#REF!</definedName>
    <definedName name="Кемеровская_область_1">#REF!</definedName>
    <definedName name="кенрке" localSheetId="0">#REF!</definedName>
    <definedName name="кенрке" localSheetId="1">#REF!</definedName>
    <definedName name="кенрке" localSheetId="2">#REF!</definedName>
    <definedName name="кенрке" localSheetId="3">#REF!</definedName>
    <definedName name="кенрке" localSheetId="4">#REF!</definedName>
    <definedName name="кенрке" localSheetId="7">#REF!</definedName>
    <definedName name="кенрке">#REF!</definedName>
    <definedName name="кенроолтьб" localSheetId="0">#REF!</definedName>
    <definedName name="кенроолтьб" localSheetId="1">#REF!</definedName>
    <definedName name="кенроолтьб" localSheetId="2">#REF!</definedName>
    <definedName name="кенроолтьб" localSheetId="3">#REF!</definedName>
    <definedName name="кенроолтьб" localSheetId="4">#REF!</definedName>
    <definedName name="кенроолтьб" localSheetId="7">#REF!</definedName>
    <definedName name="кенроолтьб">#REF!</definedName>
    <definedName name="керл" localSheetId="0">#REF!</definedName>
    <definedName name="керл" localSheetId="1">#REF!</definedName>
    <definedName name="керл" localSheetId="2">#REF!</definedName>
    <definedName name="керл" localSheetId="3">#REF!</definedName>
    <definedName name="керл" localSheetId="4">#REF!</definedName>
    <definedName name="керл" localSheetId="7">#REF!</definedName>
    <definedName name="керл">#REF!</definedName>
    <definedName name="КЗ_Имущество" localSheetId="3">#REF!</definedName>
    <definedName name="КЗ_Имущество" localSheetId="4">#REF!</definedName>
    <definedName name="КЗ_Имущество">#REF!</definedName>
    <definedName name="КЗ_ИП" localSheetId="3">#REF!</definedName>
    <definedName name="КЗ_ИП" localSheetId="4">#REF!</definedName>
    <definedName name="КЗ_ИП">#REF!</definedName>
    <definedName name="КЗ_НИОКР" localSheetId="3">#REF!</definedName>
    <definedName name="КЗ_НИОКР" localSheetId="4">#REF!</definedName>
    <definedName name="КЗ_НИОКР">#REF!</definedName>
    <definedName name="КИП" localSheetId="0">#REF!</definedName>
    <definedName name="КИП" localSheetId="1">#REF!</definedName>
    <definedName name="КИП" localSheetId="2">#REF!</definedName>
    <definedName name="КИП" localSheetId="3">#REF!</definedName>
    <definedName name="КИП" localSheetId="4">#REF!</definedName>
    <definedName name="КИП" localSheetId="7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 localSheetId="0">#REF!</definedName>
    <definedName name="КИПиавтом" localSheetId="1">#REF!</definedName>
    <definedName name="КИПиавтом" localSheetId="2">#REF!</definedName>
    <definedName name="КИПиавтом" localSheetId="5">#REF!</definedName>
    <definedName name="КИПиавтом" localSheetId="3">#REF!</definedName>
    <definedName name="КИПиавтом" localSheetId="4">#REF!</definedName>
    <definedName name="КИПиавтом" localSheetId="7">#REF!</definedName>
    <definedName name="КИПиавтом" localSheetId="9">#REF!</definedName>
    <definedName name="КИПиавтом">#REF!</definedName>
    <definedName name="Кировская_область" localSheetId="0">#REF!</definedName>
    <definedName name="Кировская_область" localSheetId="1">#REF!</definedName>
    <definedName name="Кировская_область" localSheetId="2">#REF!</definedName>
    <definedName name="Кировская_область" localSheetId="3">#REF!</definedName>
    <definedName name="Кировская_область" localSheetId="4">#REF!</definedName>
    <definedName name="Кировская_область" localSheetId="7">#REF!</definedName>
    <definedName name="Кировская_область">#REF!</definedName>
    <definedName name="Кировская_область_1" localSheetId="0">#REF!</definedName>
    <definedName name="Кировская_область_1" localSheetId="1">#REF!</definedName>
    <definedName name="Кировская_область_1" localSheetId="2">#REF!</definedName>
    <definedName name="Кировская_область_1" localSheetId="3">#REF!</definedName>
    <definedName name="Кировская_область_1" localSheetId="4">#REF!</definedName>
    <definedName name="Кировская_область_1" localSheetId="7">#REF!</definedName>
    <definedName name="Кировская_область_1">#REF!</definedName>
    <definedName name="кк" localSheetId="0">#REF!</definedName>
    <definedName name="кк" localSheetId="1">#REF!</definedName>
    <definedName name="кк" localSheetId="2">#REF!</definedName>
    <definedName name="кк" localSheetId="13">#REF!</definedName>
    <definedName name="кк" localSheetId="14">#REF!</definedName>
    <definedName name="кк" localSheetId="3">#REF!</definedName>
    <definedName name="кк" localSheetId="4">#REF!</definedName>
    <definedName name="кк" localSheetId="7">#REF!</definedName>
    <definedName name="кк" localSheetId="11">#REF!</definedName>
    <definedName name="кк">#REF!</definedName>
    <definedName name="ккее" localSheetId="0">#REF!</definedName>
    <definedName name="ккее" localSheetId="1">#REF!</definedName>
    <definedName name="ккее" localSheetId="2">#REF!</definedName>
    <definedName name="ккее" localSheetId="3">#REF!</definedName>
    <definedName name="ккее" localSheetId="4">#REF!</definedName>
    <definedName name="ккее" localSheetId="7">#REF!</definedName>
    <definedName name="ккее">#REF!</definedName>
    <definedName name="ккк" localSheetId="0">#REF!</definedName>
    <definedName name="ккк" localSheetId="1">#REF!</definedName>
    <definedName name="ккк" localSheetId="2">#REF!</definedName>
    <definedName name="ккк" localSheetId="3">#REF!</definedName>
    <definedName name="ккк" localSheetId="4">#REF!</definedName>
    <definedName name="ккк" localSheetId="7">#REF!</definedName>
    <definedName name="ккк">#REF!</definedName>
    <definedName name="книга" localSheetId="0">#REF!</definedName>
    <definedName name="книга" localSheetId="1">#REF!</definedName>
    <definedName name="книга" localSheetId="2">#REF!</definedName>
    <definedName name="книга" localSheetId="5">#REF!</definedName>
    <definedName name="книга" localSheetId="3">#REF!</definedName>
    <definedName name="книга" localSheetId="4">#REF!</definedName>
    <definedName name="книга" localSheetId="7">#REF!</definedName>
    <definedName name="книга" localSheetId="9">#REF!</definedName>
    <definedName name="книга">#REF!</definedName>
    <definedName name="Кобщ" localSheetId="0">#REF!</definedName>
    <definedName name="Кобщ" localSheetId="1">#REF!</definedName>
    <definedName name="Кобщ" localSheetId="2">#REF!</definedName>
    <definedName name="Кобщ" localSheetId="3">#REF!</definedName>
    <definedName name="Кобщ" localSheetId="4">#REF!</definedName>
    <definedName name="Кобщ" localSheetId="7">#REF!</definedName>
    <definedName name="Кобщ">#REF!</definedName>
    <definedName name="КОД" localSheetId="0">#REF!</definedName>
    <definedName name="КОД" localSheetId="1">#REF!</definedName>
    <definedName name="КОД" localSheetId="2">#REF!</definedName>
    <definedName name="КОД" localSheetId="3">#REF!</definedName>
    <definedName name="КОД" localSheetId="4">#REF!</definedName>
    <definedName name="КОД" localSheetId="7">#REF!</definedName>
    <definedName name="КОД">#REF!</definedName>
    <definedName name="кол" localSheetId="0">#REF!</definedName>
    <definedName name="кол" localSheetId="1">#REF!</definedName>
    <definedName name="кол" localSheetId="2">#REF!</definedName>
    <definedName name="кол" localSheetId="3">#REF!</definedName>
    <definedName name="кол" localSheetId="4">#REF!</definedName>
    <definedName name="кол" localSheetId="7">#REF!</definedName>
    <definedName name="кол">#REF!</definedName>
    <definedName name="Количество_землепользователей" localSheetId="0">#REF!</definedName>
    <definedName name="Количество_землепользователей" localSheetId="1">#REF!</definedName>
    <definedName name="Количество_землепользователей" localSheetId="2">#REF!</definedName>
    <definedName name="Количество_землепользователей" localSheetId="3">#REF!</definedName>
    <definedName name="Количество_землепользователей" localSheetId="4">#REF!</definedName>
    <definedName name="Количество_землепользователей" localSheetId="7">#REF!</definedName>
    <definedName name="Количество_землепользователей">#REF!</definedName>
    <definedName name="Количество_контуров" localSheetId="0">#REF!</definedName>
    <definedName name="Количество_контуров" localSheetId="1">#REF!</definedName>
    <definedName name="Количество_контуров" localSheetId="2">#REF!</definedName>
    <definedName name="Количество_контуров" localSheetId="3">#REF!</definedName>
    <definedName name="Количество_контуров" localSheetId="4">#REF!</definedName>
    <definedName name="Количество_контуров" localSheetId="7">#REF!</definedName>
    <definedName name="Количество_контуров">#REF!</definedName>
    <definedName name="Количество_культур" localSheetId="0">#REF!</definedName>
    <definedName name="Количество_культур" localSheetId="1">#REF!</definedName>
    <definedName name="Количество_культур" localSheetId="2">#REF!</definedName>
    <definedName name="Количество_культур" localSheetId="3">#REF!</definedName>
    <definedName name="Количество_культур" localSheetId="4">#REF!</definedName>
    <definedName name="Количество_культур" localSheetId="7">#REF!</definedName>
    <definedName name="Количество_культур">#REF!</definedName>
    <definedName name="Количество_листов">#REF!</definedName>
    <definedName name="Количество_планшетов" localSheetId="0">#REF!</definedName>
    <definedName name="Количество_планшетов" localSheetId="1">#REF!</definedName>
    <definedName name="Количество_планшетов" localSheetId="2">#REF!</definedName>
    <definedName name="Количество_планшетов" localSheetId="5">#REF!</definedName>
    <definedName name="Количество_планшетов" localSheetId="3">#REF!</definedName>
    <definedName name="Количество_планшетов" localSheetId="4">#REF!</definedName>
    <definedName name="Количество_планшетов" localSheetId="7">#REF!</definedName>
    <definedName name="Количество_планшетов" localSheetId="9">#REF!</definedName>
    <definedName name="Количество_планшетов">#REF!</definedName>
    <definedName name="Количество_предприятий" localSheetId="0">#REF!</definedName>
    <definedName name="Количество_предприятий" localSheetId="1">#REF!</definedName>
    <definedName name="Количество_предприятий" localSheetId="2">#REF!</definedName>
    <definedName name="Количество_предприятий" localSheetId="3">#REF!</definedName>
    <definedName name="Количество_предприятий" localSheetId="4">#REF!</definedName>
    <definedName name="Количество_предприятий" localSheetId="7">#REF!</definedName>
    <definedName name="Количество_предприятий">#REF!</definedName>
    <definedName name="Количество_согласований" localSheetId="0">#REF!</definedName>
    <definedName name="Количество_согласований" localSheetId="1">#REF!</definedName>
    <definedName name="Количество_согласований" localSheetId="2">#REF!</definedName>
    <definedName name="Количество_согласований" localSheetId="3">#REF!</definedName>
    <definedName name="Количество_согласований" localSheetId="4">#REF!</definedName>
    <definedName name="Количество_согласований" localSheetId="7">#REF!</definedName>
    <definedName name="Количество_согласований">#REF!</definedName>
    <definedName name="Колп">#REF!</definedName>
    <definedName name="ком." localSheetId="0">#REF!</definedName>
    <definedName name="ком." localSheetId="1">#REF!</definedName>
    <definedName name="ком." localSheetId="2">#REF!</definedName>
    <definedName name="ком." localSheetId="5">#REF!</definedName>
    <definedName name="ком." localSheetId="3">#REF!</definedName>
    <definedName name="ком." localSheetId="4">#REF!</definedName>
    <definedName name="ком." localSheetId="7">#REF!</definedName>
    <definedName name="ком." localSheetId="9">#REF!</definedName>
    <definedName name="ком.">#REF!</definedName>
    <definedName name="Командировочные_расходы" localSheetId="0">#REF!</definedName>
    <definedName name="Командировочные_расходы" localSheetId="1">#REF!</definedName>
    <definedName name="Командировочные_расходы" localSheetId="2">#REF!</definedName>
    <definedName name="Командировочные_расходы" localSheetId="3">#REF!</definedName>
    <definedName name="Командировочные_расходы" localSheetId="4">#REF!</definedName>
    <definedName name="Командировочные_расходы" localSheetId="7">#REF!</definedName>
    <definedName name="Командировочные_расходы">#REF!</definedName>
    <definedName name="Компания" localSheetId="3">#REF!</definedName>
    <definedName name="Компания" localSheetId="4">#REF!</definedName>
    <definedName name="Компания">#REF!</definedName>
    <definedName name="комплект" localSheetId="5">#REF!</definedName>
    <definedName name="комплект" localSheetId="3">#REF!</definedName>
    <definedName name="комплект" localSheetId="4">#REF!</definedName>
    <definedName name="комплект" localSheetId="6">#REF!</definedName>
    <definedName name="комплект">#REF!</definedName>
    <definedName name="конкурс" localSheetId="0">#REF!</definedName>
    <definedName name="конкурс" localSheetId="1">#REF!</definedName>
    <definedName name="конкурс" localSheetId="2">#REF!</definedName>
    <definedName name="конкурс" localSheetId="5">#REF!</definedName>
    <definedName name="конкурс" localSheetId="3">#REF!</definedName>
    <definedName name="конкурс" localSheetId="4">#REF!</definedName>
    <definedName name="конкурс" localSheetId="7">#REF!</definedName>
    <definedName name="конкурс" localSheetId="9">#REF!</definedName>
    <definedName name="конкурс">#REF!</definedName>
    <definedName name="Контроллер_1" localSheetId="0">#REF!</definedName>
    <definedName name="Контроллер_1" localSheetId="1">#REF!</definedName>
    <definedName name="Контроллер_1" localSheetId="2">#REF!</definedName>
    <definedName name="Контроллер_1" localSheetId="5">#REF!</definedName>
    <definedName name="Контроллер_1" localSheetId="3">#REF!</definedName>
    <definedName name="Контроллер_1" localSheetId="4">#REF!</definedName>
    <definedName name="Контроллер_1" localSheetId="7">#REF!</definedName>
    <definedName name="Контроллер_1" localSheetId="9">#REF!</definedName>
    <definedName name="Контроллер_1">#REF!</definedName>
    <definedName name="кор" localSheetId="0">#REF!</definedName>
    <definedName name="кор" localSheetId="1">#REF!</definedName>
    <definedName name="кор" localSheetId="2">#REF!</definedName>
    <definedName name="кор" localSheetId="3">#REF!</definedName>
    <definedName name="кор" localSheetId="4">#REF!</definedName>
    <definedName name="кор" localSheetId="7">#REF!</definedName>
    <definedName name="кор">#REF!</definedName>
    <definedName name="кореал" localSheetId="0">#REF!</definedName>
    <definedName name="кореал" localSheetId="1">#REF!</definedName>
    <definedName name="кореал" localSheetId="2">#REF!</definedName>
    <definedName name="кореал" localSheetId="3">#REF!</definedName>
    <definedName name="кореал" localSheetId="4">#REF!</definedName>
    <definedName name="кореал" localSheetId="7">#REF!</definedName>
    <definedName name="кореал">#REF!</definedName>
    <definedName name="Корнеева" localSheetId="0">#REF!</definedName>
    <definedName name="Корнеева" localSheetId="1">#REF!</definedName>
    <definedName name="Корнеева" localSheetId="2">#REF!</definedName>
    <definedName name="Корнеева" localSheetId="3">#REF!</definedName>
    <definedName name="Корнеева" localSheetId="4">#REF!</definedName>
    <definedName name="Корнеева" localSheetId="7">#REF!</definedName>
    <definedName name="Корнеева">#REF!</definedName>
    <definedName name="корр" localSheetId="0">{#N/A,#N/A,FALSE,"Шаблон_Спец1"}</definedName>
    <definedName name="корр" localSheetId="1">{#N/A,#N/A,FALSE,"Шаблон_Спец1"}</definedName>
    <definedName name="корр" localSheetId="2">{#N/A,#N/A,FALSE,"Шаблон_Спец1"}</definedName>
    <definedName name="корр" localSheetId="12">{#N/A,#N/A,FALSE,"Шаблон_Спец1"}</definedName>
    <definedName name="корр" localSheetId="14">{#N/A,#N/A,FALSE,"Шаблон_Спец1"}</definedName>
    <definedName name="корр" localSheetId="10">{#N/A,#N/A,FALSE,"Шаблон_Спец1"}</definedName>
    <definedName name="корр" localSheetId="5">{#N/A,#N/A,FALSE,"Шаблон_Спец1"}</definedName>
    <definedName name="корр" localSheetId="3">{#N/A,#N/A,FALSE,"Шаблон_Спец1"}</definedName>
    <definedName name="корр" localSheetId="4">{#N/A,#N/A,FALSE,"Шаблон_Спец1"}</definedName>
    <definedName name="корр" localSheetId="6">{#N/A,#N/A,FALSE,"Шаблон_Спец1"}</definedName>
    <definedName name="корр" localSheetId="7">{#N/A,#N/A,FALSE,"Шаблон_Спец1"}</definedName>
    <definedName name="корр" localSheetId="11">{#N/A,#N/A,FALSE,"Шаблон_Спец1"}</definedName>
    <definedName name="корр">{#N/A,#N/A,FALSE,"Шаблон_Спец1"}</definedName>
    <definedName name="Костромская_область" localSheetId="0">#REF!</definedName>
    <definedName name="Костромская_область" localSheetId="1">#REF!</definedName>
    <definedName name="Костромская_область" localSheetId="2">#REF!</definedName>
    <definedName name="Костромская_область" localSheetId="5">#REF!</definedName>
    <definedName name="Костромская_область" localSheetId="3">#REF!</definedName>
    <definedName name="Костромская_область" localSheetId="4">#REF!</definedName>
    <definedName name="Костромская_область" localSheetId="7">#REF!</definedName>
    <definedName name="Костромская_область" localSheetId="9">#REF!</definedName>
    <definedName name="Костромская_область">#REF!</definedName>
    <definedName name="КОЭФ3" localSheetId="0">#REF!</definedName>
    <definedName name="КОЭФ3" localSheetId="1">#REF!</definedName>
    <definedName name="КОЭФ3" localSheetId="2">#REF!</definedName>
    <definedName name="КОЭФ3" localSheetId="5">#REF!</definedName>
    <definedName name="КОЭФ3" localSheetId="3">#REF!</definedName>
    <definedName name="КОЭФ3" localSheetId="4">#REF!</definedName>
    <definedName name="КОЭФ3" localSheetId="7">#REF!</definedName>
    <definedName name="КОЭФ3" localSheetId="9">#REF!</definedName>
    <definedName name="КОЭФ3">#REF!</definedName>
    <definedName name="КоэфБезПоля" localSheetId="0">#REF!</definedName>
    <definedName name="КоэфБезПоля" localSheetId="1">#REF!</definedName>
    <definedName name="КоэфБезПоля" localSheetId="2">#REF!</definedName>
    <definedName name="КоэфБезПоля" localSheetId="5">#REF!</definedName>
    <definedName name="КоэфБезПоля" localSheetId="3">#REF!</definedName>
    <definedName name="КоэфБезПоля" localSheetId="4">#REF!</definedName>
    <definedName name="КоэфБезПоля" localSheetId="7">#REF!</definedName>
    <definedName name="КоэфБезПоля" localSheetId="9">#REF!</definedName>
    <definedName name="КоэфБезПоля">#REF!</definedName>
    <definedName name="КоэфГорЗак" localSheetId="0">#REF!</definedName>
    <definedName name="КоэфГорЗак" localSheetId="1">#REF!</definedName>
    <definedName name="КоэфГорЗак" localSheetId="2">#REF!</definedName>
    <definedName name="КоэфГорЗак" localSheetId="3">#REF!</definedName>
    <definedName name="КоэфГорЗак" localSheetId="4">#REF!</definedName>
    <definedName name="КоэфГорЗак" localSheetId="7">#REF!</definedName>
    <definedName name="КоэфГорЗак">#REF!</definedName>
    <definedName name="Коэффициент" localSheetId="0">#REF!</definedName>
    <definedName name="Коэффициент" localSheetId="1">#REF!</definedName>
    <definedName name="Коэффициент" localSheetId="2">#REF!</definedName>
    <definedName name="Коэффициент" localSheetId="5">#REF!</definedName>
    <definedName name="Коэффициент" localSheetId="3">#REF!</definedName>
    <definedName name="Коэффициент" localSheetId="4">#REF!</definedName>
    <definedName name="Коэффициент" localSheetId="7">#REF!</definedName>
    <definedName name="Коэффициент" localSheetId="9">#REF!</definedName>
    <definedName name="Коэффициент">#REF!</definedName>
    <definedName name="кп" localSheetId="0">#REF!</definedName>
    <definedName name="кп" localSheetId="1">#REF!</definedName>
    <definedName name="кп" localSheetId="2">#REF!</definedName>
    <definedName name="кп" localSheetId="3">#REF!</definedName>
    <definedName name="кп" localSheetId="4">#REF!</definedName>
    <definedName name="кп" localSheetId="7">#REF!</definedName>
    <definedName name="кп">#REF!</definedName>
    <definedName name="крас" localSheetId="0">#REF!</definedName>
    <definedName name="крас" localSheetId="1">#REF!</definedName>
    <definedName name="крас" localSheetId="2">#REF!</definedName>
    <definedName name="крас" localSheetId="5">#REF!</definedName>
    <definedName name="крас" localSheetId="3">#REF!</definedName>
    <definedName name="крас" localSheetId="4">#REF!</definedName>
    <definedName name="крас" localSheetId="7">#REF!</definedName>
    <definedName name="крас" localSheetId="9">#REF!</definedName>
    <definedName name="крас">#REF!</definedName>
    <definedName name="Краснодарский_край" localSheetId="0">#REF!</definedName>
    <definedName name="Краснодарский_край" localSheetId="1">#REF!</definedName>
    <definedName name="Краснодарский_край" localSheetId="2">#REF!</definedName>
    <definedName name="Краснодарский_край" localSheetId="3">#REF!</definedName>
    <definedName name="Краснодарский_край" localSheetId="4">#REF!</definedName>
    <definedName name="Краснодарский_край" localSheetId="7">#REF!</definedName>
    <definedName name="Краснодарский_край">#REF!</definedName>
    <definedName name="Красноярский_край" localSheetId="0">#REF!</definedName>
    <definedName name="Красноярский_край" localSheetId="1">#REF!</definedName>
    <definedName name="Красноярский_край" localSheetId="2">#REF!</definedName>
    <definedName name="Красноярский_край" localSheetId="3">#REF!</definedName>
    <definedName name="Красноярский_край" localSheetId="4">#REF!</definedName>
    <definedName name="Красноярский_край" localSheetId="7">#REF!</definedName>
    <definedName name="Красноярский_край">#REF!</definedName>
    <definedName name="Красноярский_край_1" localSheetId="0">#REF!</definedName>
    <definedName name="Красноярский_край_1" localSheetId="1">#REF!</definedName>
    <definedName name="Красноярский_край_1" localSheetId="2">#REF!</definedName>
    <definedName name="Красноярский_край_1" localSheetId="3">#REF!</definedName>
    <definedName name="Красноярский_край_1" localSheetId="4">#REF!</definedName>
    <definedName name="Красноярский_край_1" localSheetId="7">#REF!</definedName>
    <definedName name="Красноярский_край_1">#REF!</definedName>
    <definedName name="Крек">#REF!</definedName>
    <definedName name="_xlnm.Criteria" localSheetId="0">#REF!</definedName>
    <definedName name="_xlnm.Criteria" localSheetId="1">#REF!</definedName>
    <definedName name="_xlnm.Criteria" localSheetId="2">#REF!</definedName>
    <definedName name="_xlnm.Criteria" localSheetId="5">#REF!</definedName>
    <definedName name="_xlnm.Criteria" localSheetId="3">#REF!</definedName>
    <definedName name="_xlnm.Criteria" localSheetId="4">#REF!</definedName>
    <definedName name="_xlnm.Criteria" localSheetId="7">#REF!</definedName>
    <definedName name="_xlnm.Criteria" localSheetId="9">#REF!</definedName>
    <definedName name="_xlnm.Criteria">#REF!</definedName>
    <definedName name="Крп">#REF!</definedName>
    <definedName name="куку" localSheetId="0">#REF!</definedName>
    <definedName name="куку" localSheetId="1">#REF!</definedName>
    <definedName name="куку" localSheetId="2">#REF!</definedName>
    <definedName name="куку" localSheetId="5">#REF!</definedName>
    <definedName name="куку" localSheetId="3">#REF!</definedName>
    <definedName name="куку" localSheetId="4">#REF!</definedName>
    <definedName name="куку" localSheetId="7">#REF!</definedName>
    <definedName name="куку" localSheetId="9">#REF!</definedName>
    <definedName name="куку">#REF!</definedName>
    <definedName name="Курганская_область" localSheetId="0">#REF!</definedName>
    <definedName name="Курганская_область" localSheetId="1">#REF!</definedName>
    <definedName name="Курганская_область" localSheetId="2">#REF!</definedName>
    <definedName name="Курганская_область" localSheetId="3">#REF!</definedName>
    <definedName name="Курганская_область" localSheetId="4">#REF!</definedName>
    <definedName name="Курганская_область" localSheetId="7">#REF!</definedName>
    <definedName name="Курганская_область">#REF!</definedName>
    <definedName name="Курганская_область_1" localSheetId="0">#REF!</definedName>
    <definedName name="Курганская_область_1" localSheetId="1">#REF!</definedName>
    <definedName name="Курганская_область_1" localSheetId="2">#REF!</definedName>
    <definedName name="Курганская_область_1" localSheetId="3">#REF!</definedName>
    <definedName name="Курганская_область_1" localSheetId="4">#REF!</definedName>
    <definedName name="Курганская_область_1" localSheetId="7">#REF!</definedName>
    <definedName name="Курганская_область_1">#REF!</definedName>
    <definedName name="курс" localSheetId="0">#REF!</definedName>
    <definedName name="курс" localSheetId="1">#REF!</definedName>
    <definedName name="курс" localSheetId="2">#REF!</definedName>
    <definedName name="курс" localSheetId="3">#REF!</definedName>
    <definedName name="курс" localSheetId="4">#REF!</definedName>
    <definedName name="курс" localSheetId="7">#REF!</definedName>
    <definedName name="курс">#REF!</definedName>
    <definedName name="Курс_1" localSheetId="0">#REF!</definedName>
    <definedName name="Курс_1" localSheetId="1">#REF!</definedName>
    <definedName name="Курс_1" localSheetId="2">#REF!</definedName>
    <definedName name="Курс_1" localSheetId="3">#REF!</definedName>
    <definedName name="Курс_1" localSheetId="4">#REF!</definedName>
    <definedName name="Курс_1" localSheetId="7">#REF!</definedName>
    <definedName name="Курс_1">#REF!</definedName>
    <definedName name="курс_дол" localSheetId="0">#REF!</definedName>
    <definedName name="курс_дол" localSheetId="1">#REF!</definedName>
    <definedName name="курс_дол" localSheetId="2">#REF!</definedName>
    <definedName name="курс_дол" localSheetId="3">#REF!</definedName>
    <definedName name="курс_дол" localSheetId="4">#REF!</definedName>
    <definedName name="курс_дол" localSheetId="7">#REF!</definedName>
    <definedName name="курс_дол">#REF!</definedName>
    <definedName name="Курс_доллара">#REF!</definedName>
    <definedName name="Курс_доллара_США" localSheetId="0">#REF!</definedName>
    <definedName name="Курс_доллара_США" localSheetId="1">#REF!</definedName>
    <definedName name="Курс_доллара_США" localSheetId="2">#REF!</definedName>
    <definedName name="Курс_доллара_США" localSheetId="5">#REF!</definedName>
    <definedName name="Курс_доллара_США" localSheetId="3">#REF!</definedName>
    <definedName name="Курс_доллара_США" localSheetId="4">#REF!</definedName>
    <definedName name="Курс_доллара_США" localSheetId="7">#REF!</definedName>
    <definedName name="Курс_доллара_США" localSheetId="9">#REF!</definedName>
    <definedName name="Курс_доллара_США">#REF!</definedName>
    <definedName name="курс1" localSheetId="0">#REF!</definedName>
    <definedName name="курс1" localSheetId="1">#REF!</definedName>
    <definedName name="курс1" localSheetId="2">#REF!</definedName>
    <definedName name="курс1" localSheetId="3">#REF!</definedName>
    <definedName name="курс1" localSheetId="4">#REF!</definedName>
    <definedName name="курс1" localSheetId="7">#REF!</definedName>
    <definedName name="курс1">#REF!</definedName>
    <definedName name="Курская_область" localSheetId="0">#REF!</definedName>
    <definedName name="Курская_область" localSheetId="1">#REF!</definedName>
    <definedName name="Курская_область" localSheetId="2">#REF!</definedName>
    <definedName name="Курская_область" localSheetId="3">#REF!</definedName>
    <definedName name="Курская_область" localSheetId="4">#REF!</definedName>
    <definedName name="Курская_область" localSheetId="7">#REF!</definedName>
    <definedName name="Курская_область">#REF!</definedName>
    <definedName name="кшн" localSheetId="0">#REF!</definedName>
    <definedName name="кшн" localSheetId="1">#REF!</definedName>
    <definedName name="кшн" localSheetId="2">#REF!</definedName>
    <definedName name="кшн" localSheetId="3">#REF!</definedName>
    <definedName name="кшн" localSheetId="4">#REF!</definedName>
    <definedName name="кшн" localSheetId="7">#REF!</definedName>
    <definedName name="кшн">#REF!</definedName>
    <definedName name="Кэл">#REF!</definedName>
    <definedName name="лаборатория" localSheetId="0">#REF!</definedName>
    <definedName name="лаборатория" localSheetId="1">#REF!</definedName>
    <definedName name="лаборатория" localSheetId="2">#REF!</definedName>
    <definedName name="лаборатория" localSheetId="5">#REF!</definedName>
    <definedName name="лаборатория" localSheetId="3">#REF!</definedName>
    <definedName name="лаборатория" localSheetId="4">#REF!</definedName>
    <definedName name="лаборатория" localSheetId="7">#REF!</definedName>
    <definedName name="лаборатория" localSheetId="9">#REF!</definedName>
    <definedName name="лаборатория">#REF!</definedName>
    <definedName name="ЛабШурфов" localSheetId="0">#REF!</definedName>
    <definedName name="ЛабШурфов" localSheetId="1">#REF!</definedName>
    <definedName name="ЛабШурфов" localSheetId="2">#REF!</definedName>
    <definedName name="ЛабШурфов" localSheetId="3">#REF!</definedName>
    <definedName name="ЛабШурфов" localSheetId="4">#REF!</definedName>
    <definedName name="ЛабШурфов" localSheetId="7">#REF!</definedName>
    <definedName name="ЛабШурфов">#REF!</definedName>
    <definedName name="лв" localSheetId="0">#REF!</definedName>
    <definedName name="лв" localSheetId="1">#REF!</definedName>
    <definedName name="лв" localSheetId="2">#REF!</definedName>
    <definedName name="лв" localSheetId="3">#REF!</definedName>
    <definedName name="лв" localSheetId="4">#REF!</definedName>
    <definedName name="лв" localSheetId="7">#REF!</definedName>
    <definedName name="лв">#REF!</definedName>
    <definedName name="лвнг" localSheetId="0">#REF!</definedName>
    <definedName name="лвнг" localSheetId="1">#REF!</definedName>
    <definedName name="лвнг" localSheetId="2">#REF!</definedName>
    <definedName name="лвнг" localSheetId="3">#REF!</definedName>
    <definedName name="лвнг" localSheetId="4">#REF!</definedName>
    <definedName name="лвнг" localSheetId="7">#REF!</definedName>
    <definedName name="лвнг">#REF!</definedName>
    <definedName name="лд" localSheetId="0">#REF!</definedName>
    <definedName name="лд" localSheetId="1">#REF!</definedName>
    <definedName name="лд" localSheetId="2">#REF!</definedName>
    <definedName name="лд" localSheetId="13">#REF!</definedName>
    <definedName name="лд" localSheetId="14">#REF!</definedName>
    <definedName name="лд" localSheetId="3">#REF!</definedName>
    <definedName name="лд" localSheetId="4">#REF!</definedName>
    <definedName name="лд" localSheetId="7">#REF!</definedName>
    <definedName name="лд" localSheetId="11">#REF!</definedName>
    <definedName name="лд">#REF!</definedName>
    <definedName name="лдд" localSheetId="0">#REF!</definedName>
    <definedName name="лдд" localSheetId="1">#REF!</definedName>
    <definedName name="лдд" localSheetId="2">#REF!</definedName>
    <definedName name="лдд" localSheetId="13">#REF!</definedName>
    <definedName name="лдд" localSheetId="14">#REF!</definedName>
    <definedName name="лдд" localSheetId="3">#REF!</definedName>
    <definedName name="лдд" localSheetId="4">#REF!</definedName>
    <definedName name="лдд" localSheetId="7">#REF!</definedName>
    <definedName name="лдд" localSheetId="11">#REF!</definedName>
    <definedName name="лдд">#REF!</definedName>
    <definedName name="лдллл" localSheetId="0">#REF!</definedName>
    <definedName name="лдллл" localSheetId="1">#REF!</definedName>
    <definedName name="лдллл" localSheetId="2">#REF!</definedName>
    <definedName name="лдллл" localSheetId="3">#REF!</definedName>
    <definedName name="лдллл" localSheetId="4">#REF!</definedName>
    <definedName name="лдллл" localSheetId="7">#REF!</definedName>
    <definedName name="лдллл">#REF!</definedName>
    <definedName name="ЛенЗина">#REF!</definedName>
    <definedName name="ленин" localSheetId="0">#REF!</definedName>
    <definedName name="ленин" localSheetId="1">#REF!</definedName>
    <definedName name="ленин" localSheetId="2">#REF!</definedName>
    <definedName name="ленин" localSheetId="5">#REF!</definedName>
    <definedName name="ленин" localSheetId="3">#REF!</definedName>
    <definedName name="ленин" localSheetId="4">#REF!</definedName>
    <definedName name="ленин" localSheetId="7">#REF!</definedName>
    <definedName name="ленин" localSheetId="9">#REF!</definedName>
    <definedName name="ленин">#REF!</definedName>
    <definedName name="Ленинградская_область" localSheetId="0">#REF!</definedName>
    <definedName name="Ленинградская_область" localSheetId="1">#REF!</definedName>
    <definedName name="Ленинградская_область" localSheetId="2">#REF!</definedName>
    <definedName name="Ленинградская_область" localSheetId="3">#REF!</definedName>
    <definedName name="Ленинградская_область" localSheetId="4">#REF!</definedName>
    <definedName name="Ленинградская_область" localSheetId="7">#REF!</definedName>
    <definedName name="Ленинградская_область">#REF!</definedName>
    <definedName name="лес">#REF!</definedName>
    <definedName name="ЛимитУРС_ПИР" localSheetId="0">#REF!</definedName>
    <definedName name="ЛимитУРС_ПИР" localSheetId="1">#REF!</definedName>
    <definedName name="ЛимитУРС_ПИР" localSheetId="2">#REF!</definedName>
    <definedName name="ЛимитУРС_ПИР" localSheetId="5">#REF!</definedName>
    <definedName name="ЛимитУРС_ПИР" localSheetId="3">#REF!</definedName>
    <definedName name="ЛимитУРС_ПИР" localSheetId="4">#REF!</definedName>
    <definedName name="ЛимитУРС_ПИР" localSheetId="7">#REF!</definedName>
    <definedName name="ЛимитУРС_ПИР" localSheetId="9">#REF!</definedName>
    <definedName name="ЛимитУРС_ПИР">#REF!</definedName>
    <definedName name="Липецкая_область" localSheetId="0">#REF!</definedName>
    <definedName name="Липецкая_область" localSheetId="1">#REF!</definedName>
    <definedName name="Липецкая_область" localSheetId="2">#REF!</definedName>
    <definedName name="Липецкая_область" localSheetId="3">#REF!</definedName>
    <definedName name="Липецкая_область" localSheetId="4">#REF!</definedName>
    <definedName name="Липецкая_область" localSheetId="7">#REF!</definedName>
    <definedName name="Липецкая_область">#REF!</definedName>
    <definedName name="лист" localSheetId="0">#REF!</definedName>
    <definedName name="лист" localSheetId="1">#REF!</definedName>
    <definedName name="лист" localSheetId="2">#REF!</definedName>
    <definedName name="лист" localSheetId="3">#REF!</definedName>
    <definedName name="лист" localSheetId="4">#REF!</definedName>
    <definedName name="лист" localSheetId="7">#REF!</definedName>
    <definedName name="лист">#REF!</definedName>
    <definedName name="Лифты" localSheetId="0">#REF!</definedName>
    <definedName name="Лифты" localSheetId="1">#REF!</definedName>
    <definedName name="Лифты" localSheetId="2">#REF!</definedName>
    <definedName name="Лифты" localSheetId="3">#REF!</definedName>
    <definedName name="Лифты" localSheetId="4">#REF!</definedName>
    <definedName name="Лифты" localSheetId="7">#REF!</definedName>
    <definedName name="Лифты">#REF!</definedName>
    <definedName name="лкон" localSheetId="0">#REF!</definedName>
    <definedName name="лкон" localSheetId="1">#REF!</definedName>
    <definedName name="лкон" localSheetId="2">#REF!</definedName>
    <definedName name="лкон" localSheetId="3">#REF!</definedName>
    <definedName name="лкон" localSheetId="4">#REF!</definedName>
    <definedName name="лкон" localSheetId="7">#REF!</definedName>
    <definedName name="лкон">#REF!</definedName>
    <definedName name="лл" localSheetId="0">#REF!</definedName>
    <definedName name="лл" localSheetId="1">#REF!</definedName>
    <definedName name="лл" localSheetId="2">#REF!</definedName>
    <definedName name="лл" localSheetId="13">#REF!</definedName>
    <definedName name="лл" localSheetId="14">#REF!</definedName>
    <definedName name="лл" localSheetId="3">#REF!</definedName>
    <definedName name="лл" localSheetId="4">#REF!</definedName>
    <definedName name="лл" localSheetId="7">#REF!</definedName>
    <definedName name="лл" localSheetId="11">#REF!</definedName>
    <definedName name="лл">#REF!</definedName>
    <definedName name="ллддд" localSheetId="0">#REF!</definedName>
    <definedName name="ллддд" localSheetId="1">#REF!</definedName>
    <definedName name="ллддд" localSheetId="2">#REF!</definedName>
    <definedName name="ллддд" localSheetId="3">#REF!</definedName>
    <definedName name="ллддд" localSheetId="4">#REF!</definedName>
    <definedName name="ллддд" localSheetId="7">#REF!</definedName>
    <definedName name="ллддд">#REF!</definedName>
    <definedName name="ллдж" localSheetId="0">#REF!</definedName>
    <definedName name="ллдж" localSheetId="1">#REF!</definedName>
    <definedName name="ллдж" localSheetId="2">#REF!</definedName>
    <definedName name="ллдж" localSheetId="3">#REF!</definedName>
    <definedName name="ллдж" localSheetId="4">#REF!</definedName>
    <definedName name="ллдж" localSheetId="7">#REF!</definedName>
    <definedName name="ллдж">#REF!</definedName>
    <definedName name="ллл" localSheetId="0">#REF!</definedName>
    <definedName name="ллл" localSheetId="1">#REF!</definedName>
    <definedName name="ллл" localSheetId="2">#REF!</definedName>
    <definedName name="ллл" localSheetId="13">#REF!</definedName>
    <definedName name="ллл" localSheetId="14">#REF!</definedName>
    <definedName name="ллл" localSheetId="3">#REF!</definedName>
    <definedName name="ллл" localSheetId="4">#REF!</definedName>
    <definedName name="ллл" localSheetId="7">#REF!</definedName>
    <definedName name="ллл" localSheetId="11">#REF!</definedName>
    <definedName name="ллл">#REF!</definedName>
    <definedName name="лн" localSheetId="0">#REF!</definedName>
    <definedName name="лн" localSheetId="1">#REF!</definedName>
    <definedName name="лн" localSheetId="2">#REF!</definedName>
    <definedName name="лн" localSheetId="3">#REF!</definedName>
    <definedName name="лн" localSheetId="4">#REF!</definedName>
    <definedName name="лн" localSheetId="7">#REF!</definedName>
    <definedName name="лн">#REF!</definedName>
    <definedName name="лнвг" localSheetId="0">#REF!</definedName>
    <definedName name="лнвг" localSheetId="1">#REF!</definedName>
    <definedName name="лнвг" localSheetId="2">#REF!</definedName>
    <definedName name="лнвг" localSheetId="3">#REF!</definedName>
    <definedName name="лнвг" localSheetId="4">#REF!</definedName>
    <definedName name="лнвг" localSheetId="7">#REF!</definedName>
    <definedName name="лнвг">#REF!</definedName>
    <definedName name="лнгва" localSheetId="0">#REF!</definedName>
    <definedName name="лнгва" localSheetId="1">#REF!</definedName>
    <definedName name="лнгва" localSheetId="2">#REF!</definedName>
    <definedName name="лнгва" localSheetId="3">#REF!</definedName>
    <definedName name="лнгва" localSheetId="4">#REF!</definedName>
    <definedName name="лнгва" localSheetId="7">#REF!</definedName>
    <definedName name="лнгва">#REF!</definedName>
    <definedName name="ло" localSheetId="0">#REF!</definedName>
    <definedName name="ло" localSheetId="1">#REF!</definedName>
    <definedName name="ло" localSheetId="2">#REF!</definedName>
    <definedName name="ло" localSheetId="3">#REF!</definedName>
    <definedName name="ло" localSheetId="4">#REF!</definedName>
    <definedName name="ло" localSheetId="7">#REF!</definedName>
    <definedName name="ло">#REF!</definedName>
    <definedName name="ловпр" localSheetId="0">#REF!</definedName>
    <definedName name="ловпр" localSheetId="1">#REF!</definedName>
    <definedName name="ловпр" localSheetId="2">#REF!</definedName>
    <definedName name="ловпр" localSheetId="3">#REF!</definedName>
    <definedName name="ловпр" localSheetId="4">#REF!</definedName>
    <definedName name="ловпр" localSheetId="7">#REF!</definedName>
    <definedName name="ловпр">#REF!</definedName>
    <definedName name="логалгнеелн" localSheetId="0">#REF!</definedName>
    <definedName name="логалгнеелн" localSheetId="1">#REF!</definedName>
    <definedName name="логалгнеелн" localSheetId="2">#REF!</definedName>
    <definedName name="логалгнеелн" localSheetId="3">#REF!</definedName>
    <definedName name="логалгнеелн" localSheetId="4">#REF!</definedName>
    <definedName name="логалгнеелн" localSheetId="7">#REF!</definedName>
    <definedName name="логалгнеелн">#REF!</definedName>
    <definedName name="лодло" localSheetId="0">#REF!</definedName>
    <definedName name="лодло" localSheetId="1">#REF!</definedName>
    <definedName name="лодло" localSheetId="2">#REF!</definedName>
    <definedName name="лодло" localSheetId="3">#REF!</definedName>
    <definedName name="лодло" localSheetId="4">#REF!</definedName>
    <definedName name="лодло" localSheetId="7">#REF!</definedName>
    <definedName name="лодло">#REF!</definedName>
    <definedName name="лодол" localSheetId="0">#REF!</definedName>
    <definedName name="лодол" localSheetId="1">#REF!</definedName>
    <definedName name="лодол" localSheetId="2">#REF!</definedName>
    <definedName name="лодол" localSheetId="3">#REF!</definedName>
    <definedName name="лодол" localSheetId="4">#REF!</definedName>
    <definedName name="лодол" localSheetId="7">#REF!</definedName>
    <definedName name="лодол">#REF!</definedName>
    <definedName name="лол" localSheetId="0">#REF!</definedName>
    <definedName name="лол" localSheetId="1">#REF!</definedName>
    <definedName name="лол" localSheetId="2">#REF!</definedName>
    <definedName name="лол" localSheetId="3">#REF!</definedName>
    <definedName name="лол" localSheetId="4">#REF!</definedName>
    <definedName name="лол" localSheetId="7">#REF!</definedName>
    <definedName name="лол">#REF!</definedName>
    <definedName name="лорщшгошщлдбжд" localSheetId="0">#REF!</definedName>
    <definedName name="лорщшгошщлдбжд" localSheetId="1">#REF!</definedName>
    <definedName name="лорщшгошщлдбжд" localSheetId="2">#REF!</definedName>
    <definedName name="лорщшгошщлдбжд" localSheetId="3">#REF!</definedName>
    <definedName name="лорщшгошщлдбжд" localSheetId="4">#REF!</definedName>
    <definedName name="лорщшгошщлдбжд" localSheetId="7">#REF!</definedName>
    <definedName name="лорщшгошщлдбжд">#REF!</definedName>
    <definedName name="лпрра" localSheetId="0">#REF!</definedName>
    <definedName name="лпрра" localSheetId="1">#REF!</definedName>
    <definedName name="лпрра" localSheetId="2">#REF!</definedName>
    <definedName name="лпрра" localSheetId="3">#REF!</definedName>
    <definedName name="лпрра" localSheetId="4">#REF!</definedName>
    <definedName name="лпрра" localSheetId="7">#REF!</definedName>
    <definedName name="лпрра">#REF!</definedName>
    <definedName name="лрал" localSheetId="0">#REF!</definedName>
    <definedName name="лрал" localSheetId="1">#REF!</definedName>
    <definedName name="лрал" localSheetId="2">#REF!</definedName>
    <definedName name="лрал" localSheetId="3">#REF!</definedName>
    <definedName name="лрал" localSheetId="4">#REF!</definedName>
    <definedName name="лрал" localSheetId="7">#REF!</definedName>
    <definedName name="лрал">#REF!</definedName>
    <definedName name="лрлд" localSheetId="0">#REF!</definedName>
    <definedName name="лрлд" localSheetId="1">#REF!</definedName>
    <definedName name="лрлд" localSheetId="2">#REF!</definedName>
    <definedName name="лрлд" localSheetId="3">#REF!</definedName>
    <definedName name="лрлд" localSheetId="4">#REF!</definedName>
    <definedName name="лрлд" localSheetId="7">#REF!</definedName>
    <definedName name="лрлд">#REF!</definedName>
    <definedName name="лрр" localSheetId="0">#REF!</definedName>
    <definedName name="лрр" localSheetId="1">#REF!</definedName>
    <definedName name="лрр" localSheetId="2">#REF!</definedName>
    <definedName name="лрр" localSheetId="3">#REF!</definedName>
    <definedName name="лрр" localSheetId="4">#REF!</definedName>
    <definedName name="лрр" localSheetId="7">#REF!</definedName>
    <definedName name="лрр">#REF!</definedName>
    <definedName name="М" localSheetId="0">#REF!</definedName>
    <definedName name="М" localSheetId="1">#REF!</definedName>
    <definedName name="М" localSheetId="2">#REF!</definedName>
    <definedName name="М" localSheetId="5">#REF!</definedName>
    <definedName name="М" localSheetId="3">#REF!</definedName>
    <definedName name="М" localSheetId="4">#REF!</definedName>
    <definedName name="М" localSheetId="7">#REF!</definedName>
    <definedName name="М" localSheetId="9">#REF!</definedName>
    <definedName name="М">#REF!</definedName>
    <definedName name="Магаданская_область" localSheetId="0">#REF!</definedName>
    <definedName name="Магаданская_область" localSheetId="1">#REF!</definedName>
    <definedName name="Магаданская_область" localSheetId="2">#REF!</definedName>
    <definedName name="Магаданская_область" localSheetId="5">#REF!</definedName>
    <definedName name="Магаданская_область" localSheetId="3">#REF!</definedName>
    <definedName name="Магаданская_область" localSheetId="4">#REF!</definedName>
    <definedName name="Магаданская_область" localSheetId="7">#REF!</definedName>
    <definedName name="Магаданская_область" localSheetId="9">#REF!</definedName>
    <definedName name="Магаданская_область">#REF!</definedName>
    <definedName name="Магаданская_область_1" localSheetId="0">#REF!</definedName>
    <definedName name="Магаданская_область_1" localSheetId="1">#REF!</definedName>
    <definedName name="Магаданская_область_1" localSheetId="2">#REF!</definedName>
    <definedName name="Магаданская_область_1" localSheetId="3">#REF!</definedName>
    <definedName name="Магаданская_область_1" localSheetId="4">#REF!</definedName>
    <definedName name="Магаданская_область_1" localSheetId="7">#REF!</definedName>
    <definedName name="Магаданская_область_1">#REF!</definedName>
    <definedName name="МАРЖА" localSheetId="0">#REF!</definedName>
    <definedName name="МАРЖА" localSheetId="1">#REF!</definedName>
    <definedName name="МАРЖА" localSheetId="2">#REF!</definedName>
    <definedName name="МАРЖА" localSheetId="5">#REF!</definedName>
    <definedName name="МАРЖА" localSheetId="3">#REF!</definedName>
    <definedName name="МАРЖА" localSheetId="4">#REF!</definedName>
    <definedName name="МАРЖА" localSheetId="7">#REF!</definedName>
    <definedName name="МАРЖА" localSheetId="9">#REF!</definedName>
    <definedName name="МАРЖА">#REF!</definedName>
    <definedName name="матер" localSheetId="3">#REF!</definedName>
    <definedName name="матер" localSheetId="4">#REF!</definedName>
    <definedName name="матер">#REF!</definedName>
    <definedName name="матер." localSheetId="3">#REF!</definedName>
    <definedName name="матер." localSheetId="4">#REF!</definedName>
    <definedName name="матер.">#REF!</definedName>
    <definedName name="матер.рем" localSheetId="3">#REF!</definedName>
    <definedName name="матер.рем" localSheetId="4">#REF!</definedName>
    <definedName name="матер.рем">#REF!</definedName>
    <definedName name="Месяцы" localSheetId="0">#REF!</definedName>
    <definedName name="Месяцы" localSheetId="1">#REF!</definedName>
    <definedName name="Месяцы" localSheetId="2">#REF!</definedName>
    <definedName name="Месяцы" localSheetId="3">#REF!</definedName>
    <definedName name="Месяцы" localSheetId="4">#REF!</definedName>
    <definedName name="Месяцы" localSheetId="7">#REF!</definedName>
    <definedName name="Месяцы">#REF!</definedName>
    <definedName name="Месяцы2" localSheetId="0">#REF!</definedName>
    <definedName name="Месяцы2" localSheetId="1">#REF!</definedName>
    <definedName name="Месяцы2" localSheetId="2">#REF!</definedName>
    <definedName name="Месяцы2" localSheetId="3">#REF!</definedName>
    <definedName name="Месяцы2" localSheetId="4">#REF!</definedName>
    <definedName name="Месяцы2" localSheetId="7">#REF!</definedName>
    <definedName name="Месяцы2">#REF!</definedName>
    <definedName name="Месяцы3" localSheetId="0">#REF!</definedName>
    <definedName name="Месяцы3" localSheetId="1">#REF!</definedName>
    <definedName name="Месяцы3" localSheetId="2">#REF!</definedName>
    <definedName name="Месяцы3" localSheetId="3">#REF!</definedName>
    <definedName name="Месяцы3" localSheetId="4">#REF!</definedName>
    <definedName name="Месяцы3" localSheetId="7">#REF!</definedName>
    <definedName name="Месяцы3">#REF!</definedName>
    <definedName name="мж1">#REF!</definedName>
    <definedName name="МИ_Т" localSheetId="0">#REF!</definedName>
    <definedName name="МИ_Т" localSheetId="1">#REF!</definedName>
    <definedName name="МИ_Т" localSheetId="2">#REF!</definedName>
    <definedName name="МИ_Т" localSheetId="5">#REF!</definedName>
    <definedName name="МИ_Т" localSheetId="3">#REF!</definedName>
    <definedName name="МИ_Т" localSheetId="4">#REF!</definedName>
    <definedName name="МИ_Т" localSheetId="7">#REF!</definedName>
    <definedName name="МИ_Т" localSheetId="9">#REF!</definedName>
    <definedName name="МИ_Т">#REF!</definedName>
    <definedName name="МИА5" localSheetId="0">#REF!</definedName>
    <definedName name="МИА5" localSheetId="1">#REF!</definedName>
    <definedName name="МИА5" localSheetId="2">#REF!</definedName>
    <definedName name="МИА5" localSheetId="3">#REF!</definedName>
    <definedName name="МИА5" localSheetId="4">#REF!</definedName>
    <definedName name="МИА5" localSheetId="7">#REF!</definedName>
    <definedName name="МИА5">#REF!</definedName>
    <definedName name="мил" localSheetId="0">{0,"овz";1,"z";2,"аz";5,"овz"}</definedName>
    <definedName name="мил" localSheetId="1">{0,"овz";1,"z";2,"аz";5,"овz"}</definedName>
    <definedName name="мил" localSheetId="2">{0,"овz";1,"z";2,"аz";5,"овz"}</definedName>
    <definedName name="мил" localSheetId="12">{0,"овz";1,"z";2,"аz";5,"овz"}</definedName>
    <definedName name="мил" localSheetId="14">{0,"овz";1,"z";2,"аz";5,"овz"}</definedName>
    <definedName name="мил" localSheetId="10">{0,"овz";1,"z";2,"аz";5,"овz"}</definedName>
    <definedName name="мил" localSheetId="5">{0,"овz";1,"z";2,"аz";5,"овz"}</definedName>
    <definedName name="мил" localSheetId="3">{0,"овz";1,"z";2,"аz";5,"овz"}</definedName>
    <definedName name="мил" localSheetId="4">{0,"овz";1,"z";2,"аz";5,"овz"}</definedName>
    <definedName name="мил" localSheetId="6">{0,"овz";1,"z";2,"аz";5,"овz"}</definedName>
    <definedName name="мил" localSheetId="7">{0,"овz";1,"z";2,"аz";5,"овz"}</definedName>
    <definedName name="мил" localSheetId="11">{0,"овz";1,"z";2,"аz";5,"овz"}</definedName>
    <definedName name="мил">{0,"овz";1,"z";2,"аz";5,"овz"}</definedName>
    <definedName name="мин" localSheetId="0">#REF!</definedName>
    <definedName name="мин" localSheetId="1">#REF!</definedName>
    <definedName name="мин" localSheetId="2">#REF!</definedName>
    <definedName name="мин" localSheetId="5">#REF!</definedName>
    <definedName name="мин" localSheetId="3">#REF!</definedName>
    <definedName name="мин" localSheetId="4">#REF!</definedName>
    <definedName name="мин" localSheetId="7">#REF!</definedName>
    <definedName name="мин" localSheetId="9">#REF!</definedName>
    <definedName name="мин">#REF!</definedName>
    <definedName name="Министерство_транспорта__связи_и_автомобильных_дорог_Самарской_области" localSheetId="0">#REF!</definedName>
    <definedName name="Министерство_транспорта__связи_и_автомобильных_дорог_Самарской_области" localSheetId="1">#REF!</definedName>
    <definedName name="Министерство_транспорта__связи_и_автомобильных_дорог_Самарской_области" localSheetId="2">#REF!</definedName>
    <definedName name="Министерство_транспорта__связи_и_автомобильных_дорог_Самарской_области" localSheetId="3">#REF!</definedName>
    <definedName name="Министерство_транспорта__связи_и_автомобильных_дорог_Самарской_области" localSheetId="4">#REF!</definedName>
    <definedName name="Министерство_транспорта__связи_и_автомобильных_дорог_Самарской_области" localSheetId="7">#REF!</definedName>
    <definedName name="Министерство_транспорта__связи_и_автомобильных_дорог_Самарской_области">#REF!</definedName>
    <definedName name="мись" localSheetId="0">#REF!</definedName>
    <definedName name="мись" localSheetId="1">#REF!</definedName>
    <definedName name="мись" localSheetId="2">#REF!</definedName>
    <definedName name="мись" localSheetId="3">#REF!</definedName>
    <definedName name="мись" localSheetId="4">#REF!</definedName>
    <definedName name="мись" localSheetId="7">#REF!</definedName>
    <definedName name="мись">#REF!</definedName>
    <definedName name="мит" localSheetId="0">#REF!</definedName>
    <definedName name="мит" localSheetId="1">#REF!</definedName>
    <definedName name="мит" localSheetId="2">#REF!</definedName>
    <definedName name="мит" localSheetId="3">#REF!</definedName>
    <definedName name="мит" localSheetId="4">#REF!</definedName>
    <definedName name="мит" localSheetId="7">#REF!</definedName>
    <definedName name="мит">#REF!</definedName>
    <definedName name="мм" localSheetId="0">#REF!</definedName>
    <definedName name="мм" localSheetId="1">#REF!</definedName>
    <definedName name="мм" localSheetId="2">#REF!</definedName>
    <definedName name="мм" localSheetId="5">#REF!</definedName>
    <definedName name="мм" localSheetId="3">#REF!</definedName>
    <definedName name="мм" localSheetId="4">#REF!</definedName>
    <definedName name="мм" localSheetId="7">#REF!</definedName>
    <definedName name="мм" localSheetId="9">#REF!</definedName>
    <definedName name="мм">#REF!</definedName>
    <definedName name="МММММММММ" localSheetId="0">#REF!</definedName>
    <definedName name="МММММММММ" localSheetId="1">#REF!</definedName>
    <definedName name="МММММММММ" localSheetId="2">#REF!</definedName>
    <definedName name="МММММММММ" localSheetId="3">#REF!</definedName>
    <definedName name="МММММММММ" localSheetId="4">#REF!</definedName>
    <definedName name="МММММММММ" localSheetId="7">#REF!</definedName>
    <definedName name="МММММММММ">#REF!</definedName>
    <definedName name="мн" localSheetId="0">#REF!</definedName>
    <definedName name="мн" localSheetId="1">#REF!</definedName>
    <definedName name="мн" localSheetId="2">#REF!</definedName>
    <definedName name="мн" localSheetId="3">#REF!</definedName>
    <definedName name="мн" localSheetId="4">#REF!</definedName>
    <definedName name="мн" localSheetId="7">#REF!</definedName>
    <definedName name="мн">#REF!</definedName>
    <definedName name="Модель2" localSheetId="0">#REF!</definedName>
    <definedName name="Модель2" localSheetId="1">#REF!</definedName>
    <definedName name="Модель2" localSheetId="2">#REF!</definedName>
    <definedName name="Модель2" localSheetId="13">#REF!</definedName>
    <definedName name="Модель2" localSheetId="14">#REF!</definedName>
    <definedName name="Модель2" localSheetId="3">#REF!</definedName>
    <definedName name="Модель2" localSheetId="4">#REF!</definedName>
    <definedName name="Модель2" localSheetId="7">#REF!</definedName>
    <definedName name="Модель2" localSheetId="11">#REF!</definedName>
    <definedName name="Модель2">#REF!</definedName>
    <definedName name="мойка" localSheetId="0">#REF!</definedName>
    <definedName name="мойка" localSheetId="1">#REF!</definedName>
    <definedName name="мойка" localSheetId="2">#REF!</definedName>
    <definedName name="мойка" localSheetId="3">#REF!</definedName>
    <definedName name="мойка" localSheetId="4">#REF!</definedName>
    <definedName name="мойка" localSheetId="7">#REF!</definedName>
    <definedName name="мойка">#REF!</definedName>
    <definedName name="Монтаж" localSheetId="0">#REF!</definedName>
    <definedName name="Монтаж" localSheetId="1">#REF!</definedName>
    <definedName name="Монтаж" localSheetId="2">#REF!</definedName>
    <definedName name="Монтаж" localSheetId="5">#REF!</definedName>
    <definedName name="Монтаж" localSheetId="3">#REF!</definedName>
    <definedName name="Монтаж" localSheetId="4">#REF!</definedName>
    <definedName name="Монтаж" localSheetId="7">#REF!</definedName>
    <definedName name="Монтаж" localSheetId="9">#REF!</definedName>
    <definedName name="Монтаж">#REF!</definedName>
    <definedName name="Монтажные_работы_в_базисных_ценах" localSheetId="0">#REF!</definedName>
    <definedName name="Монтажные_работы_в_базисных_ценах" localSheetId="1">#REF!</definedName>
    <definedName name="Монтажные_работы_в_базисных_ценах" localSheetId="2">#REF!</definedName>
    <definedName name="Монтажные_работы_в_базисных_ценах" localSheetId="3">#REF!</definedName>
    <definedName name="Монтажные_работы_в_базисных_ценах" localSheetId="4">#REF!</definedName>
    <definedName name="Монтажные_работы_в_базисных_ценах" localSheetId="7">#REF!</definedName>
    <definedName name="Монтажные_работы_в_базисных_ценах">#REF!</definedName>
    <definedName name="Московская_область" localSheetId="0">#REF!</definedName>
    <definedName name="Московская_область" localSheetId="1">#REF!</definedName>
    <definedName name="Московская_область" localSheetId="2">#REF!</definedName>
    <definedName name="Московская_область" localSheetId="5">#REF!</definedName>
    <definedName name="Московская_область" localSheetId="3">#REF!</definedName>
    <definedName name="Московская_область" localSheetId="4">#REF!</definedName>
    <definedName name="Московская_область" localSheetId="7">#REF!</definedName>
    <definedName name="Московская_область" localSheetId="9">#REF!</definedName>
    <definedName name="Московская_область">#REF!</definedName>
    <definedName name="мотаж2" localSheetId="0">#REF!</definedName>
    <definedName name="мотаж2" localSheetId="1">#REF!</definedName>
    <definedName name="мотаж2" localSheetId="2">#REF!</definedName>
    <definedName name="мотаж2" localSheetId="3">#REF!</definedName>
    <definedName name="мотаж2" localSheetId="4">#REF!</definedName>
    <definedName name="мотаж2" localSheetId="7">#REF!</definedName>
    <definedName name="мотаж2">#REF!</definedName>
    <definedName name="мпртмит" localSheetId="0">#REF!</definedName>
    <definedName name="мпртмит" localSheetId="1">#REF!</definedName>
    <definedName name="мпртмит" localSheetId="2">#REF!</definedName>
    <definedName name="мпртмит" localSheetId="3">#REF!</definedName>
    <definedName name="мпртмит" localSheetId="4">#REF!</definedName>
    <definedName name="мпртмит" localSheetId="7">#REF!</definedName>
    <definedName name="мпртмит">#REF!</definedName>
    <definedName name="мтч" localSheetId="0">#REF!</definedName>
    <definedName name="мтч" localSheetId="1">#REF!</definedName>
    <definedName name="мтч" localSheetId="2">#REF!</definedName>
    <definedName name="мтч" localSheetId="3">#REF!</definedName>
    <definedName name="мтч" localSheetId="4">#REF!</definedName>
    <definedName name="мтч" localSheetId="7">#REF!</definedName>
    <definedName name="мтч">#REF!</definedName>
    <definedName name="мтьюп" localSheetId="0">#REF!</definedName>
    <definedName name="мтьюп" localSheetId="1">#REF!</definedName>
    <definedName name="мтьюп" localSheetId="2">#REF!</definedName>
    <definedName name="мтьюп" localSheetId="3">#REF!</definedName>
    <definedName name="мтьюп" localSheetId="4">#REF!</definedName>
    <definedName name="мтьюп" localSheetId="7">#REF!</definedName>
    <definedName name="мтьюп">#REF!</definedName>
    <definedName name="муж">#REF!</definedName>
    <definedName name="Мурманская_область" localSheetId="0">#REF!</definedName>
    <definedName name="Мурманская_область" localSheetId="1">#REF!</definedName>
    <definedName name="Мурманская_область" localSheetId="2">#REF!</definedName>
    <definedName name="Мурманская_область" localSheetId="5">#REF!</definedName>
    <definedName name="Мурманская_область" localSheetId="3">#REF!</definedName>
    <definedName name="Мурманская_область" localSheetId="4">#REF!</definedName>
    <definedName name="Мурманская_область" localSheetId="7">#REF!</definedName>
    <definedName name="Мурманская_область" localSheetId="9">#REF!</definedName>
    <definedName name="Мурманская_область">#REF!</definedName>
    <definedName name="Мурманская_область_1" localSheetId="0">#REF!</definedName>
    <definedName name="Мурманская_область_1" localSheetId="1">#REF!</definedName>
    <definedName name="Мурманская_область_1" localSheetId="2">#REF!</definedName>
    <definedName name="Мурманская_область_1" localSheetId="3">#REF!</definedName>
    <definedName name="Мурманская_область_1" localSheetId="4">#REF!</definedName>
    <definedName name="Мурманская_область_1" localSheetId="7">#REF!</definedName>
    <definedName name="Мурманская_область_1">#REF!</definedName>
    <definedName name="над" localSheetId="0">#REF!</definedName>
    <definedName name="над" localSheetId="1">#REF!</definedName>
    <definedName name="над" localSheetId="2">#REF!</definedName>
    <definedName name="над" localSheetId="5">#REF!</definedName>
    <definedName name="над" localSheetId="3">#REF!</definedName>
    <definedName name="над" localSheetId="4">#REF!</definedName>
    <definedName name="над" localSheetId="7">#REF!</definedName>
    <definedName name="над" localSheetId="9">#REF!</definedName>
    <definedName name="над">#REF!</definedName>
    <definedName name="наз">#REF!</definedName>
    <definedName name="назв">#REF!</definedName>
    <definedName name="Название_проекта" localSheetId="0">#REF!</definedName>
    <definedName name="Название_проекта" localSheetId="1">#REF!</definedName>
    <definedName name="Название_проекта" localSheetId="2">#REF!</definedName>
    <definedName name="Название_проекта" localSheetId="5">#REF!</definedName>
    <definedName name="Название_проекта" localSheetId="3">#REF!</definedName>
    <definedName name="Название_проекта" localSheetId="4">#REF!</definedName>
    <definedName name="Название_проекта" localSheetId="7">#REF!</definedName>
    <definedName name="Название_проекта" localSheetId="9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2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3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7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 localSheetId="0">#REF!</definedName>
    <definedName name="Наименование_группы_строек" localSheetId="1">#REF!</definedName>
    <definedName name="Наименование_группы_строек" localSheetId="2">#REF!</definedName>
    <definedName name="Наименование_группы_строек" localSheetId="5">#REF!</definedName>
    <definedName name="Наименование_группы_строек" localSheetId="3">#REF!</definedName>
    <definedName name="Наименование_группы_строек" localSheetId="4">#REF!</definedName>
    <definedName name="Наименование_группы_строек" localSheetId="7">#REF!</definedName>
    <definedName name="Наименование_группы_строек" localSheetId="9">#REF!</definedName>
    <definedName name="Наименование_группы_строек">#REF!</definedName>
    <definedName name="Наименование_локальной_сметы" localSheetId="0">#REF!</definedName>
    <definedName name="Наименование_локальной_сметы" localSheetId="1">#REF!</definedName>
    <definedName name="Наименование_локальной_сметы" localSheetId="2">#REF!</definedName>
    <definedName name="Наименование_локальной_сметы" localSheetId="3">#REF!</definedName>
    <definedName name="Наименование_локальной_сметы" localSheetId="4">#REF!</definedName>
    <definedName name="Наименование_локальной_сметы" localSheetId="7">#REF!</definedName>
    <definedName name="Наименование_локальной_сметы">#REF!</definedName>
    <definedName name="Наименование_объекта" localSheetId="0">#REF!</definedName>
    <definedName name="Наименование_объекта" localSheetId="1">#REF!</definedName>
    <definedName name="Наименование_объекта" localSheetId="2">#REF!</definedName>
    <definedName name="Наименование_объекта" localSheetId="3">#REF!</definedName>
    <definedName name="Наименование_объекта" localSheetId="4">#REF!</definedName>
    <definedName name="Наименование_объекта" localSheetId="7">#REF!</definedName>
    <definedName name="Наименование_объекта">#REF!</definedName>
    <definedName name="Наименование_объектной_сметы" localSheetId="0">#REF!</definedName>
    <definedName name="Наименование_объектной_сметы" localSheetId="1">#REF!</definedName>
    <definedName name="Наименование_объектной_сметы" localSheetId="2">#REF!</definedName>
    <definedName name="Наименование_объектной_сметы" localSheetId="3">#REF!</definedName>
    <definedName name="Наименование_объектной_сметы" localSheetId="4">#REF!</definedName>
    <definedName name="Наименование_объектной_сметы" localSheetId="7">#REF!</definedName>
    <definedName name="Наименование_объектной_сметы">#REF!</definedName>
    <definedName name="Наименование_организации_заказчика" localSheetId="0">#REF!</definedName>
    <definedName name="Наименование_организации_заказчика" localSheetId="1">#REF!</definedName>
    <definedName name="Наименование_организации_заказчика" localSheetId="2">#REF!</definedName>
    <definedName name="Наименование_организации_заказчика" localSheetId="3">#REF!</definedName>
    <definedName name="Наименование_организации_заказчика" localSheetId="4">#REF!</definedName>
    <definedName name="Наименование_организации_заказчика" localSheetId="7">#REF!</definedName>
    <definedName name="Наименование_организации_заказчика">#REF!</definedName>
    <definedName name="Наименование_очереди" localSheetId="0">#REF!</definedName>
    <definedName name="Наименование_очереди" localSheetId="1">#REF!</definedName>
    <definedName name="Наименование_очереди" localSheetId="2">#REF!</definedName>
    <definedName name="Наименование_очереди" localSheetId="3">#REF!</definedName>
    <definedName name="Наименование_очереди" localSheetId="4">#REF!</definedName>
    <definedName name="Наименование_очереди" localSheetId="7">#REF!</definedName>
    <definedName name="Наименование_очереди">#REF!</definedName>
    <definedName name="Наименование_проектной_организации" localSheetId="0">#REF!</definedName>
    <definedName name="Наименование_проектной_организации" localSheetId="1">#REF!</definedName>
    <definedName name="Наименование_проектной_организации" localSheetId="2">#REF!</definedName>
    <definedName name="Наименование_проектной_организации" localSheetId="3">#REF!</definedName>
    <definedName name="Наименование_проектной_организации" localSheetId="4">#REF!</definedName>
    <definedName name="Наименование_проектной_организации" localSheetId="7">#REF!</definedName>
    <definedName name="Наименование_проектной_организации">#REF!</definedName>
    <definedName name="Наименование_пускового_комплекса" localSheetId="0">#REF!</definedName>
    <definedName name="Наименование_пускового_комплекса" localSheetId="1">#REF!</definedName>
    <definedName name="Наименование_пускового_комплекса" localSheetId="2">#REF!</definedName>
    <definedName name="Наименование_пускового_комплекса" localSheetId="3">#REF!</definedName>
    <definedName name="Наименование_пускового_комплекса" localSheetId="4">#REF!</definedName>
    <definedName name="Наименование_пускового_комплекса" localSheetId="7">#REF!</definedName>
    <definedName name="Наименование_пускового_комплекса">#REF!</definedName>
    <definedName name="Наименование_сводного_сметного_расчета" localSheetId="0">#REF!</definedName>
    <definedName name="Наименование_сводного_сметного_расчета" localSheetId="1">#REF!</definedName>
    <definedName name="Наименование_сводного_сметного_расчета" localSheetId="2">#REF!</definedName>
    <definedName name="Наименование_сводного_сметного_расчета" localSheetId="3">#REF!</definedName>
    <definedName name="Наименование_сводного_сметного_расчета" localSheetId="4">#REF!</definedName>
    <definedName name="Наименование_сводного_сметного_расчета" localSheetId="7">#REF!</definedName>
    <definedName name="Наименование_сводного_сметного_расчета">#REF!</definedName>
    <definedName name="Наименование_строительства" localSheetId="0">#REF!</definedName>
    <definedName name="Наименование_строительства" localSheetId="1">#REF!</definedName>
    <definedName name="Наименование_строительства" localSheetId="2">#REF!</definedName>
    <definedName name="Наименование_строительства" localSheetId="3">#REF!</definedName>
    <definedName name="Наименование_строительства" localSheetId="4">#REF!</definedName>
    <definedName name="Наименование_строительства" localSheetId="7">#REF!</definedName>
    <definedName name="Наименование_строительства">#REF!</definedName>
    <definedName name="Наименование_стройки" localSheetId="0">#REF!</definedName>
    <definedName name="Наименование_стройки" localSheetId="1">#REF!</definedName>
    <definedName name="Наименование_стройки" localSheetId="2">#REF!</definedName>
    <definedName name="Наименование_стройки" localSheetId="3">#REF!</definedName>
    <definedName name="Наименование_стройки" localSheetId="4">#REF!</definedName>
    <definedName name="Наименование_стройки" localSheetId="7">#REF!</definedName>
    <definedName name="Наименование_стройки">#REF!</definedName>
    <definedName name="накладные" localSheetId="0">#REF!</definedName>
    <definedName name="накладные" localSheetId="1">#REF!</definedName>
    <definedName name="накладные" localSheetId="2">#REF!</definedName>
    <definedName name="накладные" localSheetId="3">#REF!</definedName>
    <definedName name="накладные" localSheetId="4">#REF!</definedName>
    <definedName name="накладные" localSheetId="7">#REF!</definedName>
    <definedName name="накладные">#REF!</definedName>
    <definedName name="науки" localSheetId="0">#REF!</definedName>
    <definedName name="науки" localSheetId="1">#REF!</definedName>
    <definedName name="науки" localSheetId="2">#REF!</definedName>
    <definedName name="науки" localSheetId="3">#REF!</definedName>
    <definedName name="науки" localSheetId="4">#REF!</definedName>
    <definedName name="науки" localSheetId="7">#REF!</definedName>
    <definedName name="науки">#REF!</definedName>
    <definedName name="нвле" localSheetId="0">#REF!</definedName>
    <definedName name="нвле" localSheetId="1">#REF!</definedName>
    <definedName name="нвле" localSheetId="2">#REF!</definedName>
    <definedName name="нвле" localSheetId="5">#REF!</definedName>
    <definedName name="нвле" localSheetId="3">#REF!</definedName>
    <definedName name="нвле" localSheetId="4">#REF!</definedName>
    <definedName name="нвле" localSheetId="7">#REF!</definedName>
    <definedName name="нвле" localSheetId="9">#REF!</definedName>
    <definedName name="нвле">#REF!</definedName>
    <definedName name="нгагл" localSheetId="0">#REF!</definedName>
    <definedName name="нгагл" localSheetId="1">#REF!</definedName>
    <definedName name="нгагл" localSheetId="2">#REF!</definedName>
    <definedName name="нгагл" localSheetId="3">#REF!</definedName>
    <definedName name="нгагл" localSheetId="4">#REF!</definedName>
    <definedName name="нгагл" localSheetId="7">#REF!</definedName>
    <definedName name="нгагл">#REF!</definedName>
    <definedName name="нго" localSheetId="0">#REF!</definedName>
    <definedName name="нго" localSheetId="1">#REF!</definedName>
    <definedName name="нго" localSheetId="2">#REF!</definedName>
    <definedName name="нго" localSheetId="3">#REF!</definedName>
    <definedName name="нго" localSheetId="4">#REF!</definedName>
    <definedName name="нго" localSheetId="7">#REF!</definedName>
    <definedName name="нго">#REF!</definedName>
    <definedName name="нгпнрап" localSheetId="0">#REF!</definedName>
    <definedName name="нгпнрап" localSheetId="1">#REF!</definedName>
    <definedName name="нгпнрап" localSheetId="2">#REF!</definedName>
    <definedName name="нгпнрап" localSheetId="3">#REF!</definedName>
    <definedName name="нгпнрап" localSheetId="4">#REF!</definedName>
    <definedName name="нгпнрап" localSheetId="7">#REF!</definedName>
    <definedName name="нгпнрап">#REF!</definedName>
    <definedName name="НДС" localSheetId="0">#REF!</definedName>
    <definedName name="НДС" localSheetId="1">#REF!</definedName>
    <definedName name="НДС" localSheetId="2">#REF!</definedName>
    <definedName name="НДС" localSheetId="3">#REF!</definedName>
    <definedName name="НДС" localSheetId="4">#REF!</definedName>
    <definedName name="НДС" localSheetId="7">#REF!</definedName>
    <definedName name="НДС">#REF!</definedName>
    <definedName name="НДСИмущество" localSheetId="3">#REF!</definedName>
    <definedName name="НДСИмущество" localSheetId="4">#REF!</definedName>
    <definedName name="НДСИмущество">#REF!</definedName>
    <definedName name="НДСИП" localSheetId="3">#REF!</definedName>
    <definedName name="НДСИП" localSheetId="4">#REF!</definedName>
    <definedName name="НДСИП">#REF!</definedName>
    <definedName name="НДСНИОКР" localSheetId="3">#REF!</definedName>
    <definedName name="НДСНИОКР" localSheetId="4">#REF!</definedName>
    <definedName name="НДСНИОКР">#REF!</definedName>
    <definedName name="нево" localSheetId="0">#REF!</definedName>
    <definedName name="нево" localSheetId="1">#REF!</definedName>
    <definedName name="нево" localSheetId="2">#REF!</definedName>
    <definedName name="нево" localSheetId="3">#REF!</definedName>
    <definedName name="нево" localSheetId="4">#REF!</definedName>
    <definedName name="нево" localSheetId="7">#REF!</definedName>
    <definedName name="нево">#REF!</definedName>
    <definedName name="нер" localSheetId="0">#REF!</definedName>
    <definedName name="нер" localSheetId="1">#REF!</definedName>
    <definedName name="нер" localSheetId="2">#REF!</definedName>
    <definedName name="нер" localSheetId="5">#REF!</definedName>
    <definedName name="нер" localSheetId="3">#REF!</definedName>
    <definedName name="нер" localSheetId="4">#REF!</definedName>
    <definedName name="нер" localSheetId="7">#REF!</definedName>
    <definedName name="нер" localSheetId="9">#REF!</definedName>
    <definedName name="нер">#REF!</definedName>
    <definedName name="нес2">#REF!</definedName>
    <definedName name="неуо" localSheetId="0">#REF!</definedName>
    <definedName name="неуо" localSheetId="1">#REF!</definedName>
    <definedName name="неуо" localSheetId="2">#REF!</definedName>
    <definedName name="неуо" localSheetId="5">#REF!</definedName>
    <definedName name="неуо" localSheetId="3">#REF!</definedName>
    <definedName name="неуо" localSheetId="4">#REF!</definedName>
    <definedName name="неуо" localSheetId="7">#REF!</definedName>
    <definedName name="неуо" localSheetId="9">#REF!</definedName>
    <definedName name="неуо">#REF!</definedName>
    <definedName name="Нижегородская_область" localSheetId="0">#REF!</definedName>
    <definedName name="Нижегородская_область" localSheetId="1">#REF!</definedName>
    <definedName name="Нижегородская_область" localSheetId="2">#REF!</definedName>
    <definedName name="Нижегородская_область" localSheetId="3">#REF!</definedName>
    <definedName name="Нижегородская_область" localSheetId="4">#REF!</definedName>
    <definedName name="Нижегородская_область" localSheetId="7">#REF!</definedName>
    <definedName name="Нижегородская_область">#REF!</definedName>
    <definedName name="Нижняя_часть" localSheetId="0">#REF!</definedName>
    <definedName name="Нижняя_часть" localSheetId="1">#REF!</definedName>
    <definedName name="Нижняя_часть" localSheetId="2">#REF!</definedName>
    <definedName name="Нижняя_часть" localSheetId="3">#REF!</definedName>
    <definedName name="Нижняя_часть" localSheetId="4">#REF!</definedName>
    <definedName name="Нижняя_часть" localSheetId="7">#REF!</definedName>
    <definedName name="Нижняя_часть">#REF!</definedName>
    <definedName name="нии" localSheetId="0">#REF!</definedName>
    <definedName name="нии" localSheetId="1">#REF!</definedName>
    <definedName name="нии" localSheetId="2">#REF!</definedName>
    <definedName name="нии" localSheetId="3">#REF!</definedName>
    <definedName name="нии" localSheetId="4">#REF!</definedName>
    <definedName name="нии" localSheetId="7">#REF!</definedName>
    <definedName name="нии">#REF!</definedName>
    <definedName name="НК">#REF!</definedName>
    <definedName name="нн" localSheetId="0">#REF!</definedName>
    <definedName name="нн" localSheetId="1">#REF!</definedName>
    <definedName name="нн" localSheetId="2">#REF!</definedName>
    <definedName name="нн" localSheetId="13">#REF!</definedName>
    <definedName name="нн" localSheetId="14">#REF!</definedName>
    <definedName name="нн" localSheetId="3">#REF!</definedName>
    <definedName name="нн" localSheetId="4">#REF!</definedName>
    <definedName name="нн" localSheetId="7">#REF!</definedName>
    <definedName name="нн" localSheetId="11">#REF!</definedName>
    <definedName name="нн">#REF!</definedName>
    <definedName name="но" localSheetId="0">#REF!</definedName>
    <definedName name="но" localSheetId="1">#REF!</definedName>
    <definedName name="но" localSheetId="2">#REF!</definedName>
    <definedName name="но" localSheetId="3">#REF!</definedName>
    <definedName name="но" localSheetId="4">#REF!</definedName>
    <definedName name="но" localSheetId="7">#REF!</definedName>
    <definedName name="но">#REF!</definedName>
    <definedName name="Новгородская_область" localSheetId="0">#REF!</definedName>
    <definedName name="Новгородская_область" localSheetId="1">#REF!</definedName>
    <definedName name="Новгородская_область" localSheetId="2">#REF!</definedName>
    <definedName name="Новгородская_область" localSheetId="3">#REF!</definedName>
    <definedName name="Новгородская_область" localSheetId="4">#REF!</definedName>
    <definedName name="Новгородская_область" localSheetId="7">#REF!</definedName>
    <definedName name="Новгородская_область">#REF!</definedName>
    <definedName name="Новосибирская_область" localSheetId="0">#REF!</definedName>
    <definedName name="Новосибирская_область" localSheetId="1">#REF!</definedName>
    <definedName name="Новосибирская_область" localSheetId="2">#REF!</definedName>
    <definedName name="Новосибирская_область" localSheetId="3">#REF!</definedName>
    <definedName name="Новосибирская_область" localSheetId="4">#REF!</definedName>
    <definedName name="Новосибирская_область" localSheetId="7">#REF!</definedName>
    <definedName name="Новосибирская_область">#REF!</definedName>
    <definedName name="Новосибирская_область_1" localSheetId="0">#REF!</definedName>
    <definedName name="Новосибирская_область_1" localSheetId="1">#REF!</definedName>
    <definedName name="Новосибирская_область_1" localSheetId="2">#REF!</definedName>
    <definedName name="Новосибирская_область_1" localSheetId="3">#REF!</definedName>
    <definedName name="Новосибирская_область_1" localSheetId="4">#REF!</definedName>
    <definedName name="Новосибирская_область_1" localSheetId="7">#REF!</definedName>
    <definedName name="Новосибирская_область_1">#REF!</definedName>
    <definedName name="новый" localSheetId="0">#REF!</definedName>
    <definedName name="новый" localSheetId="1">#REF!</definedName>
    <definedName name="новый" localSheetId="2">#REF!</definedName>
    <definedName name="новый" localSheetId="5">#REF!</definedName>
    <definedName name="новый" localSheetId="3">#REF!</definedName>
    <definedName name="новый" localSheetId="4">#REF!</definedName>
    <definedName name="новый" localSheetId="7">#REF!</definedName>
    <definedName name="новый" localSheetId="9">#REF!</definedName>
    <definedName name="новый">#REF!</definedName>
    <definedName name="Номер" localSheetId="0">#REF!</definedName>
    <definedName name="Номер" localSheetId="1">#REF!</definedName>
    <definedName name="Номер" localSheetId="2">#REF!</definedName>
    <definedName name="Номер" localSheetId="3">#REF!</definedName>
    <definedName name="Номер" localSheetId="4">#REF!</definedName>
    <definedName name="Номер" localSheetId="7">#REF!</definedName>
    <definedName name="Номер">#REF!</definedName>
    <definedName name="Номер_договора" localSheetId="0">#REF!</definedName>
    <definedName name="Номер_договора" localSheetId="1">#REF!</definedName>
    <definedName name="Номер_договора" localSheetId="2">#REF!</definedName>
    <definedName name="Номер_договора" localSheetId="3">#REF!</definedName>
    <definedName name="Номер_договора" localSheetId="4">#REF!</definedName>
    <definedName name="Номер_договора" localSheetId="7">#REF!</definedName>
    <definedName name="Номер_договора">#REF!</definedName>
    <definedName name="Номер_пп" localSheetId="0">#REF!</definedName>
    <definedName name="Номер_пп" localSheetId="1">#REF!</definedName>
    <definedName name="Номер_пп" localSheetId="2">#REF!</definedName>
    <definedName name="Номер_пп" localSheetId="3">#REF!</definedName>
    <definedName name="Номер_пп" localSheetId="4">#REF!</definedName>
    <definedName name="Номер_пп" localSheetId="7">#REF!</definedName>
    <definedName name="Номер_пп">#REF!</definedName>
    <definedName name="Номер_раздела" localSheetId="0">#REF!</definedName>
    <definedName name="Номер_раздела" localSheetId="1">#REF!</definedName>
    <definedName name="Номер_раздела" localSheetId="2">#REF!</definedName>
    <definedName name="Номер_раздела" localSheetId="3">#REF!</definedName>
    <definedName name="Номер_раздела" localSheetId="4">#REF!</definedName>
    <definedName name="Номер_раздела" localSheetId="7">#REF!</definedName>
    <definedName name="Номер_раздела">#REF!</definedName>
    <definedName name="Номер_Сметы">#REF!</definedName>
    <definedName name="НомерПериода">#REF!</definedName>
    <definedName name="НормаАУП_на_УЕ" localSheetId="5">#REF!</definedName>
    <definedName name="НормаАУП_на_УЕ" localSheetId="3">#REF!</definedName>
    <definedName name="НормаАУП_на_УЕ" localSheetId="4">#REF!</definedName>
    <definedName name="НормаАУП_на_УЕ" localSheetId="6">#REF!</definedName>
    <definedName name="НормаАУП_на_УЕ">#REF!</definedName>
    <definedName name="НормаПП_на_УЕ" localSheetId="5">#REF!</definedName>
    <definedName name="НормаПП_на_УЕ" localSheetId="3">#REF!</definedName>
    <definedName name="НормаПП_на_УЕ" localSheetId="4">#REF!</definedName>
    <definedName name="НормаПП_на_УЕ" localSheetId="6">#REF!</definedName>
    <definedName name="НормаПП_на_УЕ">#REF!</definedName>
    <definedName name="НормаРостаУЕ" localSheetId="5">#REF!</definedName>
    <definedName name="НормаРостаУЕ" localSheetId="3">#REF!</definedName>
    <definedName name="НормаРостаУЕ" localSheetId="4">#REF!</definedName>
    <definedName name="НормаРостаУЕ" localSheetId="6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 localSheetId="0">граж</definedName>
    <definedName name="нр" localSheetId="1">граж</definedName>
    <definedName name="нр" localSheetId="2">граж</definedName>
    <definedName name="нр" localSheetId="12">граж</definedName>
    <definedName name="нр" localSheetId="14">граж</definedName>
    <definedName name="нр" localSheetId="10">граж</definedName>
    <definedName name="нр" localSheetId="5">граж</definedName>
    <definedName name="нр" localSheetId="3">граж</definedName>
    <definedName name="нр" localSheetId="4">граж</definedName>
    <definedName name="нр" localSheetId="6">граж</definedName>
    <definedName name="нр" localSheetId="7">граж</definedName>
    <definedName name="нр" localSheetId="11">граж</definedName>
    <definedName name="нр">#REF!</definedName>
    <definedName name="Нсапк">#REF!</definedName>
    <definedName name="Нсстр">#REF!</definedName>
    <definedName name="о" localSheetId="0">#REF!</definedName>
    <definedName name="о" localSheetId="1">#REF!</definedName>
    <definedName name="о" localSheetId="2">#REF!</definedName>
    <definedName name="о" localSheetId="5">#REF!</definedName>
    <definedName name="о" localSheetId="3">#REF!</definedName>
    <definedName name="о" localSheetId="4">#REF!</definedName>
    <definedName name="о" localSheetId="7">#REF!</definedName>
    <definedName name="о" localSheetId="9">#REF!</definedName>
    <definedName name="о">#REF!</definedName>
    <definedName name="об" localSheetId="0">#REF!</definedName>
    <definedName name="об" localSheetId="1">#REF!</definedName>
    <definedName name="об" localSheetId="2">#REF!</definedName>
    <definedName name="об" localSheetId="5">#REF!</definedName>
    <definedName name="об" localSheetId="3">#REF!</definedName>
    <definedName name="об" localSheetId="4">#REF!</definedName>
    <definedName name="об" localSheetId="7">#REF!</definedName>
    <definedName name="об" localSheetId="9">#REF!</definedName>
    <definedName name="об">#REF!</definedName>
    <definedName name="обл">#REF!</definedName>
    <definedName name="_xlnm.Print_Area" localSheetId="2">'4.3 Отдел 2. Тех.характеристики'!$A:$D</definedName>
    <definedName name="_xlnm.Print_Area" localSheetId="12">'4.7 Прил.6 Расчет Прочие'!$A$1:$I$27</definedName>
    <definedName name="_xlnm.Print_Area" localSheetId="13">'4.8 Прил. 6.1 Расчет ПНР'!$A$1:$O$28</definedName>
    <definedName name="_xlnm.Print_Area" localSheetId="14">'4.9 Прил 6.2 Расчет ПИР'!$A$1:$R$36</definedName>
    <definedName name="_xlnm.Print_Area" localSheetId="5">'Прил. 3'!$A$1:$H$26</definedName>
    <definedName name="_xlnm.Print_Area" localSheetId="3">'Прил.1 Сравнит табл'!$A$1:$D$32</definedName>
    <definedName name="_xlnm.Print_Area" localSheetId="4">'Прил.2 Расч стоим'!$A$1:$J$24</definedName>
    <definedName name="_xlnm.Print_Area" localSheetId="6">'Прил.4 РМ'!$A$1:$E$48</definedName>
    <definedName name="_xlnm.Print_Area" localSheetId="7">'Прил.5 Расчет СМР и ОБ'!$A$1:$J$47</definedName>
    <definedName name="_xlnm.Print_Area" localSheetId="8">'Прил.6 Расчет ОБ'!$A$1:$G$21</definedName>
    <definedName name="_xlnm.Print_Area" localSheetId="11">ФОТр.тек.!$A$1:$F$13</definedName>
    <definedName name="_xlnm.Print_Area">#REF!</definedName>
    <definedName name="Область_печати_ИМ" localSheetId="0">#REF!</definedName>
    <definedName name="Область_печати_ИМ" localSheetId="1">#REF!</definedName>
    <definedName name="Область_печати_ИМ" localSheetId="2">#REF!</definedName>
    <definedName name="Область_печати_ИМ" localSheetId="3">#REF!</definedName>
    <definedName name="Область_печати_ИМ" localSheetId="4">#REF!</definedName>
    <definedName name="Область_печати_ИМ" localSheetId="7">#REF!</definedName>
    <definedName name="Область_печати_ИМ">#REF!</definedName>
    <definedName name="Оборудование_в_базисных_ценах" localSheetId="0">#REF!</definedName>
    <definedName name="Оборудование_в_базисных_ценах" localSheetId="1">#REF!</definedName>
    <definedName name="Оборудование_в_базисных_ценах" localSheetId="2">#REF!</definedName>
    <definedName name="Оборудование_в_базисных_ценах" localSheetId="3">#REF!</definedName>
    <definedName name="Оборудование_в_базисных_ценах" localSheetId="4">#REF!</definedName>
    <definedName name="Оборудование_в_базисных_ценах" localSheetId="7">#REF!</definedName>
    <definedName name="Оборудование_в_базисных_ценах">#REF!</definedName>
    <definedName name="Обоснование_поправки" localSheetId="0">#REF!</definedName>
    <definedName name="Обоснование_поправки" localSheetId="1">#REF!</definedName>
    <definedName name="Обоснование_поправки" localSheetId="2">#REF!</definedName>
    <definedName name="Обоснование_поправки" localSheetId="5">#REF!</definedName>
    <definedName name="Обоснование_поправки" localSheetId="3">#REF!</definedName>
    <definedName name="Обоснование_поправки" localSheetId="4">#REF!</definedName>
    <definedName name="Обоснование_поправки" localSheetId="7">#REF!</definedName>
    <definedName name="Обоснование_поправки" localSheetId="9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 localSheetId="0">#REF!</definedName>
    <definedName name="объем___0" localSheetId="1">#REF!</definedName>
    <definedName name="объем___0" localSheetId="2">#REF!</definedName>
    <definedName name="объем___0" localSheetId="5">#REF!</definedName>
    <definedName name="объем___0" localSheetId="3">#REF!</definedName>
    <definedName name="объем___0" localSheetId="4">#REF!</definedName>
    <definedName name="объем___0" localSheetId="7">#REF!</definedName>
    <definedName name="объем___0" localSheetId="9">#REF!</definedName>
    <definedName name="объем___0">#REF!</definedName>
    <definedName name="объем___0___0" localSheetId="0">#REF!</definedName>
    <definedName name="объем___0___0" localSheetId="1">#REF!</definedName>
    <definedName name="объем___0___0" localSheetId="2">#REF!</definedName>
    <definedName name="объем___0___0" localSheetId="3">#REF!</definedName>
    <definedName name="объем___0___0" localSheetId="4">#REF!</definedName>
    <definedName name="объем___0___0" localSheetId="7">#REF!</definedName>
    <definedName name="объем___0___0">#REF!</definedName>
    <definedName name="объем___0___0___0" localSheetId="0">#REF!</definedName>
    <definedName name="объем___0___0___0" localSheetId="1">#REF!</definedName>
    <definedName name="объем___0___0___0" localSheetId="2">#REF!</definedName>
    <definedName name="объем___0___0___0" localSheetId="3">#REF!</definedName>
    <definedName name="объем___0___0___0" localSheetId="4">#REF!</definedName>
    <definedName name="объем___0___0___0" localSheetId="7">#REF!</definedName>
    <definedName name="объем___0___0___0">#REF!</definedName>
    <definedName name="объем___0___0___0___0" localSheetId="0">#REF!</definedName>
    <definedName name="объем___0___0___0___0" localSheetId="1">#REF!</definedName>
    <definedName name="объем___0___0___0___0" localSheetId="2">#REF!</definedName>
    <definedName name="объем___0___0___0___0" localSheetId="3">#REF!</definedName>
    <definedName name="объем___0___0___0___0" localSheetId="4">#REF!</definedName>
    <definedName name="объем___0___0___0___0" localSheetId="7">#REF!</definedName>
    <definedName name="объем___0___0___0___0">#REF!</definedName>
    <definedName name="объем___0___0___2" localSheetId="0">#REF!</definedName>
    <definedName name="объем___0___0___2" localSheetId="1">#REF!</definedName>
    <definedName name="объем___0___0___2" localSheetId="2">#REF!</definedName>
    <definedName name="объем___0___0___2" localSheetId="3">#REF!</definedName>
    <definedName name="объем___0___0___2" localSheetId="4">#REF!</definedName>
    <definedName name="объем___0___0___2" localSheetId="7">#REF!</definedName>
    <definedName name="объем___0___0___2">#REF!</definedName>
    <definedName name="объем___0___0___3" localSheetId="0">#REF!</definedName>
    <definedName name="объем___0___0___3" localSheetId="1">#REF!</definedName>
    <definedName name="объем___0___0___3" localSheetId="2">#REF!</definedName>
    <definedName name="объем___0___0___3" localSheetId="3">#REF!</definedName>
    <definedName name="объем___0___0___3" localSheetId="4">#REF!</definedName>
    <definedName name="объем___0___0___3" localSheetId="7">#REF!</definedName>
    <definedName name="объем___0___0___3">#REF!</definedName>
    <definedName name="объем___0___0___4" localSheetId="0">#REF!</definedName>
    <definedName name="объем___0___0___4" localSheetId="1">#REF!</definedName>
    <definedName name="объем___0___0___4" localSheetId="2">#REF!</definedName>
    <definedName name="объем___0___0___4" localSheetId="3">#REF!</definedName>
    <definedName name="объем___0___0___4" localSheetId="4">#REF!</definedName>
    <definedName name="объем___0___0___4" localSheetId="7">#REF!</definedName>
    <definedName name="объем___0___0___4">#REF!</definedName>
    <definedName name="объем___0___1" localSheetId="0">#REF!</definedName>
    <definedName name="объем___0___1" localSheetId="1">#REF!</definedName>
    <definedName name="объем___0___1" localSheetId="2">#REF!</definedName>
    <definedName name="объем___0___1" localSheetId="3">#REF!</definedName>
    <definedName name="объем___0___1" localSheetId="4">#REF!</definedName>
    <definedName name="объем___0___1" localSheetId="7">#REF!</definedName>
    <definedName name="объем___0___1">#REF!</definedName>
    <definedName name="объем___0___10" localSheetId="0">#REF!</definedName>
    <definedName name="объем___0___10" localSheetId="1">#REF!</definedName>
    <definedName name="объем___0___10" localSheetId="2">#REF!</definedName>
    <definedName name="объем___0___10" localSheetId="3">#REF!</definedName>
    <definedName name="объем___0___10" localSheetId="4">#REF!</definedName>
    <definedName name="объем___0___10" localSheetId="7">#REF!</definedName>
    <definedName name="объем___0___10">#REF!</definedName>
    <definedName name="объем___0___12" localSheetId="0">#REF!</definedName>
    <definedName name="объем___0___12" localSheetId="1">#REF!</definedName>
    <definedName name="объем___0___12" localSheetId="2">#REF!</definedName>
    <definedName name="объем___0___12" localSheetId="3">#REF!</definedName>
    <definedName name="объем___0___12" localSheetId="4">#REF!</definedName>
    <definedName name="объем___0___12" localSheetId="7">#REF!</definedName>
    <definedName name="объем___0___12">#REF!</definedName>
    <definedName name="объем___0___2" localSheetId="0">#REF!</definedName>
    <definedName name="объем___0___2" localSheetId="1">#REF!</definedName>
    <definedName name="объем___0___2" localSheetId="2">#REF!</definedName>
    <definedName name="объем___0___2" localSheetId="3">#REF!</definedName>
    <definedName name="объем___0___2" localSheetId="4">#REF!</definedName>
    <definedName name="объем___0___2" localSheetId="7">#REF!</definedName>
    <definedName name="объем___0___2">#REF!</definedName>
    <definedName name="объем___0___2___0" localSheetId="0">#REF!</definedName>
    <definedName name="объем___0___2___0" localSheetId="1">#REF!</definedName>
    <definedName name="объем___0___2___0" localSheetId="2">#REF!</definedName>
    <definedName name="объем___0___2___0" localSheetId="3">#REF!</definedName>
    <definedName name="объем___0___2___0" localSheetId="4">#REF!</definedName>
    <definedName name="объем___0___2___0" localSheetId="7">#REF!</definedName>
    <definedName name="объем___0___2___0">#REF!</definedName>
    <definedName name="объем___0___3" localSheetId="0">#REF!</definedName>
    <definedName name="объем___0___3" localSheetId="1">#REF!</definedName>
    <definedName name="объем___0___3" localSheetId="2">#REF!</definedName>
    <definedName name="объем___0___3" localSheetId="3">#REF!</definedName>
    <definedName name="объем___0___3" localSheetId="4">#REF!</definedName>
    <definedName name="объем___0___3" localSheetId="7">#REF!</definedName>
    <definedName name="объем___0___3">#REF!</definedName>
    <definedName name="объем___0___4" localSheetId="0">#REF!</definedName>
    <definedName name="объем___0___4" localSheetId="1">#REF!</definedName>
    <definedName name="объем___0___4" localSheetId="2">#REF!</definedName>
    <definedName name="объем___0___4" localSheetId="3">#REF!</definedName>
    <definedName name="объем___0___4" localSheetId="4">#REF!</definedName>
    <definedName name="объем___0___4" localSheetId="7">#REF!</definedName>
    <definedName name="объем___0___4">#REF!</definedName>
    <definedName name="объем___0___5" localSheetId="0">#REF!</definedName>
    <definedName name="объем___0___5" localSheetId="1">#REF!</definedName>
    <definedName name="объем___0___5" localSheetId="2">#REF!</definedName>
    <definedName name="объем___0___5" localSheetId="3">#REF!</definedName>
    <definedName name="объем___0___5" localSheetId="4">#REF!</definedName>
    <definedName name="объем___0___5" localSheetId="7">#REF!</definedName>
    <definedName name="объем___0___5">#REF!</definedName>
    <definedName name="объем___0___6" localSheetId="0">#REF!</definedName>
    <definedName name="объем___0___6" localSheetId="1">#REF!</definedName>
    <definedName name="объем___0___6" localSheetId="2">#REF!</definedName>
    <definedName name="объем___0___6" localSheetId="3">#REF!</definedName>
    <definedName name="объем___0___6" localSheetId="4">#REF!</definedName>
    <definedName name="объем___0___6" localSheetId="7">#REF!</definedName>
    <definedName name="объем___0___6">#REF!</definedName>
    <definedName name="объем___0___8" localSheetId="0">#REF!</definedName>
    <definedName name="объем___0___8" localSheetId="1">#REF!</definedName>
    <definedName name="объем___0___8" localSheetId="2">#REF!</definedName>
    <definedName name="объем___0___8" localSheetId="3">#REF!</definedName>
    <definedName name="объем___0___8" localSheetId="4">#REF!</definedName>
    <definedName name="объем___0___8" localSheetId="7">#REF!</definedName>
    <definedName name="объем___0___8">#REF!</definedName>
    <definedName name="объем___1" localSheetId="0">#REF!</definedName>
    <definedName name="объем___1" localSheetId="1">#REF!</definedName>
    <definedName name="объем___1" localSheetId="2">#REF!</definedName>
    <definedName name="объем___1" localSheetId="3">#REF!</definedName>
    <definedName name="объем___1" localSheetId="4">#REF!</definedName>
    <definedName name="объем___1" localSheetId="7">#REF!</definedName>
    <definedName name="объем___1">#REF!</definedName>
    <definedName name="объем___1___0" localSheetId="0">#REF!</definedName>
    <definedName name="объем___1___0" localSheetId="1">#REF!</definedName>
    <definedName name="объем___1___0" localSheetId="2">#REF!</definedName>
    <definedName name="объем___1___0" localSheetId="3">#REF!</definedName>
    <definedName name="объем___1___0" localSheetId="4">#REF!</definedName>
    <definedName name="объем___1___0" localSheetId="7">#REF!</definedName>
    <definedName name="объем___1___0">#REF!</definedName>
    <definedName name="объем___10" localSheetId="0">#REF!</definedName>
    <definedName name="объем___10" localSheetId="1">#REF!</definedName>
    <definedName name="объем___10" localSheetId="2">#REF!</definedName>
    <definedName name="объем___10" localSheetId="3">#REF!</definedName>
    <definedName name="объем___10" localSheetId="4">#REF!</definedName>
    <definedName name="объем___10" localSheetId="7">#REF!</definedName>
    <definedName name="объем___10">#REF!</definedName>
    <definedName name="объем___10___0">NA()</definedName>
    <definedName name="объем___10___0___0" localSheetId="0">#REF!</definedName>
    <definedName name="объем___10___0___0" localSheetId="1">#REF!</definedName>
    <definedName name="объем___10___0___0" localSheetId="2">#REF!</definedName>
    <definedName name="объем___10___0___0" localSheetId="5">#REF!</definedName>
    <definedName name="объем___10___0___0" localSheetId="3">#REF!</definedName>
    <definedName name="объем___10___0___0" localSheetId="4">#REF!</definedName>
    <definedName name="объем___10___0___0" localSheetId="7">#REF!</definedName>
    <definedName name="объем___10___0___0" localSheetId="9">#REF!</definedName>
    <definedName name="объем___10___0___0">#REF!</definedName>
    <definedName name="объем___10___1" localSheetId="0">#REF!</definedName>
    <definedName name="объем___10___1" localSheetId="1">#REF!</definedName>
    <definedName name="объем___10___1" localSheetId="2">#REF!</definedName>
    <definedName name="объем___10___1" localSheetId="3">#REF!</definedName>
    <definedName name="объем___10___1" localSheetId="4">#REF!</definedName>
    <definedName name="объем___10___1" localSheetId="7">#REF!</definedName>
    <definedName name="объем___10___1">#REF!</definedName>
    <definedName name="объем___10___10" localSheetId="0">#REF!</definedName>
    <definedName name="объем___10___10" localSheetId="1">#REF!</definedName>
    <definedName name="объем___10___10" localSheetId="2">#REF!</definedName>
    <definedName name="объем___10___10" localSheetId="3">#REF!</definedName>
    <definedName name="объем___10___10" localSheetId="4">#REF!</definedName>
    <definedName name="объем___10___10" localSheetId="7">#REF!</definedName>
    <definedName name="объем___10___10">#REF!</definedName>
    <definedName name="объем___10___12" localSheetId="0">#REF!</definedName>
    <definedName name="объем___10___12" localSheetId="1">#REF!</definedName>
    <definedName name="объем___10___12" localSheetId="2">#REF!</definedName>
    <definedName name="объем___10___12" localSheetId="3">#REF!</definedName>
    <definedName name="объем___10___12" localSheetId="4">#REF!</definedName>
    <definedName name="объем___10___12" localSheetId="7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 localSheetId="0">#REF!</definedName>
    <definedName name="объем___11" localSheetId="1">#REF!</definedName>
    <definedName name="объем___11" localSheetId="2">#REF!</definedName>
    <definedName name="объем___11" localSheetId="5">#REF!</definedName>
    <definedName name="объем___11" localSheetId="3">#REF!</definedName>
    <definedName name="объем___11" localSheetId="4">#REF!</definedName>
    <definedName name="объем___11" localSheetId="7">#REF!</definedName>
    <definedName name="объем___11" localSheetId="9">#REF!</definedName>
    <definedName name="объем___11">#REF!</definedName>
    <definedName name="объем___11___0">NA()</definedName>
    <definedName name="объем___11___10" localSheetId="0">#REF!</definedName>
    <definedName name="объем___11___10" localSheetId="1">#REF!</definedName>
    <definedName name="объем___11___10" localSheetId="2">#REF!</definedName>
    <definedName name="объем___11___10" localSheetId="5">#REF!</definedName>
    <definedName name="объем___11___10" localSheetId="3">#REF!</definedName>
    <definedName name="объем___11___10" localSheetId="4">#REF!</definedName>
    <definedName name="объем___11___10" localSheetId="7">#REF!</definedName>
    <definedName name="объем___11___10" localSheetId="9">#REF!</definedName>
    <definedName name="объем___11___10">#REF!</definedName>
    <definedName name="объем___11___2" localSheetId="0">#REF!</definedName>
    <definedName name="объем___11___2" localSheetId="1">#REF!</definedName>
    <definedName name="объем___11___2" localSheetId="2">#REF!</definedName>
    <definedName name="объем___11___2" localSheetId="3">#REF!</definedName>
    <definedName name="объем___11___2" localSheetId="4">#REF!</definedName>
    <definedName name="объем___11___2" localSheetId="7">#REF!</definedName>
    <definedName name="объем___11___2">#REF!</definedName>
    <definedName name="объем___11___4" localSheetId="0">#REF!</definedName>
    <definedName name="объем___11___4" localSheetId="1">#REF!</definedName>
    <definedName name="объем___11___4" localSheetId="2">#REF!</definedName>
    <definedName name="объем___11___4" localSheetId="3">#REF!</definedName>
    <definedName name="объем___11___4" localSheetId="4">#REF!</definedName>
    <definedName name="объем___11___4" localSheetId="7">#REF!</definedName>
    <definedName name="объем___11___4">#REF!</definedName>
    <definedName name="объем___11___6" localSheetId="0">#REF!</definedName>
    <definedName name="объем___11___6" localSheetId="1">#REF!</definedName>
    <definedName name="объем___11___6" localSheetId="2">#REF!</definedName>
    <definedName name="объем___11___6" localSheetId="3">#REF!</definedName>
    <definedName name="объем___11___6" localSheetId="4">#REF!</definedName>
    <definedName name="объем___11___6" localSheetId="7">#REF!</definedName>
    <definedName name="объем___11___6">#REF!</definedName>
    <definedName name="объем___11___8" localSheetId="0">#REF!</definedName>
    <definedName name="объем___11___8" localSheetId="1">#REF!</definedName>
    <definedName name="объем___11___8" localSheetId="2">#REF!</definedName>
    <definedName name="объем___11___8" localSheetId="3">#REF!</definedName>
    <definedName name="объем___11___8" localSheetId="4">#REF!</definedName>
    <definedName name="объем___11___8" localSheetId="7">#REF!</definedName>
    <definedName name="объем___11___8">#REF!</definedName>
    <definedName name="объем___12">NA()</definedName>
    <definedName name="объем___2" localSheetId="0">#REF!</definedName>
    <definedName name="объем___2" localSheetId="1">#REF!</definedName>
    <definedName name="объем___2" localSheetId="2">#REF!</definedName>
    <definedName name="объем___2" localSheetId="5">#REF!</definedName>
    <definedName name="объем___2" localSheetId="3">#REF!</definedName>
    <definedName name="объем___2" localSheetId="4">#REF!</definedName>
    <definedName name="объем___2" localSheetId="7">#REF!</definedName>
    <definedName name="объем___2" localSheetId="9">#REF!</definedName>
    <definedName name="объем___2">#REF!</definedName>
    <definedName name="объем___2___0" localSheetId="0">#REF!</definedName>
    <definedName name="объем___2___0" localSheetId="1">#REF!</definedName>
    <definedName name="объем___2___0" localSheetId="2">#REF!</definedName>
    <definedName name="объем___2___0" localSheetId="3">#REF!</definedName>
    <definedName name="объем___2___0" localSheetId="4">#REF!</definedName>
    <definedName name="объем___2___0" localSheetId="7">#REF!</definedName>
    <definedName name="объем___2___0">#REF!</definedName>
    <definedName name="объем___2___0___0" localSheetId="0">#REF!</definedName>
    <definedName name="объем___2___0___0" localSheetId="1">#REF!</definedName>
    <definedName name="объем___2___0___0" localSheetId="2">#REF!</definedName>
    <definedName name="объем___2___0___0" localSheetId="3">#REF!</definedName>
    <definedName name="объем___2___0___0" localSheetId="4">#REF!</definedName>
    <definedName name="объем___2___0___0" localSheetId="7">#REF!</definedName>
    <definedName name="объем___2___0___0">#REF!</definedName>
    <definedName name="объем___2___0___0___0" localSheetId="0">#REF!</definedName>
    <definedName name="объем___2___0___0___0" localSheetId="1">#REF!</definedName>
    <definedName name="объем___2___0___0___0" localSheetId="2">#REF!</definedName>
    <definedName name="объем___2___0___0___0" localSheetId="3">#REF!</definedName>
    <definedName name="объем___2___0___0___0" localSheetId="4">#REF!</definedName>
    <definedName name="объем___2___0___0___0" localSheetId="7">#REF!</definedName>
    <definedName name="объем___2___0___0___0">#REF!</definedName>
    <definedName name="объем___2___1" localSheetId="0">#REF!</definedName>
    <definedName name="объем___2___1" localSheetId="1">#REF!</definedName>
    <definedName name="объем___2___1" localSheetId="2">#REF!</definedName>
    <definedName name="объем___2___1" localSheetId="3">#REF!</definedName>
    <definedName name="объем___2___1" localSheetId="4">#REF!</definedName>
    <definedName name="объем___2___1" localSheetId="7">#REF!</definedName>
    <definedName name="объем___2___1">#REF!</definedName>
    <definedName name="объем___2___10" localSheetId="0">#REF!</definedName>
    <definedName name="объем___2___10" localSheetId="1">#REF!</definedName>
    <definedName name="объем___2___10" localSheetId="2">#REF!</definedName>
    <definedName name="объем___2___10" localSheetId="3">#REF!</definedName>
    <definedName name="объем___2___10" localSheetId="4">#REF!</definedName>
    <definedName name="объем___2___10" localSheetId="7">#REF!</definedName>
    <definedName name="объем___2___10">#REF!</definedName>
    <definedName name="объем___2___12" localSheetId="0">#REF!</definedName>
    <definedName name="объем___2___12" localSheetId="1">#REF!</definedName>
    <definedName name="объем___2___12" localSheetId="2">#REF!</definedName>
    <definedName name="объем___2___12" localSheetId="3">#REF!</definedName>
    <definedName name="объем___2___12" localSheetId="4">#REF!</definedName>
    <definedName name="объем___2___12" localSheetId="7">#REF!</definedName>
    <definedName name="объем___2___12">#REF!</definedName>
    <definedName name="объем___2___2" localSheetId="0">#REF!</definedName>
    <definedName name="объем___2___2" localSheetId="1">#REF!</definedName>
    <definedName name="объем___2___2" localSheetId="2">#REF!</definedName>
    <definedName name="объем___2___2" localSheetId="3">#REF!</definedName>
    <definedName name="объем___2___2" localSheetId="4">#REF!</definedName>
    <definedName name="объем___2___2" localSheetId="7">#REF!</definedName>
    <definedName name="объем___2___2">#REF!</definedName>
    <definedName name="объем___2___3" localSheetId="0">#REF!</definedName>
    <definedName name="объем___2___3" localSheetId="1">#REF!</definedName>
    <definedName name="объем___2___3" localSheetId="2">#REF!</definedName>
    <definedName name="объем___2___3" localSheetId="3">#REF!</definedName>
    <definedName name="объем___2___3" localSheetId="4">#REF!</definedName>
    <definedName name="объем___2___3" localSheetId="7">#REF!</definedName>
    <definedName name="объем___2___3">#REF!</definedName>
    <definedName name="объем___2___4" localSheetId="0">#REF!</definedName>
    <definedName name="объем___2___4" localSheetId="1">#REF!</definedName>
    <definedName name="объем___2___4" localSheetId="2">#REF!</definedName>
    <definedName name="объем___2___4" localSheetId="3">#REF!</definedName>
    <definedName name="объем___2___4" localSheetId="4">#REF!</definedName>
    <definedName name="объем___2___4" localSheetId="7">#REF!</definedName>
    <definedName name="объем___2___4">#REF!</definedName>
    <definedName name="объем___2___6" localSheetId="0">#REF!</definedName>
    <definedName name="объем___2___6" localSheetId="1">#REF!</definedName>
    <definedName name="объем___2___6" localSheetId="2">#REF!</definedName>
    <definedName name="объем___2___6" localSheetId="3">#REF!</definedName>
    <definedName name="объем___2___6" localSheetId="4">#REF!</definedName>
    <definedName name="объем___2___6" localSheetId="7">#REF!</definedName>
    <definedName name="объем___2___6">#REF!</definedName>
    <definedName name="объем___2___8" localSheetId="0">#REF!</definedName>
    <definedName name="объем___2___8" localSheetId="1">#REF!</definedName>
    <definedName name="объем___2___8" localSheetId="2">#REF!</definedName>
    <definedName name="объем___2___8" localSheetId="3">#REF!</definedName>
    <definedName name="объем___2___8" localSheetId="4">#REF!</definedName>
    <definedName name="объем___2___8" localSheetId="7">#REF!</definedName>
    <definedName name="объем___2___8">#REF!</definedName>
    <definedName name="объем___3" localSheetId="0">#REF!</definedName>
    <definedName name="объем___3" localSheetId="1">#REF!</definedName>
    <definedName name="объем___3" localSheetId="2">#REF!</definedName>
    <definedName name="объем___3" localSheetId="3">#REF!</definedName>
    <definedName name="объем___3" localSheetId="4">#REF!</definedName>
    <definedName name="объем___3" localSheetId="7">#REF!</definedName>
    <definedName name="объем___3">#REF!</definedName>
    <definedName name="объем___3___0" localSheetId="0">#REF!</definedName>
    <definedName name="объем___3___0" localSheetId="1">#REF!</definedName>
    <definedName name="объем___3___0" localSheetId="2">#REF!</definedName>
    <definedName name="объем___3___0" localSheetId="3">#REF!</definedName>
    <definedName name="объем___3___0" localSheetId="4">#REF!</definedName>
    <definedName name="объем___3___0" localSheetId="7">#REF!</definedName>
    <definedName name="объем___3___0">#REF!</definedName>
    <definedName name="объем___3___0___0">NA()</definedName>
    <definedName name="объем___3___10" localSheetId="0">#REF!</definedName>
    <definedName name="объем___3___10" localSheetId="1">#REF!</definedName>
    <definedName name="объем___3___10" localSheetId="2">#REF!</definedName>
    <definedName name="объем___3___10" localSheetId="5">#REF!</definedName>
    <definedName name="объем___3___10" localSheetId="3">#REF!</definedName>
    <definedName name="объем___3___10" localSheetId="4">#REF!</definedName>
    <definedName name="объем___3___10" localSheetId="7">#REF!</definedName>
    <definedName name="объем___3___10" localSheetId="9">#REF!</definedName>
    <definedName name="объем___3___10">#REF!</definedName>
    <definedName name="объем___3___2" localSheetId="0">#REF!</definedName>
    <definedName name="объем___3___2" localSheetId="1">#REF!</definedName>
    <definedName name="объем___3___2" localSheetId="2">#REF!</definedName>
    <definedName name="объем___3___2" localSheetId="3">#REF!</definedName>
    <definedName name="объем___3___2" localSheetId="4">#REF!</definedName>
    <definedName name="объем___3___2" localSheetId="7">#REF!</definedName>
    <definedName name="объем___3___2">#REF!</definedName>
    <definedName name="объем___3___3" localSheetId="0">#REF!</definedName>
    <definedName name="объем___3___3" localSheetId="1">#REF!</definedName>
    <definedName name="объем___3___3" localSheetId="2">#REF!</definedName>
    <definedName name="объем___3___3" localSheetId="3">#REF!</definedName>
    <definedName name="объем___3___3" localSheetId="4">#REF!</definedName>
    <definedName name="объем___3___3" localSheetId="7">#REF!</definedName>
    <definedName name="объем___3___3">#REF!</definedName>
    <definedName name="объем___3___4" localSheetId="0">#REF!</definedName>
    <definedName name="объем___3___4" localSheetId="1">#REF!</definedName>
    <definedName name="объем___3___4" localSheetId="2">#REF!</definedName>
    <definedName name="объем___3___4" localSheetId="3">#REF!</definedName>
    <definedName name="объем___3___4" localSheetId="4">#REF!</definedName>
    <definedName name="объем___3___4" localSheetId="7">#REF!</definedName>
    <definedName name="объем___3___4">#REF!</definedName>
    <definedName name="объем___3___6" localSheetId="0">#REF!</definedName>
    <definedName name="объем___3___6" localSheetId="1">#REF!</definedName>
    <definedName name="объем___3___6" localSheetId="2">#REF!</definedName>
    <definedName name="объем___3___6" localSheetId="3">#REF!</definedName>
    <definedName name="объем___3___6" localSheetId="4">#REF!</definedName>
    <definedName name="объем___3___6" localSheetId="7">#REF!</definedName>
    <definedName name="объем___3___6">#REF!</definedName>
    <definedName name="объем___3___8" localSheetId="0">#REF!</definedName>
    <definedName name="объем___3___8" localSheetId="1">#REF!</definedName>
    <definedName name="объем___3___8" localSheetId="2">#REF!</definedName>
    <definedName name="объем___3___8" localSheetId="3">#REF!</definedName>
    <definedName name="объем___3___8" localSheetId="4">#REF!</definedName>
    <definedName name="объем___3___8" localSheetId="7">#REF!</definedName>
    <definedName name="объем___3___8">#REF!</definedName>
    <definedName name="объем___4" localSheetId="0">#REF!</definedName>
    <definedName name="объем___4" localSheetId="1">#REF!</definedName>
    <definedName name="объем___4" localSheetId="2">#REF!</definedName>
    <definedName name="объем___4" localSheetId="3">#REF!</definedName>
    <definedName name="объем___4" localSheetId="4">#REF!</definedName>
    <definedName name="объем___4" localSheetId="7">#REF!</definedName>
    <definedName name="объем___4">#REF!</definedName>
    <definedName name="объем___4___0">NA()</definedName>
    <definedName name="объем___4___0___0" localSheetId="0">#REF!</definedName>
    <definedName name="объем___4___0___0" localSheetId="1">#REF!</definedName>
    <definedName name="объем___4___0___0" localSheetId="2">#REF!</definedName>
    <definedName name="объем___4___0___0" localSheetId="5">#REF!</definedName>
    <definedName name="объем___4___0___0" localSheetId="3">#REF!</definedName>
    <definedName name="объем___4___0___0" localSheetId="4">#REF!</definedName>
    <definedName name="объем___4___0___0" localSheetId="7">#REF!</definedName>
    <definedName name="объем___4___0___0" localSheetId="9">#REF!</definedName>
    <definedName name="объем___4___0___0">#REF!</definedName>
    <definedName name="объем___4___0___0___0" localSheetId="0">#REF!</definedName>
    <definedName name="объем___4___0___0___0" localSheetId="1">#REF!</definedName>
    <definedName name="объем___4___0___0___0" localSheetId="2">#REF!</definedName>
    <definedName name="объем___4___0___0___0" localSheetId="3">#REF!</definedName>
    <definedName name="объем___4___0___0___0" localSheetId="4">#REF!</definedName>
    <definedName name="объем___4___0___0___0" localSheetId="7">#REF!</definedName>
    <definedName name="объем___4___0___0___0">#REF!</definedName>
    <definedName name="объем___4___10" localSheetId="0">#REF!</definedName>
    <definedName name="объем___4___10" localSheetId="1">#REF!</definedName>
    <definedName name="объем___4___10" localSheetId="2">#REF!</definedName>
    <definedName name="объем___4___10" localSheetId="3">#REF!</definedName>
    <definedName name="объем___4___10" localSheetId="4">#REF!</definedName>
    <definedName name="объем___4___10" localSheetId="7">#REF!</definedName>
    <definedName name="объем___4___10">#REF!</definedName>
    <definedName name="объем___4___12" localSheetId="0">#REF!</definedName>
    <definedName name="объем___4___12" localSheetId="1">#REF!</definedName>
    <definedName name="объем___4___12" localSheetId="2">#REF!</definedName>
    <definedName name="объем___4___12" localSheetId="3">#REF!</definedName>
    <definedName name="объем___4___12" localSheetId="4">#REF!</definedName>
    <definedName name="объем___4___12" localSheetId="7">#REF!</definedName>
    <definedName name="объем___4___12">#REF!</definedName>
    <definedName name="объем___4___2" localSheetId="0">#REF!</definedName>
    <definedName name="объем___4___2" localSheetId="1">#REF!</definedName>
    <definedName name="объем___4___2" localSheetId="2">#REF!</definedName>
    <definedName name="объем___4___2" localSheetId="3">#REF!</definedName>
    <definedName name="объем___4___2" localSheetId="4">#REF!</definedName>
    <definedName name="объем___4___2" localSheetId="7">#REF!</definedName>
    <definedName name="объем___4___2">#REF!</definedName>
    <definedName name="объем___4___3" localSheetId="0">#REF!</definedName>
    <definedName name="объем___4___3" localSheetId="1">#REF!</definedName>
    <definedName name="объем___4___3" localSheetId="2">#REF!</definedName>
    <definedName name="объем___4___3" localSheetId="3">#REF!</definedName>
    <definedName name="объем___4___3" localSheetId="4">#REF!</definedName>
    <definedName name="объем___4___3" localSheetId="7">#REF!</definedName>
    <definedName name="объем___4___3">#REF!</definedName>
    <definedName name="объем___4___4" localSheetId="0">#REF!</definedName>
    <definedName name="объем___4___4" localSheetId="1">#REF!</definedName>
    <definedName name="объем___4___4" localSheetId="2">#REF!</definedName>
    <definedName name="объем___4___4" localSheetId="3">#REF!</definedName>
    <definedName name="объем___4___4" localSheetId="4">#REF!</definedName>
    <definedName name="объем___4___4" localSheetId="7">#REF!</definedName>
    <definedName name="объем___4___4">#REF!</definedName>
    <definedName name="объем___4___6" localSheetId="0">#REF!</definedName>
    <definedName name="объем___4___6" localSheetId="1">#REF!</definedName>
    <definedName name="объем___4___6" localSheetId="2">#REF!</definedName>
    <definedName name="объем___4___6" localSheetId="3">#REF!</definedName>
    <definedName name="объем___4___6" localSheetId="4">#REF!</definedName>
    <definedName name="объем___4___6" localSheetId="7">#REF!</definedName>
    <definedName name="объем___4___6">#REF!</definedName>
    <definedName name="объем___4___8" localSheetId="0">#REF!</definedName>
    <definedName name="объем___4___8" localSheetId="1">#REF!</definedName>
    <definedName name="объем___4___8" localSheetId="2">#REF!</definedName>
    <definedName name="объем___4___8" localSheetId="3">#REF!</definedName>
    <definedName name="объем___4___8" localSheetId="4">#REF!</definedName>
    <definedName name="объем___4___8" localSheetId="7">#REF!</definedName>
    <definedName name="объем___4___8">#REF!</definedName>
    <definedName name="объем___5">NA()</definedName>
    <definedName name="объем___5___0" localSheetId="0">#REF!</definedName>
    <definedName name="объем___5___0" localSheetId="1">#REF!</definedName>
    <definedName name="объем___5___0" localSheetId="2">#REF!</definedName>
    <definedName name="объем___5___0" localSheetId="5">#REF!</definedName>
    <definedName name="объем___5___0" localSheetId="3">#REF!</definedName>
    <definedName name="объем___5___0" localSheetId="4">#REF!</definedName>
    <definedName name="объем___5___0" localSheetId="7">#REF!</definedName>
    <definedName name="объем___5___0" localSheetId="9">#REF!</definedName>
    <definedName name="объем___5___0">#REF!</definedName>
    <definedName name="объем___5___0___0" localSheetId="0">#REF!</definedName>
    <definedName name="объем___5___0___0" localSheetId="1">#REF!</definedName>
    <definedName name="объем___5___0___0" localSheetId="2">#REF!</definedName>
    <definedName name="объем___5___0___0" localSheetId="3">#REF!</definedName>
    <definedName name="объем___5___0___0" localSheetId="4">#REF!</definedName>
    <definedName name="объем___5___0___0" localSheetId="7">#REF!</definedName>
    <definedName name="объем___5___0___0">#REF!</definedName>
    <definedName name="объем___5___0___0___0" localSheetId="0">#REF!</definedName>
    <definedName name="объем___5___0___0___0" localSheetId="1">#REF!</definedName>
    <definedName name="объем___5___0___0___0" localSheetId="2">#REF!</definedName>
    <definedName name="объем___5___0___0___0" localSheetId="3">#REF!</definedName>
    <definedName name="объем___5___0___0___0" localSheetId="4">#REF!</definedName>
    <definedName name="объем___5___0___0___0" localSheetId="7">#REF!</definedName>
    <definedName name="объем___5___0___0___0">#REF!</definedName>
    <definedName name="объем___5___3">NA()</definedName>
    <definedName name="объем___6">NA()</definedName>
    <definedName name="объем___6___0" localSheetId="0">#REF!</definedName>
    <definedName name="объем___6___0" localSheetId="1">#REF!</definedName>
    <definedName name="объем___6___0" localSheetId="2">#REF!</definedName>
    <definedName name="объем___6___0" localSheetId="5">#REF!</definedName>
    <definedName name="объем___6___0" localSheetId="3">#REF!</definedName>
    <definedName name="объем___6___0" localSheetId="4">#REF!</definedName>
    <definedName name="объем___6___0" localSheetId="7">#REF!</definedName>
    <definedName name="объем___6___0" localSheetId="9">#REF!</definedName>
    <definedName name="объем___6___0">#REF!</definedName>
    <definedName name="объем___6___0___0" localSheetId="0">#REF!</definedName>
    <definedName name="объем___6___0___0" localSheetId="1">#REF!</definedName>
    <definedName name="объем___6___0___0" localSheetId="2">#REF!</definedName>
    <definedName name="объем___6___0___0" localSheetId="3">#REF!</definedName>
    <definedName name="объем___6___0___0" localSheetId="4">#REF!</definedName>
    <definedName name="объем___6___0___0" localSheetId="7">#REF!</definedName>
    <definedName name="объем___6___0___0">#REF!</definedName>
    <definedName name="объем___6___0___0___0" localSheetId="0">#REF!</definedName>
    <definedName name="объем___6___0___0___0" localSheetId="1">#REF!</definedName>
    <definedName name="объем___6___0___0___0" localSheetId="2">#REF!</definedName>
    <definedName name="объем___6___0___0___0" localSheetId="3">#REF!</definedName>
    <definedName name="объем___6___0___0___0" localSheetId="4">#REF!</definedName>
    <definedName name="объем___6___0___0___0" localSheetId="7">#REF!</definedName>
    <definedName name="объем___6___0___0___0">#REF!</definedName>
    <definedName name="объем___6___1" localSheetId="0">#REF!</definedName>
    <definedName name="объем___6___1" localSheetId="1">#REF!</definedName>
    <definedName name="объем___6___1" localSheetId="2">#REF!</definedName>
    <definedName name="объем___6___1" localSheetId="3">#REF!</definedName>
    <definedName name="объем___6___1" localSheetId="4">#REF!</definedName>
    <definedName name="объем___6___1" localSheetId="7">#REF!</definedName>
    <definedName name="объем___6___1">#REF!</definedName>
    <definedName name="объем___6___10" localSheetId="0">#REF!</definedName>
    <definedName name="объем___6___10" localSheetId="1">#REF!</definedName>
    <definedName name="объем___6___10" localSheetId="2">#REF!</definedName>
    <definedName name="объем___6___10" localSheetId="3">#REF!</definedName>
    <definedName name="объем___6___10" localSheetId="4">#REF!</definedName>
    <definedName name="объем___6___10" localSheetId="7">#REF!</definedName>
    <definedName name="объем___6___10">#REF!</definedName>
    <definedName name="объем___6___12" localSheetId="0">#REF!</definedName>
    <definedName name="объем___6___12" localSheetId="1">#REF!</definedName>
    <definedName name="объем___6___12" localSheetId="2">#REF!</definedName>
    <definedName name="объем___6___12" localSheetId="3">#REF!</definedName>
    <definedName name="объем___6___12" localSheetId="4">#REF!</definedName>
    <definedName name="объем___6___12" localSheetId="7">#REF!</definedName>
    <definedName name="объем___6___12">#REF!</definedName>
    <definedName name="объем___6___2" localSheetId="0">#REF!</definedName>
    <definedName name="объем___6___2" localSheetId="1">#REF!</definedName>
    <definedName name="объем___6___2" localSheetId="2">#REF!</definedName>
    <definedName name="объем___6___2" localSheetId="3">#REF!</definedName>
    <definedName name="объем___6___2" localSheetId="4">#REF!</definedName>
    <definedName name="объем___6___2" localSheetId="7">#REF!</definedName>
    <definedName name="объем___6___2">#REF!</definedName>
    <definedName name="объем___6___4" localSheetId="0">#REF!</definedName>
    <definedName name="объем___6___4" localSheetId="1">#REF!</definedName>
    <definedName name="объем___6___4" localSheetId="2">#REF!</definedName>
    <definedName name="объем___6___4" localSheetId="3">#REF!</definedName>
    <definedName name="объем___6___4" localSheetId="4">#REF!</definedName>
    <definedName name="объем___6___4" localSheetId="7">#REF!</definedName>
    <definedName name="объем___6___4">#REF!</definedName>
    <definedName name="объем___6___6" localSheetId="0">#REF!</definedName>
    <definedName name="объем___6___6" localSheetId="1">#REF!</definedName>
    <definedName name="объем___6___6" localSheetId="2">#REF!</definedName>
    <definedName name="объем___6___6" localSheetId="3">#REF!</definedName>
    <definedName name="объем___6___6" localSheetId="4">#REF!</definedName>
    <definedName name="объем___6___6" localSheetId="7">#REF!</definedName>
    <definedName name="объем___6___6">#REF!</definedName>
    <definedName name="объем___6___8" localSheetId="0">#REF!</definedName>
    <definedName name="объем___6___8" localSheetId="1">#REF!</definedName>
    <definedName name="объем___6___8" localSheetId="2">#REF!</definedName>
    <definedName name="объем___6___8" localSheetId="3">#REF!</definedName>
    <definedName name="объем___6___8" localSheetId="4">#REF!</definedName>
    <definedName name="объем___6___8" localSheetId="7">#REF!</definedName>
    <definedName name="объем___6___8">#REF!</definedName>
    <definedName name="объем___7" localSheetId="0">#REF!</definedName>
    <definedName name="объем___7" localSheetId="1">#REF!</definedName>
    <definedName name="объем___7" localSheetId="2">#REF!</definedName>
    <definedName name="объем___7" localSheetId="3">#REF!</definedName>
    <definedName name="объем___7" localSheetId="4">#REF!</definedName>
    <definedName name="объем___7" localSheetId="7">#REF!</definedName>
    <definedName name="объем___7">#REF!</definedName>
    <definedName name="объем___7___0" localSheetId="0">#REF!</definedName>
    <definedName name="объем___7___0" localSheetId="1">#REF!</definedName>
    <definedName name="объем___7___0" localSheetId="2">#REF!</definedName>
    <definedName name="объем___7___0" localSheetId="3">#REF!</definedName>
    <definedName name="объем___7___0" localSheetId="4">#REF!</definedName>
    <definedName name="объем___7___0" localSheetId="7">#REF!</definedName>
    <definedName name="объем___7___0">#REF!</definedName>
    <definedName name="объем___7___10" localSheetId="0">#REF!</definedName>
    <definedName name="объем___7___10" localSheetId="1">#REF!</definedName>
    <definedName name="объем___7___10" localSheetId="2">#REF!</definedName>
    <definedName name="объем___7___10" localSheetId="3">#REF!</definedName>
    <definedName name="объем___7___10" localSheetId="4">#REF!</definedName>
    <definedName name="объем___7___10" localSheetId="7">#REF!</definedName>
    <definedName name="объем___7___10">#REF!</definedName>
    <definedName name="объем___7___2" localSheetId="0">#REF!</definedName>
    <definedName name="объем___7___2" localSheetId="1">#REF!</definedName>
    <definedName name="объем___7___2" localSheetId="2">#REF!</definedName>
    <definedName name="объем___7___2" localSheetId="3">#REF!</definedName>
    <definedName name="объем___7___2" localSheetId="4">#REF!</definedName>
    <definedName name="объем___7___2" localSheetId="7">#REF!</definedName>
    <definedName name="объем___7___2">#REF!</definedName>
    <definedName name="объем___7___4" localSheetId="0">#REF!</definedName>
    <definedName name="объем___7___4" localSheetId="1">#REF!</definedName>
    <definedName name="объем___7___4" localSheetId="2">#REF!</definedName>
    <definedName name="объем___7___4" localSheetId="3">#REF!</definedName>
    <definedName name="объем___7___4" localSheetId="4">#REF!</definedName>
    <definedName name="объем___7___4" localSheetId="7">#REF!</definedName>
    <definedName name="объем___7___4">#REF!</definedName>
    <definedName name="объем___7___6" localSheetId="0">#REF!</definedName>
    <definedName name="объем___7___6" localSheetId="1">#REF!</definedName>
    <definedName name="объем___7___6" localSheetId="2">#REF!</definedName>
    <definedName name="объем___7___6" localSheetId="3">#REF!</definedName>
    <definedName name="объем___7___6" localSheetId="4">#REF!</definedName>
    <definedName name="объем___7___6" localSheetId="7">#REF!</definedName>
    <definedName name="объем___7___6">#REF!</definedName>
    <definedName name="объем___7___8" localSheetId="0">#REF!</definedName>
    <definedName name="объем___7___8" localSheetId="1">#REF!</definedName>
    <definedName name="объем___7___8" localSheetId="2">#REF!</definedName>
    <definedName name="объем___7___8" localSheetId="3">#REF!</definedName>
    <definedName name="объем___7___8" localSheetId="4">#REF!</definedName>
    <definedName name="объем___7___8" localSheetId="7">#REF!</definedName>
    <definedName name="объем___7___8">#REF!</definedName>
    <definedName name="объем___8" localSheetId="0">#REF!</definedName>
    <definedName name="объем___8" localSheetId="1">#REF!</definedName>
    <definedName name="объем___8" localSheetId="2">#REF!</definedName>
    <definedName name="объем___8" localSheetId="3">#REF!</definedName>
    <definedName name="объем___8" localSheetId="4">#REF!</definedName>
    <definedName name="объем___8" localSheetId="7">#REF!</definedName>
    <definedName name="объем___8">#REF!</definedName>
    <definedName name="объем___8___0" localSheetId="0">#REF!</definedName>
    <definedName name="объем___8___0" localSheetId="1">#REF!</definedName>
    <definedName name="объем___8___0" localSheetId="2">#REF!</definedName>
    <definedName name="объем___8___0" localSheetId="3">#REF!</definedName>
    <definedName name="объем___8___0" localSheetId="4">#REF!</definedName>
    <definedName name="объем___8___0" localSheetId="7">#REF!</definedName>
    <definedName name="объем___8___0">#REF!</definedName>
    <definedName name="объем___8___0___0" localSheetId="0">#REF!</definedName>
    <definedName name="объем___8___0___0" localSheetId="1">#REF!</definedName>
    <definedName name="объем___8___0___0" localSheetId="2">#REF!</definedName>
    <definedName name="объем___8___0___0" localSheetId="3">#REF!</definedName>
    <definedName name="объем___8___0___0" localSheetId="4">#REF!</definedName>
    <definedName name="объем___8___0___0" localSheetId="7">#REF!</definedName>
    <definedName name="объем___8___0___0">#REF!</definedName>
    <definedName name="объем___8___0___0___0" localSheetId="0">#REF!</definedName>
    <definedName name="объем___8___0___0___0" localSheetId="1">#REF!</definedName>
    <definedName name="объем___8___0___0___0" localSheetId="2">#REF!</definedName>
    <definedName name="объем___8___0___0___0" localSheetId="3">#REF!</definedName>
    <definedName name="объем___8___0___0___0" localSheetId="4">#REF!</definedName>
    <definedName name="объем___8___0___0___0" localSheetId="7">#REF!</definedName>
    <definedName name="объем___8___0___0___0">#REF!</definedName>
    <definedName name="объем___8___1" localSheetId="0">#REF!</definedName>
    <definedName name="объем___8___1" localSheetId="1">#REF!</definedName>
    <definedName name="объем___8___1" localSheetId="2">#REF!</definedName>
    <definedName name="объем___8___1" localSheetId="3">#REF!</definedName>
    <definedName name="объем___8___1" localSheetId="4">#REF!</definedName>
    <definedName name="объем___8___1" localSheetId="7">#REF!</definedName>
    <definedName name="объем___8___1">#REF!</definedName>
    <definedName name="объем___8___10" localSheetId="0">#REF!</definedName>
    <definedName name="объем___8___10" localSheetId="1">#REF!</definedName>
    <definedName name="объем___8___10" localSheetId="2">#REF!</definedName>
    <definedName name="объем___8___10" localSheetId="3">#REF!</definedName>
    <definedName name="объем___8___10" localSheetId="4">#REF!</definedName>
    <definedName name="объем___8___10" localSheetId="7">#REF!</definedName>
    <definedName name="объем___8___10">#REF!</definedName>
    <definedName name="объем___8___12" localSheetId="0">#REF!</definedName>
    <definedName name="объем___8___12" localSheetId="1">#REF!</definedName>
    <definedName name="объем___8___12" localSheetId="2">#REF!</definedName>
    <definedName name="объем___8___12" localSheetId="3">#REF!</definedName>
    <definedName name="объем___8___12" localSheetId="4">#REF!</definedName>
    <definedName name="объем___8___12" localSheetId="7">#REF!</definedName>
    <definedName name="объем___8___12">#REF!</definedName>
    <definedName name="объем___8___2" localSheetId="0">#REF!</definedName>
    <definedName name="объем___8___2" localSheetId="1">#REF!</definedName>
    <definedName name="объем___8___2" localSheetId="2">#REF!</definedName>
    <definedName name="объем___8___2" localSheetId="3">#REF!</definedName>
    <definedName name="объем___8___2" localSheetId="4">#REF!</definedName>
    <definedName name="объем___8___2" localSheetId="7">#REF!</definedName>
    <definedName name="объем___8___2">#REF!</definedName>
    <definedName name="объем___8___4" localSheetId="0">#REF!</definedName>
    <definedName name="объем___8___4" localSheetId="1">#REF!</definedName>
    <definedName name="объем___8___4" localSheetId="2">#REF!</definedName>
    <definedName name="объем___8___4" localSheetId="3">#REF!</definedName>
    <definedName name="объем___8___4" localSheetId="4">#REF!</definedName>
    <definedName name="объем___8___4" localSheetId="7">#REF!</definedName>
    <definedName name="объем___8___4">#REF!</definedName>
    <definedName name="объем___8___6" localSheetId="0">#REF!</definedName>
    <definedName name="объем___8___6" localSheetId="1">#REF!</definedName>
    <definedName name="объем___8___6" localSheetId="2">#REF!</definedName>
    <definedName name="объем___8___6" localSheetId="3">#REF!</definedName>
    <definedName name="объем___8___6" localSheetId="4">#REF!</definedName>
    <definedName name="объем___8___6" localSheetId="7">#REF!</definedName>
    <definedName name="объем___8___6">#REF!</definedName>
    <definedName name="объем___8___8" localSheetId="0">#REF!</definedName>
    <definedName name="объем___8___8" localSheetId="1">#REF!</definedName>
    <definedName name="объем___8___8" localSheetId="2">#REF!</definedName>
    <definedName name="объем___8___8" localSheetId="3">#REF!</definedName>
    <definedName name="объем___8___8" localSheetId="4">#REF!</definedName>
    <definedName name="объем___8___8" localSheetId="7">#REF!</definedName>
    <definedName name="объем___8___8">#REF!</definedName>
    <definedName name="объем___9" localSheetId="0">#REF!</definedName>
    <definedName name="объем___9" localSheetId="1">#REF!</definedName>
    <definedName name="объем___9" localSheetId="2">#REF!</definedName>
    <definedName name="объем___9" localSheetId="3">#REF!</definedName>
    <definedName name="объем___9" localSheetId="4">#REF!</definedName>
    <definedName name="объем___9" localSheetId="7">#REF!</definedName>
    <definedName name="объем___9">#REF!</definedName>
    <definedName name="объем___9___0" localSheetId="0">#REF!</definedName>
    <definedName name="объем___9___0" localSheetId="1">#REF!</definedName>
    <definedName name="объем___9___0" localSheetId="2">#REF!</definedName>
    <definedName name="объем___9___0" localSheetId="3">#REF!</definedName>
    <definedName name="объем___9___0" localSheetId="4">#REF!</definedName>
    <definedName name="объем___9___0" localSheetId="7">#REF!</definedName>
    <definedName name="объем___9___0">#REF!</definedName>
    <definedName name="объем___9___0___0" localSheetId="0">#REF!</definedName>
    <definedName name="объем___9___0___0" localSheetId="1">#REF!</definedName>
    <definedName name="объем___9___0___0" localSheetId="2">#REF!</definedName>
    <definedName name="объем___9___0___0" localSheetId="3">#REF!</definedName>
    <definedName name="объем___9___0___0" localSheetId="4">#REF!</definedName>
    <definedName name="объем___9___0___0" localSheetId="7">#REF!</definedName>
    <definedName name="объем___9___0___0">#REF!</definedName>
    <definedName name="объем___9___0___0___0" localSheetId="0">#REF!</definedName>
    <definedName name="объем___9___0___0___0" localSheetId="1">#REF!</definedName>
    <definedName name="объем___9___0___0___0" localSheetId="2">#REF!</definedName>
    <definedName name="объем___9___0___0___0" localSheetId="3">#REF!</definedName>
    <definedName name="объем___9___0___0___0" localSheetId="4">#REF!</definedName>
    <definedName name="объем___9___0___0___0" localSheetId="7">#REF!</definedName>
    <definedName name="объем___9___0___0___0">#REF!</definedName>
    <definedName name="объем___9___10" localSheetId="0">#REF!</definedName>
    <definedName name="объем___9___10" localSheetId="1">#REF!</definedName>
    <definedName name="объем___9___10" localSheetId="2">#REF!</definedName>
    <definedName name="объем___9___10" localSheetId="3">#REF!</definedName>
    <definedName name="объем___9___10" localSheetId="4">#REF!</definedName>
    <definedName name="объем___9___10" localSheetId="7">#REF!</definedName>
    <definedName name="объем___9___10">#REF!</definedName>
    <definedName name="объем___9___2" localSheetId="0">#REF!</definedName>
    <definedName name="объем___9___2" localSheetId="1">#REF!</definedName>
    <definedName name="объем___9___2" localSheetId="2">#REF!</definedName>
    <definedName name="объем___9___2" localSheetId="3">#REF!</definedName>
    <definedName name="объем___9___2" localSheetId="4">#REF!</definedName>
    <definedName name="объем___9___2" localSheetId="7">#REF!</definedName>
    <definedName name="объем___9___2">#REF!</definedName>
    <definedName name="объем___9___4" localSheetId="0">#REF!</definedName>
    <definedName name="объем___9___4" localSheetId="1">#REF!</definedName>
    <definedName name="объем___9___4" localSheetId="2">#REF!</definedName>
    <definedName name="объем___9___4" localSheetId="3">#REF!</definedName>
    <definedName name="объем___9___4" localSheetId="4">#REF!</definedName>
    <definedName name="объем___9___4" localSheetId="7">#REF!</definedName>
    <definedName name="объем___9___4">#REF!</definedName>
    <definedName name="объем___9___6" localSheetId="0">#REF!</definedName>
    <definedName name="объем___9___6" localSheetId="1">#REF!</definedName>
    <definedName name="объем___9___6" localSheetId="2">#REF!</definedName>
    <definedName name="объем___9___6" localSheetId="3">#REF!</definedName>
    <definedName name="объем___9___6" localSheetId="4">#REF!</definedName>
    <definedName name="объем___9___6" localSheetId="7">#REF!</definedName>
    <definedName name="объем___9___6">#REF!</definedName>
    <definedName name="объем___9___8" localSheetId="0">#REF!</definedName>
    <definedName name="объем___9___8" localSheetId="1">#REF!</definedName>
    <definedName name="объем___9___8" localSheetId="2">#REF!</definedName>
    <definedName name="объем___9___8" localSheetId="3">#REF!</definedName>
    <definedName name="объем___9___8" localSheetId="4">#REF!</definedName>
    <definedName name="объем___9___8" localSheetId="7">#REF!</definedName>
    <definedName name="объем___9___8">#REF!</definedName>
    <definedName name="объем1" localSheetId="0">#REF!</definedName>
    <definedName name="объем1" localSheetId="1">#REF!</definedName>
    <definedName name="объем1" localSheetId="2">#REF!</definedName>
    <definedName name="объем1" localSheetId="3">#REF!</definedName>
    <definedName name="объем1" localSheetId="4">#REF!</definedName>
    <definedName name="объем1" localSheetId="7">#REF!</definedName>
    <definedName name="объем1">#REF!</definedName>
    <definedName name="ов" localSheetId="0">#REF!</definedName>
    <definedName name="ов" localSheetId="1">#REF!</definedName>
    <definedName name="ов" localSheetId="2">#REF!</definedName>
    <definedName name="ов" localSheetId="3">#REF!</definedName>
    <definedName name="ов" localSheetId="4">#REF!</definedName>
    <definedName name="ов" localSheetId="7">#REF!</definedName>
    <definedName name="ов">#REF!</definedName>
    <definedName name="овао" localSheetId="0">#REF!</definedName>
    <definedName name="овао" localSheetId="1">#REF!</definedName>
    <definedName name="овао" localSheetId="2">#REF!</definedName>
    <definedName name="овао" localSheetId="3">#REF!</definedName>
    <definedName name="овао" localSheetId="4">#REF!</definedName>
    <definedName name="овао" localSheetId="7">#REF!</definedName>
    <definedName name="овао">#REF!</definedName>
    <definedName name="овено" localSheetId="0">#REF!</definedName>
    <definedName name="овено" localSheetId="1">#REF!</definedName>
    <definedName name="овено" localSheetId="2">#REF!</definedName>
    <definedName name="овено" localSheetId="3">#REF!</definedName>
    <definedName name="овено" localSheetId="4">#REF!</definedName>
    <definedName name="овено" localSheetId="7">#REF!</definedName>
    <definedName name="овено">#REF!</definedName>
    <definedName name="овпв" localSheetId="0">#REF!</definedName>
    <definedName name="овпв" localSheetId="1">#REF!</definedName>
    <definedName name="овпв" localSheetId="2">#REF!</definedName>
    <definedName name="овпв" localSheetId="3">#REF!</definedName>
    <definedName name="овпв" localSheetId="4">#REF!</definedName>
    <definedName name="овпв" localSheetId="7">#REF!</definedName>
    <definedName name="овпв">#REF!</definedName>
    <definedName name="одлпд" localSheetId="0">#REF!</definedName>
    <definedName name="одлпд" localSheetId="1">#REF!</definedName>
    <definedName name="одлпд" localSheetId="2">#REF!</definedName>
    <definedName name="одлпд" localSheetId="3">#REF!</definedName>
    <definedName name="одлпд" localSheetId="4">#REF!</definedName>
    <definedName name="одлпд" localSheetId="7">#REF!</definedName>
    <definedName name="одлпд">#REF!</definedName>
    <definedName name="оев" localSheetId="0">#REF!</definedName>
    <definedName name="оев" localSheetId="1">#REF!</definedName>
    <definedName name="оев" localSheetId="2">#REF!</definedName>
    <definedName name="оев" localSheetId="3">#REF!</definedName>
    <definedName name="оев" localSheetId="4">#REF!</definedName>
    <definedName name="оев" localSheetId="7">#REF!</definedName>
    <definedName name="оев">#REF!</definedName>
    <definedName name="оек" localSheetId="0">#REF!</definedName>
    <definedName name="оек" localSheetId="1">#REF!</definedName>
    <definedName name="оек" localSheetId="2">#REF!</definedName>
    <definedName name="оек" localSheetId="3">#REF!</definedName>
    <definedName name="оек" localSheetId="4">#REF!</definedName>
    <definedName name="оек" localSheetId="7">#REF!</definedName>
    <definedName name="оек">#REF!</definedName>
    <definedName name="ок">#REF!</definedName>
    <definedName name="окн" localSheetId="0">#REF!</definedName>
    <definedName name="окн" localSheetId="1">#REF!</definedName>
    <definedName name="окн" localSheetId="2">#REF!</definedName>
    <definedName name="окн" localSheetId="5">#REF!</definedName>
    <definedName name="окн" localSheetId="3">#REF!</definedName>
    <definedName name="окн" localSheetId="4">#REF!</definedName>
    <definedName name="окн" localSheetId="7">#REF!</definedName>
    <definedName name="окн" localSheetId="9">#REF!</definedName>
    <definedName name="окн">#REF!</definedName>
    <definedName name="ол" localSheetId="0">#REF!</definedName>
    <definedName name="ол" localSheetId="1">#REF!</definedName>
    <definedName name="ол" localSheetId="2">#REF!</definedName>
    <definedName name="ол" localSheetId="13">#REF!</definedName>
    <definedName name="ол" localSheetId="14">#REF!</definedName>
    <definedName name="ол" localSheetId="3">#REF!</definedName>
    <definedName name="ол" localSheetId="4">#REF!</definedName>
    <definedName name="ол" localSheetId="7">#REF!</definedName>
    <definedName name="ол" localSheetId="11">#REF!</definedName>
    <definedName name="ол">#REF!</definedName>
    <definedName name="олодод" localSheetId="0">#REF!</definedName>
    <definedName name="олодод" localSheetId="1">#REF!</definedName>
    <definedName name="олодод" localSheetId="2">#REF!</definedName>
    <definedName name="олодод" localSheetId="3">#REF!</definedName>
    <definedName name="олодод" localSheetId="4">#REF!</definedName>
    <definedName name="олодод" localSheetId="7">#REF!</definedName>
    <definedName name="олодод">#REF!</definedName>
    <definedName name="олорлшгш" localSheetId="0">#REF!</definedName>
    <definedName name="олорлшгш" localSheetId="1">#REF!</definedName>
    <definedName name="олорлшгш" localSheetId="2">#REF!</definedName>
    <definedName name="олорлшгш" localSheetId="3">#REF!</definedName>
    <definedName name="олорлшгш" localSheetId="4">#REF!</definedName>
    <definedName name="олорлшгш" localSheetId="7">#REF!</definedName>
    <definedName name="олорлшгш">#REF!</definedName>
    <definedName name="олпрол" localSheetId="0">#REF!</definedName>
    <definedName name="олпрол" localSheetId="1">#REF!</definedName>
    <definedName name="олпрол" localSheetId="2">#REF!</definedName>
    <definedName name="олпрол" localSheetId="3">#REF!</definedName>
    <definedName name="олпрол" localSheetId="4">#REF!</definedName>
    <definedName name="олпрол" localSheetId="7">#REF!</definedName>
    <definedName name="олпрол">#REF!</definedName>
    <definedName name="олролрт" localSheetId="0">#REF!</definedName>
    <definedName name="олролрт" localSheetId="1">#REF!</definedName>
    <definedName name="олролрт" localSheetId="2">#REF!</definedName>
    <definedName name="олролрт" localSheetId="3">#REF!</definedName>
    <definedName name="олролрт" localSheetId="4">#REF!</definedName>
    <definedName name="олролрт" localSheetId="7">#REF!</definedName>
    <definedName name="олролрт">#REF!</definedName>
    <definedName name="олрщшошшлд" localSheetId="0">#REF!</definedName>
    <definedName name="олрщшошшлд" localSheetId="1">#REF!</definedName>
    <definedName name="олрщшошшлд" localSheetId="2">#REF!</definedName>
    <definedName name="олрщшошшлд" localSheetId="3">#REF!</definedName>
    <definedName name="олрщшошшлд" localSheetId="4">#REF!</definedName>
    <definedName name="олрщшошшлд" localSheetId="7">#REF!</definedName>
    <definedName name="олрщшошшлд">#REF!</definedName>
    <definedName name="олюдю" localSheetId="0">#REF!</definedName>
    <definedName name="олюдю" localSheetId="1">#REF!</definedName>
    <definedName name="олюдю" localSheetId="2">#REF!</definedName>
    <definedName name="олюдю" localSheetId="3">#REF!</definedName>
    <definedName name="олюдю" localSheetId="4">#REF!</definedName>
    <definedName name="олюдю" localSheetId="7">#REF!</definedName>
    <definedName name="олюдю">#REF!</definedName>
    <definedName name="ОЛЯ" localSheetId="0">#REF!</definedName>
    <definedName name="ОЛЯ" localSheetId="1">#REF!</definedName>
    <definedName name="ОЛЯ" localSheetId="2">#REF!</definedName>
    <definedName name="ОЛЯ" localSheetId="3">#REF!</definedName>
    <definedName name="ОЛЯ" localSheetId="4">#REF!</definedName>
    <definedName name="ОЛЯ" localSheetId="7">#REF!</definedName>
    <definedName name="ОЛЯ">#REF!</definedName>
    <definedName name="Омская_область" localSheetId="0">#REF!</definedName>
    <definedName name="Омская_область" localSheetId="1">#REF!</definedName>
    <definedName name="Омская_область" localSheetId="2">#REF!</definedName>
    <definedName name="Омская_область" localSheetId="3">#REF!</definedName>
    <definedName name="Омская_область" localSheetId="4">#REF!</definedName>
    <definedName name="Омская_область" localSheetId="7">#REF!</definedName>
    <definedName name="Омская_область">#REF!</definedName>
    <definedName name="Омская_область_1" localSheetId="0">#REF!</definedName>
    <definedName name="Омская_область_1" localSheetId="1">#REF!</definedName>
    <definedName name="Омская_область_1" localSheetId="2">#REF!</definedName>
    <definedName name="Омская_область_1" localSheetId="3">#REF!</definedName>
    <definedName name="Омская_область_1" localSheetId="4">#REF!</definedName>
    <definedName name="Омская_область_1" localSheetId="7">#REF!</definedName>
    <definedName name="Омская_область_1">#REF!</definedName>
    <definedName name="оо" localSheetId="0">#REF!</definedName>
    <definedName name="оо" localSheetId="1">#REF!</definedName>
    <definedName name="оо" localSheetId="2">#REF!</definedName>
    <definedName name="оо" localSheetId="3">#REF!</definedName>
    <definedName name="оо" localSheetId="4">#REF!</definedName>
    <definedName name="оо" localSheetId="7">#REF!</definedName>
    <definedName name="оо">#REF!</definedName>
    <definedName name="ооо" localSheetId="0">#REF!</definedName>
    <definedName name="ооо" localSheetId="1">#REF!</definedName>
    <definedName name="ооо" localSheetId="2">#REF!</definedName>
    <definedName name="ооо" localSheetId="13">#REF!</definedName>
    <definedName name="ооо" localSheetId="14">#REF!</definedName>
    <definedName name="ооо" localSheetId="3">#REF!</definedName>
    <definedName name="ооо" localSheetId="4">#REF!</definedName>
    <definedName name="ооо" localSheetId="7">#REF!</definedName>
    <definedName name="ооо" localSheetId="11">#REF!</definedName>
    <definedName name="ооо">#REF!</definedName>
    <definedName name="ООО_НИИПРИИ___Севзапинжтехнология" localSheetId="0">#REF!</definedName>
    <definedName name="ООО_НИИПРИИ___Севзапинжтехнология" localSheetId="1">#REF!</definedName>
    <definedName name="ООО_НИИПРИИ___Севзапинжтехнология" localSheetId="2">#REF!</definedName>
    <definedName name="ООО_НИИПРИИ___Севзапинжтехнология" localSheetId="3">#REF!</definedName>
    <definedName name="ООО_НИИПРИИ___Севзапинжтехнология" localSheetId="4">#REF!</definedName>
    <definedName name="ООО_НИИПРИИ___Севзапинжтехнология" localSheetId="7">#REF!</definedName>
    <definedName name="ООО_НИИПРИИ___Севзапинжтехнология">#REF!</definedName>
    <definedName name="оооо" localSheetId="0">#REF!</definedName>
    <definedName name="оооо" localSheetId="1">#REF!</definedName>
    <definedName name="оооо" localSheetId="2">#REF!</definedName>
    <definedName name="оооо" localSheetId="3">#REF!</definedName>
    <definedName name="оооо" localSheetId="4">#REF!</definedName>
    <definedName name="оооо" localSheetId="7">#REF!</definedName>
    <definedName name="оооо">#REF!</definedName>
    <definedName name="ООС" localSheetId="0">#REF!</definedName>
    <definedName name="ООС" localSheetId="1">#REF!</definedName>
    <definedName name="ООС" localSheetId="2">#REF!</definedName>
    <definedName name="ООС" localSheetId="3">#REF!</definedName>
    <definedName name="ООС" localSheetId="4">#REF!</definedName>
    <definedName name="ООС" localSheetId="7">#REF!</definedName>
    <definedName name="ООС">#REF!</definedName>
    <definedName name="оос1" localSheetId="0">#REF!</definedName>
    <definedName name="оос1" localSheetId="1">#REF!</definedName>
    <definedName name="оос1" localSheetId="2">#REF!</definedName>
    <definedName name="оос1" localSheetId="3">#REF!</definedName>
    <definedName name="оос1" localSheetId="4">#REF!</definedName>
    <definedName name="оос1" localSheetId="7">#REF!</definedName>
    <definedName name="оос1">#REF!</definedName>
    <definedName name="оот" localSheetId="0">#REF!</definedName>
    <definedName name="оот" localSheetId="1">#REF!</definedName>
    <definedName name="оот" localSheetId="2">#REF!</definedName>
    <definedName name="оот" localSheetId="3">#REF!</definedName>
    <definedName name="оот" localSheetId="4">#REF!</definedName>
    <definedName name="оот" localSheetId="7">#REF!</definedName>
    <definedName name="оот">#REF!</definedName>
    <definedName name="опао" localSheetId="0">#REF!</definedName>
    <definedName name="опао" localSheetId="1">#REF!</definedName>
    <definedName name="опао" localSheetId="2">#REF!</definedName>
    <definedName name="опао" localSheetId="3">#REF!</definedName>
    <definedName name="опао" localSheetId="4">#REF!</definedName>
    <definedName name="опао" localSheetId="7">#REF!</definedName>
    <definedName name="опао">#REF!</definedName>
    <definedName name="Описание_группы_строек" localSheetId="0">#REF!</definedName>
    <definedName name="Описание_группы_строек" localSheetId="1">#REF!</definedName>
    <definedName name="Описание_группы_строек" localSheetId="2">#REF!</definedName>
    <definedName name="Описание_группы_строек" localSheetId="3">#REF!</definedName>
    <definedName name="Описание_группы_строек" localSheetId="4">#REF!</definedName>
    <definedName name="Описание_группы_строек" localSheetId="7">#REF!</definedName>
    <definedName name="Описание_группы_строек">#REF!</definedName>
    <definedName name="Описание_локальной_сметы" localSheetId="0">#REF!</definedName>
    <definedName name="Описание_локальной_сметы" localSheetId="1">#REF!</definedName>
    <definedName name="Описание_локальной_сметы" localSheetId="2">#REF!</definedName>
    <definedName name="Описание_локальной_сметы" localSheetId="3">#REF!</definedName>
    <definedName name="Описание_локальной_сметы" localSheetId="4">#REF!</definedName>
    <definedName name="Описание_локальной_сметы" localSheetId="7">#REF!</definedName>
    <definedName name="Описание_локальной_сметы">#REF!</definedName>
    <definedName name="Описание_объекта" localSheetId="0">#REF!</definedName>
    <definedName name="Описание_объекта" localSheetId="1">#REF!</definedName>
    <definedName name="Описание_объекта" localSheetId="2">#REF!</definedName>
    <definedName name="Описание_объекта" localSheetId="3">#REF!</definedName>
    <definedName name="Описание_объекта" localSheetId="4">#REF!</definedName>
    <definedName name="Описание_объекта" localSheetId="7">#REF!</definedName>
    <definedName name="Описание_объекта">#REF!</definedName>
    <definedName name="Описание_объектной_сметы" localSheetId="0">#REF!</definedName>
    <definedName name="Описание_объектной_сметы" localSheetId="1">#REF!</definedName>
    <definedName name="Описание_объектной_сметы" localSheetId="2">#REF!</definedName>
    <definedName name="Описание_объектной_сметы" localSheetId="3">#REF!</definedName>
    <definedName name="Описание_объектной_сметы" localSheetId="4">#REF!</definedName>
    <definedName name="Описание_объектной_сметы" localSheetId="7">#REF!</definedName>
    <definedName name="Описание_объектной_сметы">#REF!</definedName>
    <definedName name="Описание_очереди" localSheetId="0">#REF!</definedName>
    <definedName name="Описание_очереди" localSheetId="1">#REF!</definedName>
    <definedName name="Описание_очереди" localSheetId="2">#REF!</definedName>
    <definedName name="Описание_очереди" localSheetId="3">#REF!</definedName>
    <definedName name="Описание_очереди" localSheetId="4">#REF!</definedName>
    <definedName name="Описание_очереди" localSheetId="7">#REF!</definedName>
    <definedName name="Описание_очереди">#REF!</definedName>
    <definedName name="Описание_пускового_комплекса" localSheetId="0">#REF!</definedName>
    <definedName name="Описание_пускового_комплекса" localSheetId="1">#REF!</definedName>
    <definedName name="Описание_пускового_комплекса" localSheetId="2">#REF!</definedName>
    <definedName name="Описание_пускового_комплекса" localSheetId="3">#REF!</definedName>
    <definedName name="Описание_пускового_комплекса" localSheetId="4">#REF!</definedName>
    <definedName name="Описание_пускового_комплекса" localSheetId="7">#REF!</definedName>
    <definedName name="Описание_пускового_комплекса">#REF!</definedName>
    <definedName name="Описание_сводного_сметного_расчета" localSheetId="0">#REF!</definedName>
    <definedName name="Описание_сводного_сметного_расчета" localSheetId="1">#REF!</definedName>
    <definedName name="Описание_сводного_сметного_расчета" localSheetId="2">#REF!</definedName>
    <definedName name="Описание_сводного_сметного_расчета" localSheetId="3">#REF!</definedName>
    <definedName name="Описание_сводного_сметного_расчета" localSheetId="4">#REF!</definedName>
    <definedName name="Описание_сводного_сметного_расчета" localSheetId="7">#REF!</definedName>
    <definedName name="Описание_сводного_сметного_расчета">#REF!</definedName>
    <definedName name="Описание_стройки" localSheetId="0">#REF!</definedName>
    <definedName name="Описание_стройки" localSheetId="1">#REF!</definedName>
    <definedName name="Описание_стройки" localSheetId="2">#REF!</definedName>
    <definedName name="Описание_стройки" localSheetId="3">#REF!</definedName>
    <definedName name="Описание_стройки" localSheetId="4">#REF!</definedName>
    <definedName name="Описание_стройки" localSheetId="7">#REF!</definedName>
    <definedName name="Описание_стройки">#REF!</definedName>
    <definedName name="ор" localSheetId="0">#REF!</definedName>
    <definedName name="ор" localSheetId="1">#REF!</definedName>
    <definedName name="ор" localSheetId="2">#REF!</definedName>
    <definedName name="ор" localSheetId="3">#REF!</definedName>
    <definedName name="ор" localSheetId="4">#REF!</definedName>
    <definedName name="ор" localSheetId="7">#REF!</definedName>
    <definedName name="ор">#REF!</definedName>
    <definedName name="Оренбургская_область" localSheetId="0">#REF!</definedName>
    <definedName name="Оренбургская_область" localSheetId="1">#REF!</definedName>
    <definedName name="Оренбургская_область" localSheetId="2">#REF!</definedName>
    <definedName name="Оренбургская_область" localSheetId="5">#REF!</definedName>
    <definedName name="Оренбургская_область" localSheetId="3">#REF!</definedName>
    <definedName name="Оренбургская_область" localSheetId="4">#REF!</definedName>
    <definedName name="Оренбургская_область" localSheetId="7">#REF!</definedName>
    <definedName name="Оренбургская_область" localSheetId="9">#REF!</definedName>
    <definedName name="Оренбургская_область">#REF!</definedName>
    <definedName name="Оренбургская_область_1" localSheetId="0">#REF!</definedName>
    <definedName name="Оренбургская_область_1" localSheetId="1">#REF!</definedName>
    <definedName name="Оренбургская_область_1" localSheetId="2">#REF!</definedName>
    <definedName name="Оренбургская_область_1" localSheetId="3">#REF!</definedName>
    <definedName name="Оренбургская_область_1" localSheetId="4">#REF!</definedName>
    <definedName name="Оренбургская_область_1" localSheetId="7">#REF!</definedName>
    <definedName name="Оренбургская_область_1">#REF!</definedName>
    <definedName name="Орловская_область" localSheetId="0">#REF!</definedName>
    <definedName name="Орловская_область" localSheetId="1">#REF!</definedName>
    <definedName name="Орловская_область" localSheetId="2">#REF!</definedName>
    <definedName name="Орловская_область" localSheetId="3">#REF!</definedName>
    <definedName name="Орловская_область" localSheetId="4">#REF!</definedName>
    <definedName name="Орловская_область" localSheetId="7">#REF!</definedName>
    <definedName name="Орловская_область">#REF!</definedName>
    <definedName name="ОсвоениеИмущества" localSheetId="5">#REF!</definedName>
    <definedName name="ОсвоениеИмущества" localSheetId="3">#REF!</definedName>
    <definedName name="ОсвоениеИмущества" localSheetId="4">#REF!</definedName>
    <definedName name="ОсвоениеИмущества" localSheetId="6">#REF!</definedName>
    <definedName name="ОсвоениеИмущества">#REF!</definedName>
    <definedName name="ОсвоениеИП" localSheetId="5">#REF!</definedName>
    <definedName name="ОсвоениеИП" localSheetId="3">#REF!</definedName>
    <definedName name="ОсвоениеИП" localSheetId="4">#REF!</definedName>
    <definedName name="ОсвоениеИП" localSheetId="6">#REF!</definedName>
    <definedName name="ОсвоениеИП">#REF!</definedName>
    <definedName name="ОсвоениеНИОКР" localSheetId="5">#REF!</definedName>
    <definedName name="ОсвоениеНИОКР" localSheetId="3">#REF!</definedName>
    <definedName name="ОсвоениеНИОКР" localSheetId="4">#REF!</definedName>
    <definedName name="ОсвоениеНИОКР" localSheetId="6">#REF!</definedName>
    <definedName name="ОсвоениеНИОКР">#REF!</definedName>
    <definedName name="Основание" localSheetId="0">#REF!</definedName>
    <definedName name="Основание" localSheetId="1">#REF!</definedName>
    <definedName name="Основание" localSheetId="2">#REF!</definedName>
    <definedName name="Основание" localSheetId="3">#REF!</definedName>
    <definedName name="Основание" localSheetId="4">#REF!</definedName>
    <definedName name="Основание" localSheetId="7">#REF!</definedName>
    <definedName name="Основание">#REF!</definedName>
    <definedName name="ОтпускИзЕНЭС" localSheetId="5">#REF!</definedName>
    <definedName name="ОтпускИзЕНЭС" localSheetId="3">#REF!</definedName>
    <definedName name="ОтпускИзЕНЭС" localSheetId="4">#REF!</definedName>
    <definedName name="ОтпускИзЕНЭС" localSheetId="6">#REF!</definedName>
    <definedName name="ОтпускИзЕНЭС">#REF!</definedName>
    <definedName name="Отчетный_период__учет_выполненных_работ" localSheetId="0">#REF!</definedName>
    <definedName name="Отчетный_период__учет_выполненных_работ" localSheetId="1">#REF!</definedName>
    <definedName name="Отчетный_период__учет_выполненных_работ" localSheetId="2">#REF!</definedName>
    <definedName name="Отчетный_период__учет_выполненных_работ" localSheetId="3">#REF!</definedName>
    <definedName name="Отчетный_период__учет_выполненных_работ" localSheetId="4">#REF!</definedName>
    <definedName name="Отчетный_период__учет_выполненных_работ" localSheetId="7">#REF!</definedName>
    <definedName name="Отчетный_период__учет_выполненных_работ">#REF!</definedName>
    <definedName name="оч">#REF!</definedName>
    <definedName name="оьт" localSheetId="0">#REF!</definedName>
    <definedName name="оьт" localSheetId="1">#REF!</definedName>
    <definedName name="оьт" localSheetId="2">#REF!</definedName>
    <definedName name="оьт" localSheetId="5">#REF!</definedName>
    <definedName name="оьт" localSheetId="3">#REF!</definedName>
    <definedName name="оьт" localSheetId="4">#REF!</definedName>
    <definedName name="оьт" localSheetId="7">#REF!</definedName>
    <definedName name="оьт" localSheetId="9">#REF!</definedName>
    <definedName name="оьт">#REF!</definedName>
    <definedName name="оьыватв" localSheetId="0">#REF!</definedName>
    <definedName name="оьыватв" localSheetId="1">#REF!</definedName>
    <definedName name="оьыватв" localSheetId="2">#REF!</definedName>
    <definedName name="оьыватв" localSheetId="3">#REF!</definedName>
    <definedName name="оьыватв" localSheetId="4">#REF!</definedName>
    <definedName name="оьыватв" localSheetId="7">#REF!</definedName>
    <definedName name="оьыватв">#REF!</definedName>
    <definedName name="оюю" localSheetId="0">#REF!</definedName>
    <definedName name="оюю" localSheetId="1">#REF!</definedName>
    <definedName name="оюю" localSheetId="2">#REF!</definedName>
    <definedName name="оюю" localSheetId="3">#REF!</definedName>
    <definedName name="оюю" localSheetId="4">#REF!</definedName>
    <definedName name="оюю" localSheetId="7">#REF!</definedName>
    <definedName name="оюю">#REF!</definedName>
    <definedName name="п" localSheetId="0">#REF!</definedName>
    <definedName name="п" localSheetId="1">#REF!</definedName>
    <definedName name="п" localSheetId="2">#REF!</definedName>
    <definedName name="п" localSheetId="3">#REF!</definedName>
    <definedName name="п" localSheetId="4">#REF!</definedName>
    <definedName name="п" localSheetId="7">#REF!</definedName>
    <definedName name="п">#REF!</definedName>
    <definedName name="п121" localSheetId="0">#REF!</definedName>
    <definedName name="п121" localSheetId="1">#REF!</definedName>
    <definedName name="п121" localSheetId="2">#REF!</definedName>
    <definedName name="п121" localSheetId="3">#REF!</definedName>
    <definedName name="п121" localSheetId="4">#REF!</definedName>
    <definedName name="п121" localSheetId="7">#REF!</definedName>
    <definedName name="п121">#REF!</definedName>
    <definedName name="паа12" localSheetId="0">#REF!</definedName>
    <definedName name="паа12" localSheetId="1">#REF!</definedName>
    <definedName name="паа12" localSheetId="2">#REF!</definedName>
    <definedName name="паа12" localSheetId="3">#REF!</definedName>
    <definedName name="паа12" localSheetId="4">#REF!</definedName>
    <definedName name="паа12" localSheetId="7">#REF!</definedName>
    <definedName name="паа12">#REF!</definedName>
    <definedName name="паирав" localSheetId="0">#REF!</definedName>
    <definedName name="паирав" localSheetId="1">#REF!</definedName>
    <definedName name="паирав" localSheetId="2">#REF!</definedName>
    <definedName name="паирав" localSheetId="3">#REF!</definedName>
    <definedName name="паирав" localSheetId="4">#REF!</definedName>
    <definedName name="паирав" localSheetId="7">#REF!</definedName>
    <definedName name="паирав">#REF!</definedName>
    <definedName name="пао" localSheetId="0">#REF!</definedName>
    <definedName name="пао" localSheetId="1">#REF!</definedName>
    <definedName name="пао" localSheetId="2">#REF!</definedName>
    <definedName name="пао" localSheetId="3">#REF!</definedName>
    <definedName name="пао" localSheetId="4">#REF!</definedName>
    <definedName name="пао" localSheetId="7">#REF!</definedName>
    <definedName name="пао">#REF!</definedName>
    <definedName name="пап" localSheetId="0">#REF!</definedName>
    <definedName name="пап" localSheetId="1">#REF!</definedName>
    <definedName name="пап" localSheetId="2">#REF!</definedName>
    <definedName name="пап" localSheetId="3">#REF!</definedName>
    <definedName name="пап" localSheetId="4">#REF!</definedName>
    <definedName name="пап" localSheetId="7">#REF!</definedName>
    <definedName name="пап">#REF!</definedName>
    <definedName name="парп" localSheetId="0">#REF!</definedName>
    <definedName name="парп" localSheetId="1">#REF!</definedName>
    <definedName name="парп" localSheetId="2">#REF!</definedName>
    <definedName name="парп" localSheetId="3">#REF!</definedName>
    <definedName name="парп" localSheetId="4">#REF!</definedName>
    <definedName name="парп" localSheetId="7">#REF!</definedName>
    <definedName name="парп">#REF!</definedName>
    <definedName name="паша" localSheetId="0">#REF!</definedName>
    <definedName name="паша" localSheetId="1">#REF!</definedName>
    <definedName name="паша" localSheetId="2">#REF!</definedName>
    <definedName name="паша" localSheetId="5">#REF!</definedName>
    <definedName name="паша" localSheetId="3">#REF!</definedName>
    <definedName name="паша" localSheetId="4">#REF!</definedName>
    <definedName name="паша" localSheetId="7">#REF!</definedName>
    <definedName name="паша" localSheetId="9">#REF!</definedName>
    <definedName name="паша">#REF!</definedName>
    <definedName name="ПБ" localSheetId="0">#REF!</definedName>
    <definedName name="ПБ" localSheetId="1">#REF!</definedName>
    <definedName name="ПБ" localSheetId="2">#REF!</definedName>
    <definedName name="ПБ" localSheetId="3">#REF!</definedName>
    <definedName name="ПБ" localSheetId="4">#REF!</definedName>
    <definedName name="ПБ" localSheetId="7">#REF!</definedName>
    <definedName name="ПБ">#REF!</definedName>
    <definedName name="пвар" localSheetId="0">#REF!</definedName>
    <definedName name="пвар" localSheetId="1">#REF!</definedName>
    <definedName name="пвар" localSheetId="2">#REF!</definedName>
    <definedName name="пвар" localSheetId="3">#REF!</definedName>
    <definedName name="пвар" localSheetId="4">#REF!</definedName>
    <definedName name="пвар" localSheetId="7">#REF!</definedName>
    <definedName name="пвар">#REF!</definedName>
    <definedName name="пвопв" localSheetId="0">#REF!</definedName>
    <definedName name="пвопв" localSheetId="1">#REF!</definedName>
    <definedName name="пвопв" localSheetId="2">#REF!</definedName>
    <definedName name="пвопв" localSheetId="3">#REF!</definedName>
    <definedName name="пвопв" localSheetId="4">#REF!</definedName>
    <definedName name="пвопв" localSheetId="7">#REF!</definedName>
    <definedName name="пвопв">#REF!</definedName>
    <definedName name="пвр" localSheetId="0">#REF!</definedName>
    <definedName name="пвр" localSheetId="1">#REF!</definedName>
    <definedName name="пвр" localSheetId="2">#REF!</definedName>
    <definedName name="пвр" localSheetId="3">#REF!</definedName>
    <definedName name="пвр" localSheetId="4">#REF!</definedName>
    <definedName name="пвр" localSheetId="7">#REF!</definedName>
    <definedName name="пвр">#REF!</definedName>
    <definedName name="пврл" localSheetId="0">#REF!</definedName>
    <definedName name="пврл" localSheetId="1">#REF!</definedName>
    <definedName name="пврл" localSheetId="2">#REF!</definedName>
    <definedName name="пврл" localSheetId="3">#REF!</definedName>
    <definedName name="пврл" localSheetId="4">#REF!</definedName>
    <definedName name="пврл" localSheetId="7">#REF!</definedName>
    <definedName name="пврл">#REF!</definedName>
    <definedName name="пвррь" localSheetId="0">#REF!</definedName>
    <definedName name="пвррь" localSheetId="1">#REF!</definedName>
    <definedName name="пвррь" localSheetId="2">#REF!</definedName>
    <definedName name="пвррь" localSheetId="3">#REF!</definedName>
    <definedName name="пвррь" localSheetId="4">#REF!</definedName>
    <definedName name="пвррь" localSheetId="7">#REF!</definedName>
    <definedName name="пвррь">#REF!</definedName>
    <definedName name="пврьп" localSheetId="0">#REF!</definedName>
    <definedName name="пврьп" localSheetId="1">#REF!</definedName>
    <definedName name="пврьп" localSheetId="2">#REF!</definedName>
    <definedName name="пврьп" localSheetId="3">#REF!</definedName>
    <definedName name="пврьп" localSheetId="4">#REF!</definedName>
    <definedName name="пврьп" localSheetId="7">#REF!</definedName>
    <definedName name="пврьп">#REF!</definedName>
    <definedName name="пврьпв" localSheetId="0">#REF!</definedName>
    <definedName name="пврьпв" localSheetId="1">#REF!</definedName>
    <definedName name="пврьпв" localSheetId="2">#REF!</definedName>
    <definedName name="пврьпв" localSheetId="3">#REF!</definedName>
    <definedName name="пврьпв" localSheetId="4">#REF!</definedName>
    <definedName name="пврьпв" localSheetId="7">#REF!</definedName>
    <definedName name="пврьпв">#REF!</definedName>
    <definedName name="пврьпврь" localSheetId="0">#REF!</definedName>
    <definedName name="пврьпврь" localSheetId="1">#REF!</definedName>
    <definedName name="пврьпврь" localSheetId="2">#REF!</definedName>
    <definedName name="пврьпврь" localSheetId="3">#REF!</definedName>
    <definedName name="пврьпврь" localSheetId="4">#REF!</definedName>
    <definedName name="пврьпврь" localSheetId="7">#REF!</definedName>
    <definedName name="пврьпврь">#REF!</definedName>
    <definedName name="пвСпп" localSheetId="0">#REF!</definedName>
    <definedName name="пвСпп" localSheetId="1">#REF!</definedName>
    <definedName name="пвСпп" localSheetId="2">#REF!</definedName>
    <definedName name="пвСпп" localSheetId="3">#REF!</definedName>
    <definedName name="пвСпп" localSheetId="4">#REF!</definedName>
    <definedName name="пвСпп" localSheetId="7">#REF!</definedName>
    <definedName name="пвСпп">#REF!</definedName>
    <definedName name="пвьрвпрь" localSheetId="0">#REF!</definedName>
    <definedName name="пвьрвпрь" localSheetId="1">#REF!</definedName>
    <definedName name="пвьрвпрь" localSheetId="2">#REF!</definedName>
    <definedName name="пвьрвпрь" localSheetId="5">#REF!</definedName>
    <definedName name="пвьрвпрь" localSheetId="3">#REF!</definedName>
    <definedName name="пвьрвпрь" localSheetId="4">#REF!</definedName>
    <definedName name="пвьрвпрь" localSheetId="7">#REF!</definedName>
    <definedName name="пвьрвпрь" localSheetId="9">#REF!</definedName>
    <definedName name="пвьрвпрь">#REF!</definedName>
    <definedName name="пг" localSheetId="0">#REF!</definedName>
    <definedName name="пг" localSheetId="1">#REF!</definedName>
    <definedName name="пг" localSheetId="2">#REF!</definedName>
    <definedName name="пг" localSheetId="3">#REF!</definedName>
    <definedName name="пг" localSheetId="4">#REF!</definedName>
    <definedName name="пг" localSheetId="7">#REF!</definedName>
    <definedName name="пг">#REF!</definedName>
    <definedName name="пгшд" localSheetId="0">#REF!</definedName>
    <definedName name="пгшд" localSheetId="1">#REF!</definedName>
    <definedName name="пгшд" localSheetId="2">#REF!</definedName>
    <definedName name="пгшд" localSheetId="3">#REF!</definedName>
    <definedName name="пгшд" localSheetId="4">#REF!</definedName>
    <definedName name="пгшд" localSheetId="7">#REF!</definedName>
    <definedName name="пгшд">#REF!</definedName>
    <definedName name="пдплд" localSheetId="0">#REF!</definedName>
    <definedName name="пдплд" localSheetId="1">#REF!</definedName>
    <definedName name="пдплд" localSheetId="2">#REF!</definedName>
    <definedName name="пдплд" localSheetId="3">#REF!</definedName>
    <definedName name="пдплд" localSheetId="4">#REF!</definedName>
    <definedName name="пдплд" localSheetId="7">#REF!</definedName>
    <definedName name="пдплд">#REF!</definedName>
    <definedName name="Пензенская_область" localSheetId="0">#REF!</definedName>
    <definedName name="Пензенская_область" localSheetId="1">#REF!</definedName>
    <definedName name="Пензенская_область" localSheetId="2">#REF!</definedName>
    <definedName name="Пензенская_область" localSheetId="3">#REF!</definedName>
    <definedName name="Пензенская_область" localSheetId="4">#REF!</definedName>
    <definedName name="Пензенская_область" localSheetId="7">#REF!</definedName>
    <definedName name="Пензенская_область">#REF!</definedName>
    <definedName name="перв_кат" localSheetId="0">#REF!</definedName>
    <definedName name="перв_кат" localSheetId="1">#REF!</definedName>
    <definedName name="перв_кат" localSheetId="2">#REF!</definedName>
    <definedName name="перв_кат" localSheetId="3">#REF!</definedName>
    <definedName name="перв_кат" localSheetId="4">#REF!</definedName>
    <definedName name="перв_кат" localSheetId="7">#REF!</definedName>
    <definedName name="перв_кат">#REF!</definedName>
    <definedName name="первая_кат" localSheetId="0">#REF!</definedName>
    <definedName name="первая_кат" localSheetId="1">#REF!</definedName>
    <definedName name="первая_кат" localSheetId="2">#REF!</definedName>
    <definedName name="первая_кат" localSheetId="3">#REF!</definedName>
    <definedName name="первая_кат" localSheetId="4">#REF!</definedName>
    <definedName name="первая_кат" localSheetId="7">#REF!</definedName>
    <definedName name="первая_кат">#REF!</definedName>
    <definedName name="первый" localSheetId="0">#REF!</definedName>
    <definedName name="первый" localSheetId="1">#REF!</definedName>
    <definedName name="первый" localSheetId="2">#REF!</definedName>
    <definedName name="первый" localSheetId="3">#REF!</definedName>
    <definedName name="первый" localSheetId="4">#REF!</definedName>
    <definedName name="первый" localSheetId="7">#REF!</definedName>
    <definedName name="первый">#REF!</definedName>
    <definedName name="Пермская_область" localSheetId="0">#REF!</definedName>
    <definedName name="Пермская_область" localSheetId="1">#REF!</definedName>
    <definedName name="Пермская_область" localSheetId="2">#REF!</definedName>
    <definedName name="Пермская_область" localSheetId="3">#REF!</definedName>
    <definedName name="Пермская_область" localSheetId="4">#REF!</definedName>
    <definedName name="Пермская_область" localSheetId="7">#REF!</definedName>
    <definedName name="Пермская_область">#REF!</definedName>
    <definedName name="Пермская_область_1" localSheetId="0">#REF!</definedName>
    <definedName name="Пермская_область_1" localSheetId="1">#REF!</definedName>
    <definedName name="Пермская_область_1" localSheetId="2">#REF!</definedName>
    <definedName name="Пермская_область_1" localSheetId="3">#REF!</definedName>
    <definedName name="Пермская_область_1" localSheetId="4">#REF!</definedName>
    <definedName name="Пермская_область_1" localSheetId="7">#REF!</definedName>
    <definedName name="Пермская_область_1">#REF!</definedName>
    <definedName name="Пи" localSheetId="0">#REF!</definedName>
    <definedName name="Пи" localSheetId="1">#REF!</definedName>
    <definedName name="Пи" localSheetId="2">#REF!</definedName>
    <definedName name="Пи" localSheetId="5">#REF!</definedName>
    <definedName name="Пи" localSheetId="3">#REF!</definedName>
    <definedName name="Пи" localSheetId="4">#REF!</definedName>
    <definedName name="Пи" localSheetId="7">#REF!</definedName>
    <definedName name="Пи" localSheetId="9">#REF!</definedName>
    <definedName name="Пи">#REF!</definedName>
    <definedName name="Пи_" localSheetId="0">#REF!</definedName>
    <definedName name="Пи_" localSheetId="1">#REF!</definedName>
    <definedName name="Пи_" localSheetId="2">#REF!</definedName>
    <definedName name="Пи_" localSheetId="3">#REF!</definedName>
    <definedName name="Пи_" localSheetId="4">#REF!</definedName>
    <definedName name="Пи_" localSheetId="7">#REF!</definedName>
    <definedName name="Пи_">#REF!</definedName>
    <definedName name="пионер" localSheetId="0">#REF!</definedName>
    <definedName name="пионер" localSheetId="1">#REF!</definedName>
    <definedName name="пионер" localSheetId="2">#REF!</definedName>
    <definedName name="пионер" localSheetId="3">#REF!</definedName>
    <definedName name="пионер" localSheetId="4">#REF!</definedName>
    <definedName name="пионер" localSheetId="7">#REF!</definedName>
    <definedName name="пионер">#REF!</definedName>
    <definedName name="Пкр">#REF!</definedName>
    <definedName name="пл" localSheetId="0">#REF!</definedName>
    <definedName name="пл" localSheetId="1">#REF!</definedName>
    <definedName name="пл" localSheetId="2">#REF!</definedName>
    <definedName name="пл" localSheetId="5">#REF!</definedName>
    <definedName name="пл" localSheetId="3">#REF!</definedName>
    <definedName name="пл" localSheetId="4">#REF!</definedName>
    <definedName name="пл" localSheetId="7">#REF!</definedName>
    <definedName name="пл" localSheetId="9">#REF!</definedName>
    <definedName name="пл">#REF!</definedName>
    <definedName name="плдпол" localSheetId="0">#REF!</definedName>
    <definedName name="плдпол" localSheetId="1">#REF!</definedName>
    <definedName name="плдпол" localSheetId="2">#REF!</definedName>
    <definedName name="плдпол" localSheetId="5">#REF!</definedName>
    <definedName name="плдпол" localSheetId="3">#REF!</definedName>
    <definedName name="плдпол" localSheetId="4">#REF!</definedName>
    <definedName name="плдпол" localSheetId="7">#REF!</definedName>
    <definedName name="плдпол" localSheetId="9">#REF!</definedName>
    <definedName name="плдпол">#REF!</definedName>
    <definedName name="плдполд" localSheetId="0">#REF!</definedName>
    <definedName name="плдполд" localSheetId="1">#REF!</definedName>
    <definedName name="плдполд" localSheetId="2">#REF!</definedName>
    <definedName name="плдполд" localSheetId="3">#REF!</definedName>
    <definedName name="плдполд" localSheetId="4">#REF!</definedName>
    <definedName name="плдполд" localSheetId="7">#REF!</definedName>
    <definedName name="плдполд">#REF!</definedName>
    <definedName name="плодолд" localSheetId="0">#REF!</definedName>
    <definedName name="плодолд" localSheetId="1">#REF!</definedName>
    <definedName name="плодолд" localSheetId="2">#REF!</definedName>
    <definedName name="плодолд" localSheetId="3">#REF!</definedName>
    <definedName name="плодолд" localSheetId="4">#REF!</definedName>
    <definedName name="плодолд" localSheetId="7">#REF!</definedName>
    <definedName name="плодолд">#REF!</definedName>
    <definedName name="Площадь" localSheetId="0">#REF!</definedName>
    <definedName name="Площадь" localSheetId="1">#REF!</definedName>
    <definedName name="Площадь" localSheetId="2">#REF!</definedName>
    <definedName name="Площадь" localSheetId="3">#REF!</definedName>
    <definedName name="Площадь" localSheetId="4">#REF!</definedName>
    <definedName name="Площадь" localSheetId="7">#REF!</definedName>
    <definedName name="Площадь">#REF!</definedName>
    <definedName name="Площадь_нелинейных_объектов" localSheetId="0">#REF!</definedName>
    <definedName name="Площадь_нелинейных_объектов" localSheetId="1">#REF!</definedName>
    <definedName name="Площадь_нелинейных_объектов" localSheetId="2">#REF!</definedName>
    <definedName name="Площадь_нелинейных_объектов" localSheetId="3">#REF!</definedName>
    <definedName name="Площадь_нелинейных_объектов" localSheetId="4">#REF!</definedName>
    <definedName name="Площадь_нелинейных_объектов" localSheetId="7">#REF!</definedName>
    <definedName name="Площадь_нелинейных_объектов">#REF!</definedName>
    <definedName name="Площадь_планшетов" localSheetId="0">#REF!</definedName>
    <definedName name="Площадь_планшетов" localSheetId="1">#REF!</definedName>
    <definedName name="Площадь_планшетов" localSheetId="2">#REF!</definedName>
    <definedName name="Площадь_планшетов" localSheetId="3">#REF!</definedName>
    <definedName name="Площадь_планшетов" localSheetId="4">#REF!</definedName>
    <definedName name="Площадь_планшетов" localSheetId="7">#REF!</definedName>
    <definedName name="Площадь_планшетов">#REF!</definedName>
    <definedName name="плыа" localSheetId="0">#REF!</definedName>
    <definedName name="плыа" localSheetId="1">#REF!</definedName>
    <definedName name="плыа" localSheetId="2">#REF!</definedName>
    <definedName name="плыа" localSheetId="5">#REF!</definedName>
    <definedName name="плыа" localSheetId="3">#REF!</definedName>
    <definedName name="плыа" localSheetId="4">#REF!</definedName>
    <definedName name="плыа" localSheetId="7">#REF!</definedName>
    <definedName name="плыа" localSheetId="9">#REF!</definedName>
    <definedName name="плыа">#REF!</definedName>
    <definedName name="плю" localSheetId="0">#REF!</definedName>
    <definedName name="плю" localSheetId="1">#REF!</definedName>
    <definedName name="плю" localSheetId="2">#REF!</definedName>
    <definedName name="плю" localSheetId="3">#REF!</definedName>
    <definedName name="плю" localSheetId="4">#REF!</definedName>
    <definedName name="плю" localSheetId="7">#REF!</definedName>
    <definedName name="плю">#REF!</definedName>
    <definedName name="по" localSheetId="0">#REF!</definedName>
    <definedName name="по" localSheetId="1">#REF!</definedName>
    <definedName name="по" localSheetId="2">#REF!</definedName>
    <definedName name="по" localSheetId="3">#REF!</definedName>
    <definedName name="по" localSheetId="4">#REF!</definedName>
    <definedName name="по" localSheetId="7">#REF!</definedName>
    <definedName name="по">#REF!</definedName>
    <definedName name="пов" localSheetId="0">#REF!</definedName>
    <definedName name="пов" localSheetId="1">#REF!</definedName>
    <definedName name="пов" localSheetId="2">#REF!</definedName>
    <definedName name="пов" localSheetId="5">#REF!</definedName>
    <definedName name="пов" localSheetId="3">#REF!</definedName>
    <definedName name="пов" localSheetId="4">#REF!</definedName>
    <definedName name="пов" localSheetId="7">#REF!</definedName>
    <definedName name="пов" localSheetId="9">#REF!</definedName>
    <definedName name="пов">#REF!</definedName>
    <definedName name="Подгон" localSheetId="0">#REF!</definedName>
    <definedName name="Подгон" localSheetId="1">#REF!</definedName>
    <definedName name="Подгон" localSheetId="2">#REF!</definedName>
    <definedName name="Подгон" localSheetId="5">#REF!</definedName>
    <definedName name="Подгон" localSheetId="3">#REF!</definedName>
    <definedName name="Подгон" localSheetId="4">#REF!</definedName>
    <definedName name="Подгон" localSheetId="7">#REF!</definedName>
    <definedName name="Подгон" localSheetId="9">#REF!</definedName>
    <definedName name="Подгон">#REF!</definedName>
    <definedName name="Подзаголовок" localSheetId="0">#REF!</definedName>
    <definedName name="Подзаголовок" localSheetId="1">#REF!</definedName>
    <definedName name="Подзаголовок" localSheetId="2">#REF!</definedName>
    <definedName name="Подзаголовок" localSheetId="3">#REF!</definedName>
    <definedName name="Подзаголовок" localSheetId="4">#REF!</definedName>
    <definedName name="Подзаголовок" localSheetId="7">#REF!</definedName>
    <definedName name="Подзаголовок">#REF!</definedName>
    <definedName name="подлен" localSheetId="0">#REF!</definedName>
    <definedName name="подлен" localSheetId="1">#REF!</definedName>
    <definedName name="подлен" localSheetId="2">#REF!</definedName>
    <definedName name="подлен" localSheetId="3">#REF!</definedName>
    <definedName name="подлен" localSheetId="4">#REF!</definedName>
    <definedName name="подлен" localSheetId="7">#REF!</definedName>
    <definedName name="подлен">#REF!</definedName>
    <definedName name="подлжддлджд" localSheetId="0">#REF!</definedName>
    <definedName name="подлжддлджд" localSheetId="1">#REF!</definedName>
    <definedName name="подлжддлджд" localSheetId="2">#REF!</definedName>
    <definedName name="подлжддлджд" localSheetId="3">#REF!</definedName>
    <definedName name="подлжддлджд" localSheetId="4">#REF!</definedName>
    <definedName name="подлжддлджд" localSheetId="7">#REF!</definedName>
    <definedName name="подлжддлджд">#REF!</definedName>
    <definedName name="Подпись1" localSheetId="0">#REF!</definedName>
    <definedName name="Подпись1" localSheetId="1">#REF!</definedName>
    <definedName name="Подпись1" localSheetId="2">#REF!</definedName>
    <definedName name="Подпись1" localSheetId="3">#REF!</definedName>
    <definedName name="Подпись1" localSheetId="4">#REF!</definedName>
    <definedName name="Подпись1" localSheetId="7">#REF!</definedName>
    <definedName name="Подпись1">#REF!</definedName>
    <definedName name="Подпись2" localSheetId="0">#REF!</definedName>
    <definedName name="Подпись2" localSheetId="1">#REF!</definedName>
    <definedName name="Подпись2" localSheetId="2">#REF!</definedName>
    <definedName name="Подпись2" localSheetId="3">#REF!</definedName>
    <definedName name="Подпись2" localSheetId="4">#REF!</definedName>
    <definedName name="Подпись2" localSheetId="7">#REF!</definedName>
    <definedName name="Подпись2">#REF!</definedName>
    <definedName name="Подпись3" localSheetId="0">#REF!</definedName>
    <definedName name="Подпись3" localSheetId="1">#REF!</definedName>
    <definedName name="Подпись3" localSheetId="2">#REF!</definedName>
    <definedName name="Подпись3" localSheetId="3">#REF!</definedName>
    <definedName name="Подпись3" localSheetId="4">#REF!</definedName>
    <definedName name="Подпись3" localSheetId="7">#REF!</definedName>
    <definedName name="Подпись3">#REF!</definedName>
    <definedName name="Подпись4" localSheetId="0">#REF!</definedName>
    <definedName name="Подпись4" localSheetId="1">#REF!</definedName>
    <definedName name="Подпись4" localSheetId="2">#REF!</definedName>
    <definedName name="Подпись4" localSheetId="3">#REF!</definedName>
    <definedName name="Подпись4" localSheetId="4">#REF!</definedName>
    <definedName name="Подпись4" localSheetId="7">#REF!</definedName>
    <definedName name="Подпись4">#REF!</definedName>
    <definedName name="Подпись5" localSheetId="0">#REF!</definedName>
    <definedName name="Подпись5" localSheetId="1">#REF!</definedName>
    <definedName name="Подпись5" localSheetId="2">#REF!</definedName>
    <definedName name="Подпись5" localSheetId="3">#REF!</definedName>
    <definedName name="Подпись5" localSheetId="4">#REF!</definedName>
    <definedName name="Подпись5" localSheetId="7">#REF!</definedName>
    <definedName name="Подпись5">#REF!</definedName>
    <definedName name="подста" localSheetId="0">#REF!</definedName>
    <definedName name="подста" localSheetId="1">#REF!</definedName>
    <definedName name="подста" localSheetId="2">#REF!</definedName>
    <definedName name="подста" localSheetId="5">#REF!</definedName>
    <definedName name="подста" localSheetId="3">#REF!</definedName>
    <definedName name="подста" localSheetId="4">#REF!</definedName>
    <definedName name="подста" localSheetId="7">#REF!</definedName>
    <definedName name="подста" localSheetId="9">#REF!</definedName>
    <definedName name="подста">#REF!</definedName>
    <definedName name="Покупное_ПО" localSheetId="0">#REF!</definedName>
    <definedName name="Покупное_ПО" localSheetId="1">#REF!</definedName>
    <definedName name="Покупное_ПО" localSheetId="2">#REF!</definedName>
    <definedName name="Покупное_ПО" localSheetId="5">#REF!</definedName>
    <definedName name="Покупное_ПО" localSheetId="3">#REF!</definedName>
    <definedName name="Покупное_ПО" localSheetId="4">#REF!</definedName>
    <definedName name="Покупное_ПО" localSheetId="7">#REF!</definedName>
    <definedName name="Покупное_ПО" localSheetId="9">#REF!</definedName>
    <definedName name="Покупное_ПО">#REF!</definedName>
    <definedName name="Покупные" localSheetId="0">#REF!</definedName>
    <definedName name="Покупные" localSheetId="1">#REF!</definedName>
    <definedName name="Покупные" localSheetId="2">#REF!</definedName>
    <definedName name="Покупные" localSheetId="3">#REF!</definedName>
    <definedName name="Покупные" localSheetId="4">#REF!</definedName>
    <definedName name="Покупные" localSheetId="7">#REF!</definedName>
    <definedName name="Покупные">#REF!</definedName>
    <definedName name="Покупные_изделия" localSheetId="0">#REF!</definedName>
    <definedName name="Покупные_изделия" localSheetId="1">#REF!</definedName>
    <definedName name="Покупные_изделия" localSheetId="2">#REF!</definedName>
    <definedName name="Покупные_изделия" localSheetId="3">#REF!</definedName>
    <definedName name="Покупные_изделия" localSheetId="4">#REF!</definedName>
    <definedName name="Покупные_изделия" localSheetId="7">#REF!</definedName>
    <definedName name="Покупные_изделия">#REF!</definedName>
    <definedName name="полд" localSheetId="0">#REF!</definedName>
    <definedName name="полд" localSheetId="1">#REF!</definedName>
    <definedName name="полд" localSheetId="2">#REF!</definedName>
    <definedName name="полд" localSheetId="3">#REF!</definedName>
    <definedName name="полд" localSheetId="4">#REF!</definedName>
    <definedName name="полд" localSheetId="7">#REF!</definedName>
    <definedName name="полд">#REF!</definedName>
    <definedName name="Полевые" localSheetId="0">#REF!</definedName>
    <definedName name="Полевые" localSheetId="1">#REF!</definedName>
    <definedName name="Полевые" localSheetId="2">#REF!</definedName>
    <definedName name="Полевые" localSheetId="3">#REF!</definedName>
    <definedName name="Полевые" localSheetId="4">#REF!</definedName>
    <definedName name="Полевые" localSheetId="7">#REF!</definedName>
    <definedName name="Полевые">#REF!</definedName>
    <definedName name="попр" localSheetId="0">#REF!</definedName>
    <definedName name="попр" localSheetId="1">#REF!</definedName>
    <definedName name="попр" localSheetId="2">#REF!</definedName>
    <definedName name="попр" localSheetId="3">#REF!</definedName>
    <definedName name="попр" localSheetId="4">#REF!</definedName>
    <definedName name="попр" localSheetId="7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0" localSheetId="5">#REF!</definedName>
    <definedName name="Поправочные_коэффициенты_по_письму_Госстроя_от_25.12.90___0" localSheetId="3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" localSheetId="7">#REF!</definedName>
    <definedName name="Поправочные_коэффициенты_по_письму_Госстроя_от_25.12.90___0" localSheetId="9">#REF!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" localSheetId="2">#REF!</definedName>
    <definedName name="Поправочные_коэффициенты_по_письму_Госстроя_от_25.12.90___0___0" localSheetId="3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" localSheetId="7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" localSheetId="2">#REF!</definedName>
    <definedName name="Поправочные_коэффициенты_по_письму_Госстроя_от_25.12.90___0___0___0" localSheetId="3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" localSheetId="7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0___0" localSheetId="2">#REF!</definedName>
    <definedName name="Поправочные_коэффициенты_по_письму_Госстроя_от_25.12.90___0___0___0___0" localSheetId="3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0___0" localSheetId="7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2" localSheetId="2">#REF!</definedName>
    <definedName name="Поправочные_коэффициенты_по_письму_Госстроя_от_25.12.90___0___0___2" localSheetId="3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2" localSheetId="7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3" localSheetId="2">#REF!</definedName>
    <definedName name="Поправочные_коэффициенты_по_письму_Госстроя_от_25.12.90___0___0___3" localSheetId="3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3" localSheetId="7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0___4" localSheetId="2">#REF!</definedName>
    <definedName name="Поправочные_коэффициенты_по_письму_Госстроя_от_25.12.90___0___0___4" localSheetId="3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0___4" localSheetId="7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" localSheetId="2">#REF!</definedName>
    <definedName name="Поправочные_коэффициенты_по_письму_Госстроя_от_25.12.90___0___1" localSheetId="3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" localSheetId="7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0" localSheetId="2">#REF!</definedName>
    <definedName name="Поправочные_коэффициенты_по_письму_Госстроя_от_25.12.90___0___10" localSheetId="3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0" localSheetId="7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12" localSheetId="2">#REF!</definedName>
    <definedName name="Поправочные_коэффициенты_по_письму_Госстроя_от_25.12.90___0___12" localSheetId="3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12" localSheetId="7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" localSheetId="2">#REF!</definedName>
    <definedName name="Поправочные_коэффициенты_по_письму_Госстроя_от_25.12.90___0___2" localSheetId="3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" localSheetId="7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2___0" localSheetId="2">#REF!</definedName>
    <definedName name="Поправочные_коэффициенты_по_письму_Госстроя_от_25.12.90___0___2___0" localSheetId="3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2___0" localSheetId="7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" localSheetId="2">#REF!</definedName>
    <definedName name="Поправочные_коэффициенты_по_письму_Госстроя_от_25.12.90___0___3" localSheetId="3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" localSheetId="7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3___0" localSheetId="2">#REF!</definedName>
    <definedName name="Поправочные_коэффициенты_по_письму_Госстроя_от_25.12.90___0___3___0" localSheetId="3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3___0" localSheetId="7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4" localSheetId="2">#REF!</definedName>
    <definedName name="Поправочные_коэффициенты_по_письму_Госстроя_от_25.12.90___0___4" localSheetId="3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4" localSheetId="7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5" localSheetId="2">#REF!</definedName>
    <definedName name="Поправочные_коэффициенты_по_письму_Госстроя_от_25.12.90___0___5" localSheetId="3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5" localSheetId="7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6" localSheetId="2">#REF!</definedName>
    <definedName name="Поправочные_коэффициенты_по_письму_Госстроя_от_25.12.90___0___6" localSheetId="3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6" localSheetId="7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0___8" localSheetId="2">#REF!</definedName>
    <definedName name="Поправочные_коэффициенты_по_письму_Госстроя_от_25.12.90___0___8" localSheetId="3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0___8" localSheetId="7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" localSheetId="2">#REF!</definedName>
    <definedName name="Поправочные_коэффициенты_по_письму_Госстроя_от_25.12.90___1" localSheetId="3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" localSheetId="7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0" localSheetId="2">#REF!</definedName>
    <definedName name="Поправочные_коэффициенты_по_письму_Госстроя_от_25.12.90___1___0" localSheetId="3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0" localSheetId="7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___3" localSheetId="2">#REF!</definedName>
    <definedName name="Поправочные_коэффициенты_по_письму_Госстроя_от_25.12.90___1___3" localSheetId="3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___3" localSheetId="7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" localSheetId="2">#REF!</definedName>
    <definedName name="Поправочные_коэффициенты_по_письму_Госстроя_от_25.12.90___10" localSheetId="3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" localSheetId="7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0___0___0" localSheetId="5">#REF!</definedName>
    <definedName name="Поправочные_коэффициенты_по_письму_Госстроя_от_25.12.90___10___0___0" localSheetId="3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0___0" localSheetId="7">#REF!</definedName>
    <definedName name="Поправочные_коэффициенты_по_письму_Госстроя_от_25.12.90___10___0___0" localSheetId="9">#REF!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" localSheetId="2">#REF!</definedName>
    <definedName name="Поправочные_коэффициенты_по_письму_Госстроя_от_25.12.90___10___1" localSheetId="3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" localSheetId="7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0" localSheetId="2">#REF!</definedName>
    <definedName name="Поправочные_коэффициенты_по_письму_Госстроя_от_25.12.90___10___10" localSheetId="3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0" localSheetId="7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0___12" localSheetId="2">#REF!</definedName>
    <definedName name="Поправочные_коэффициенты_по_письму_Госстроя_от_25.12.90___10___12" localSheetId="3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0___12" localSheetId="7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" localSheetId="5">#REF!</definedName>
    <definedName name="Поправочные_коэффициенты_по_письму_Госстроя_от_25.12.90___11" localSheetId="3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" localSheetId="7">#REF!</definedName>
    <definedName name="Поправочные_коэффициенты_по_письму_Госстроя_от_25.12.90___11" localSheetId="9">#REF!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11___10" localSheetId="5">#REF!</definedName>
    <definedName name="Поправочные_коэффициенты_по_письму_Госстроя_от_25.12.90___11___10" localSheetId="3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10" localSheetId="7">#REF!</definedName>
    <definedName name="Поправочные_коэффициенты_по_письму_Госстроя_от_25.12.90___11___10" localSheetId="9">#REF!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2" localSheetId="2">#REF!</definedName>
    <definedName name="Поправочные_коэффициенты_по_письму_Госстроя_от_25.12.90___11___2" localSheetId="3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2" localSheetId="7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4" localSheetId="2">#REF!</definedName>
    <definedName name="Поправочные_коэффициенты_по_письму_Госстроя_от_25.12.90___11___4" localSheetId="3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4" localSheetId="7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6" localSheetId="2">#REF!</definedName>
    <definedName name="Поправочные_коэффициенты_по_письму_Госстроя_от_25.12.90___11___6" localSheetId="3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6" localSheetId="7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11___8" localSheetId="2">#REF!</definedName>
    <definedName name="Поправочные_коэффициенты_по_письму_Госстроя_от_25.12.90___11___8" localSheetId="3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11___8" localSheetId="7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2" localSheetId="5">#REF!</definedName>
    <definedName name="Поправочные_коэффициенты_по_письму_Госстроя_от_25.12.90___2" localSheetId="3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" localSheetId="7">#REF!</definedName>
    <definedName name="Поправочные_коэффициенты_по_письму_Госстроя_от_25.12.90___2" localSheetId="9">#REF!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" localSheetId="2">#REF!</definedName>
    <definedName name="Поправочные_коэффициенты_по_письму_Госстроя_от_25.12.90___2___0" localSheetId="3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" localSheetId="7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" localSheetId="2">#REF!</definedName>
    <definedName name="Поправочные_коэффициенты_по_письму_Госстроя_от_25.12.90___2___0___0" localSheetId="3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" localSheetId="7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0___0___0" localSheetId="2">#REF!</definedName>
    <definedName name="Поправочные_коэффициенты_по_письму_Госстроя_от_25.12.90___2___0___0___0" localSheetId="3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0___0___0" localSheetId="7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" localSheetId="2">#REF!</definedName>
    <definedName name="Поправочные_коэффициенты_по_письму_Госстроя_от_25.12.90___2___1" localSheetId="3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" localSheetId="7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0" localSheetId="2">#REF!</definedName>
    <definedName name="Поправочные_коэффициенты_по_письму_Госстроя_от_25.12.90___2___10" localSheetId="3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0" localSheetId="7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12" localSheetId="2">#REF!</definedName>
    <definedName name="Поправочные_коэффициенты_по_письму_Госстроя_от_25.12.90___2___12" localSheetId="3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12" localSheetId="7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2" localSheetId="2">#REF!</definedName>
    <definedName name="Поправочные_коэффициенты_по_письму_Госстроя_от_25.12.90___2___2" localSheetId="3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2" localSheetId="7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3" localSheetId="2">#REF!</definedName>
    <definedName name="Поправочные_коэффициенты_по_письму_Госстроя_от_25.12.90___2___3" localSheetId="3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3" localSheetId="7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4" localSheetId="2">#REF!</definedName>
    <definedName name="Поправочные_коэффициенты_по_письму_Госстроя_от_25.12.90___2___4" localSheetId="3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4" localSheetId="7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6" localSheetId="2">#REF!</definedName>
    <definedName name="Поправочные_коэффициенты_по_письму_Госстроя_от_25.12.90___2___6" localSheetId="3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6" localSheetId="7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2___8" localSheetId="2">#REF!</definedName>
    <definedName name="Поправочные_коэффициенты_по_письму_Госстроя_от_25.12.90___2___8" localSheetId="3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2___8" localSheetId="7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" localSheetId="2">#REF!</definedName>
    <definedName name="Поправочные_коэффициенты_по_письму_Госстроя_от_25.12.90___3" localSheetId="3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" localSheetId="7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" localSheetId="2">#REF!</definedName>
    <definedName name="Поправочные_коэффициенты_по_письму_Госстроя_от_25.12.90___3___0" localSheetId="3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" localSheetId="7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0___2" localSheetId="5">#REF!</definedName>
    <definedName name="Поправочные_коэффициенты_по_письму_Госстроя_от_25.12.90___3___0___2" localSheetId="3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0___2" localSheetId="7">#REF!</definedName>
    <definedName name="Поправочные_коэффициенты_по_письму_Госстроя_от_25.12.90___3___0___2" localSheetId="9">#REF!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3___10" localSheetId="5">#REF!</definedName>
    <definedName name="Поправочные_коэффициенты_по_письму_Госстроя_от_25.12.90___3___10" localSheetId="3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10" localSheetId="7">#REF!</definedName>
    <definedName name="Поправочные_коэффициенты_по_письму_Госстроя_от_25.12.90___3___10" localSheetId="9">#REF!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2" localSheetId="2">#REF!</definedName>
    <definedName name="Поправочные_коэффициенты_по_письму_Госстроя_от_25.12.90___3___2" localSheetId="3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2" localSheetId="7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3" localSheetId="2">#REF!</definedName>
    <definedName name="Поправочные_коэффициенты_по_письму_Госстроя_от_25.12.90___3___3" localSheetId="3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3" localSheetId="7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4" localSheetId="2">#REF!</definedName>
    <definedName name="Поправочные_коэффициенты_по_письму_Госстроя_от_25.12.90___3___4" localSheetId="3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4" localSheetId="7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6" localSheetId="2">#REF!</definedName>
    <definedName name="Поправочные_коэффициенты_по_письму_Госстроя_от_25.12.90___3___6" localSheetId="3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6" localSheetId="7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3___8" localSheetId="2">#REF!</definedName>
    <definedName name="Поправочные_коэффициенты_по_письму_Госстроя_от_25.12.90___3___8" localSheetId="3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3___8" localSheetId="7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" localSheetId="2">#REF!</definedName>
    <definedName name="Поправочные_коэффициенты_по_письму_Госстроя_от_25.12.90___4" localSheetId="3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" localSheetId="7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4___0___0" localSheetId="5">#REF!</definedName>
    <definedName name="Поправочные_коэффициенты_по_письму_Госстроя_от_25.12.90___4___0___0" localSheetId="3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" localSheetId="7">#REF!</definedName>
    <definedName name="Поправочные_коэффициенты_по_письму_Госстроя_от_25.12.90___4___0___0" localSheetId="9">#REF!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0___0" localSheetId="2">#REF!</definedName>
    <definedName name="Поправочные_коэффициенты_по_письму_Госстроя_от_25.12.90___4___0___0___0" localSheetId="3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0___0" localSheetId="7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2" localSheetId="2">#REF!</definedName>
    <definedName name="Поправочные_коэффициенты_по_письму_Госстроя_от_25.12.90___4___0___2" localSheetId="3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2" localSheetId="7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0___4" localSheetId="2">#REF!</definedName>
    <definedName name="Поправочные_коэффициенты_по_письму_Госстроя_от_25.12.90___4___0___4" localSheetId="3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0___4" localSheetId="7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0" localSheetId="2">#REF!</definedName>
    <definedName name="Поправочные_коэффициенты_по_письму_Госстроя_от_25.12.90___4___10" localSheetId="3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0" localSheetId="7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12" localSheetId="2">#REF!</definedName>
    <definedName name="Поправочные_коэффициенты_по_письму_Госстроя_от_25.12.90___4___12" localSheetId="3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12" localSheetId="7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2" localSheetId="2">#REF!</definedName>
    <definedName name="Поправочные_коэффициенты_по_письму_Госстроя_от_25.12.90___4___2" localSheetId="3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2" localSheetId="7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" localSheetId="2">#REF!</definedName>
    <definedName name="Поправочные_коэффициенты_по_письму_Госстроя_от_25.12.90___4___3" localSheetId="3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" localSheetId="7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3___0" localSheetId="2">#REF!</definedName>
    <definedName name="Поправочные_коэффициенты_по_письму_Госстроя_от_25.12.90___4___3___0" localSheetId="3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3___0" localSheetId="7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4" localSheetId="2">#REF!</definedName>
    <definedName name="Поправочные_коэффициенты_по_письму_Госстроя_от_25.12.90___4___4" localSheetId="3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4" localSheetId="7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6" localSheetId="2">#REF!</definedName>
    <definedName name="Поправочные_коэффициенты_по_письму_Госстроя_от_25.12.90___4___6" localSheetId="3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6" localSheetId="7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4___8" localSheetId="2">#REF!</definedName>
    <definedName name="Поправочные_коэффициенты_по_письму_Госстроя_от_25.12.90___4___8" localSheetId="3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4___8" localSheetId="7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5___0" localSheetId="5">#REF!</definedName>
    <definedName name="Поправочные_коэффициенты_по_письму_Госстроя_от_25.12.90___5___0" localSheetId="3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" localSheetId="7">#REF!</definedName>
    <definedName name="Поправочные_коэффициенты_по_письму_Госстроя_от_25.12.90___5___0" localSheetId="9">#REF!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" localSheetId="2">#REF!</definedName>
    <definedName name="Поправочные_коэффициенты_по_письму_Госстроя_от_25.12.90___5___0___0" localSheetId="3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" localSheetId="7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5___0___0___0" localSheetId="2">#REF!</definedName>
    <definedName name="Поправочные_коэффициенты_по_письму_Госстроя_от_25.12.90___5___0___0___0" localSheetId="3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5___0___0___0" localSheetId="7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" localSheetId="2">#REF!</definedName>
    <definedName name="Поправочные_коэффициенты_по_письму_Госстроя_от_25.12.90___6___0" localSheetId="5">#REF!</definedName>
    <definedName name="Поправочные_коэффициенты_по_письму_Госстроя_от_25.12.90___6___0" localSheetId="3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" localSheetId="7">#REF!</definedName>
    <definedName name="Поправочные_коэффициенты_по_письму_Госстроя_от_25.12.90___6___0" localSheetId="9">#REF!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" localSheetId="2">#REF!</definedName>
    <definedName name="Поправочные_коэффициенты_по_письму_Госстроя_от_25.12.90___6___0___0" localSheetId="3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" localSheetId="7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0___0___0" localSheetId="2">#REF!</definedName>
    <definedName name="Поправочные_коэффициенты_по_письму_Госстроя_от_25.12.90___6___0___0___0" localSheetId="3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0___0___0" localSheetId="7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" localSheetId="2">#REF!</definedName>
    <definedName name="Поправочные_коэффициенты_по_письму_Госстроя_от_25.12.90___6___1" localSheetId="3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" localSheetId="7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0" localSheetId="2">#REF!</definedName>
    <definedName name="Поправочные_коэффициенты_по_письму_Госстроя_от_25.12.90___6___10" localSheetId="3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0" localSheetId="7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12" localSheetId="2">#REF!</definedName>
    <definedName name="Поправочные_коэффициенты_по_письму_Госстроя_от_25.12.90___6___12" localSheetId="3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12" localSheetId="7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2" localSheetId="2">#REF!</definedName>
    <definedName name="Поправочные_коэффициенты_по_письму_Госстроя_от_25.12.90___6___2" localSheetId="3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2" localSheetId="7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4" localSheetId="2">#REF!</definedName>
    <definedName name="Поправочные_коэффициенты_по_письму_Госстроя_от_25.12.90___6___4" localSheetId="3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4" localSheetId="7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6" localSheetId="2">#REF!</definedName>
    <definedName name="Поправочные_коэффициенты_по_письму_Госстроя_от_25.12.90___6___6" localSheetId="3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6" localSheetId="7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6___8" localSheetId="2">#REF!</definedName>
    <definedName name="Поправочные_коэффициенты_по_письму_Госстроя_от_25.12.90___6___8" localSheetId="3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6___8" localSheetId="7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" localSheetId="2">#REF!</definedName>
    <definedName name="Поправочные_коэффициенты_по_письму_Госстроя_от_25.12.90___7" localSheetId="3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" localSheetId="7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0" localSheetId="2">#REF!</definedName>
    <definedName name="Поправочные_коэффициенты_по_письму_Госстроя_от_25.12.90___7___0" localSheetId="3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0" localSheetId="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10" localSheetId="2">#REF!</definedName>
    <definedName name="Поправочные_коэффициенты_по_письму_Госстроя_от_25.12.90___7___10" localSheetId="3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10" localSheetId="7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2" localSheetId="2">#REF!</definedName>
    <definedName name="Поправочные_коэффициенты_по_письму_Госстроя_от_25.12.90___7___2" localSheetId="3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2" localSheetId="7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4" localSheetId="2">#REF!</definedName>
    <definedName name="Поправочные_коэффициенты_по_письму_Госстроя_от_25.12.90___7___4" localSheetId="3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4" localSheetId="7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6" localSheetId="2">#REF!</definedName>
    <definedName name="Поправочные_коэффициенты_по_письму_Госстроя_от_25.12.90___7___6" localSheetId="3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6" localSheetId="7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7___8" localSheetId="2">#REF!</definedName>
    <definedName name="Поправочные_коэффициенты_по_письму_Госстроя_от_25.12.90___7___8" localSheetId="3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7___8" localSheetId="7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" localSheetId="2">#REF!</definedName>
    <definedName name="Поправочные_коэффициенты_по_письму_Госстроя_от_25.12.90___8" localSheetId="3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" localSheetId="7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" localSheetId="2">#REF!</definedName>
    <definedName name="Поправочные_коэффициенты_по_письму_Госстроя_от_25.12.90___8___0" localSheetId="3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" localSheetId="7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" localSheetId="2">#REF!</definedName>
    <definedName name="Поправочные_коэффициенты_по_письму_Госстроя_от_25.12.90___8___0___0" localSheetId="3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" localSheetId="7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0___0___0" localSheetId="2">#REF!</definedName>
    <definedName name="Поправочные_коэффициенты_по_письму_Госстроя_от_25.12.90___8___0___0___0" localSheetId="3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0___0___0" localSheetId="7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" localSheetId="2">#REF!</definedName>
    <definedName name="Поправочные_коэффициенты_по_письму_Госстроя_от_25.12.90___8___1" localSheetId="3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" localSheetId="7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0" localSheetId="2">#REF!</definedName>
    <definedName name="Поправочные_коэффициенты_по_письму_Госстроя_от_25.12.90___8___10" localSheetId="3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0" localSheetId="7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12" localSheetId="2">#REF!</definedName>
    <definedName name="Поправочные_коэффициенты_по_письму_Госстроя_от_25.12.90___8___12" localSheetId="3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12" localSheetId="7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2" localSheetId="2">#REF!</definedName>
    <definedName name="Поправочные_коэффициенты_по_письму_Госстроя_от_25.12.90___8___2" localSheetId="3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2" localSheetId="7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4" localSheetId="2">#REF!</definedName>
    <definedName name="Поправочные_коэффициенты_по_письму_Госстроя_от_25.12.90___8___4" localSheetId="3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4" localSheetId="7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6" localSheetId="2">#REF!</definedName>
    <definedName name="Поправочные_коэффициенты_по_письму_Госстроя_от_25.12.90___8___6" localSheetId="3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6" localSheetId="7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8___8" localSheetId="2">#REF!</definedName>
    <definedName name="Поправочные_коэффициенты_по_письму_Госстроя_от_25.12.90___8___8" localSheetId="3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8___8" localSheetId="7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" localSheetId="2">#REF!</definedName>
    <definedName name="Поправочные_коэффициенты_по_письму_Госстроя_от_25.12.90___9" localSheetId="3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" localSheetId="7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" localSheetId="2">#REF!</definedName>
    <definedName name="Поправочные_коэффициенты_по_письму_Госстроя_от_25.12.90___9___0" localSheetId="3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" localSheetId="7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" localSheetId="2">#REF!</definedName>
    <definedName name="Поправочные_коэффициенты_по_письму_Госстроя_от_25.12.90___9___0___0" localSheetId="3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" localSheetId="7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0___0___0" localSheetId="2">#REF!</definedName>
    <definedName name="Поправочные_коэффициенты_по_письму_Госстроя_от_25.12.90___9___0___0___0" localSheetId="3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0___0___0" localSheetId="7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10" localSheetId="2">#REF!</definedName>
    <definedName name="Поправочные_коэффициенты_по_письму_Госстроя_от_25.12.90___9___10" localSheetId="3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10" localSheetId="7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2" localSheetId="2">#REF!</definedName>
    <definedName name="Поправочные_коэффициенты_по_письму_Госстроя_от_25.12.90___9___2" localSheetId="3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2" localSheetId="7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4" localSheetId="2">#REF!</definedName>
    <definedName name="Поправочные_коэффициенты_по_письму_Госстроя_от_25.12.90___9___4" localSheetId="3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4" localSheetId="7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6" localSheetId="2">#REF!</definedName>
    <definedName name="Поправочные_коэффициенты_по_письму_Госстроя_от_25.12.90___9___6" localSheetId="3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6" localSheetId="7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 localSheetId="0">#REF!</definedName>
    <definedName name="Поправочные_коэффициенты_по_письму_Госстроя_от_25.12.90___9___8" localSheetId="1">#REF!</definedName>
    <definedName name="Поправочные_коэффициенты_по_письму_Госстроя_от_25.12.90___9___8" localSheetId="2">#REF!</definedName>
    <definedName name="Поправочные_коэффициенты_по_письму_Госстроя_от_25.12.90___9___8" localSheetId="3">#REF!</definedName>
    <definedName name="Поправочные_коэффициенты_по_письму_Госстроя_от_25.12.90___9___8" localSheetId="4">#REF!</definedName>
    <definedName name="Поправочные_коэффициенты_по_письму_Госстроя_от_25.12.90___9___8" localSheetId="7">#REF!</definedName>
    <definedName name="Поправочные_коэффициенты_по_письму_Госстроя_от_25.12.90___9___8">#REF!</definedName>
    <definedName name="пордолд" localSheetId="0">#REF!</definedName>
    <definedName name="пордолд" localSheetId="1">#REF!</definedName>
    <definedName name="пордолд" localSheetId="2">#REF!</definedName>
    <definedName name="пордолд" localSheetId="3">#REF!</definedName>
    <definedName name="пордолд" localSheetId="4">#REF!</definedName>
    <definedName name="пордолд" localSheetId="7">#REF!</definedName>
    <definedName name="пордолд">#REF!</definedName>
    <definedName name="ПотериНорма" localSheetId="5">#REF!</definedName>
    <definedName name="ПотериНорма" localSheetId="3">#REF!</definedName>
    <definedName name="ПотериНорма" localSheetId="4">#REF!</definedName>
    <definedName name="ПотериНорма" localSheetId="6">#REF!</definedName>
    <definedName name="ПотериНорма">#REF!</definedName>
    <definedName name="ПотериФакт" localSheetId="5">#REF!</definedName>
    <definedName name="ПотериФакт" localSheetId="3">#REF!</definedName>
    <definedName name="ПотериФакт" localSheetId="4">#REF!</definedName>
    <definedName name="ПотериФакт" localSheetId="6">#REF!</definedName>
    <definedName name="ПотериФакт">#REF!</definedName>
    <definedName name="поток2" localSheetId="0">#REF!</definedName>
    <definedName name="поток2" localSheetId="1">#REF!</definedName>
    <definedName name="поток2" localSheetId="2">#REF!</definedName>
    <definedName name="поток2" localSheetId="3">#REF!</definedName>
    <definedName name="поток2" localSheetId="4">#REF!</definedName>
    <definedName name="поток2" localSheetId="7">#REF!</definedName>
    <definedName name="поток2">#REF!</definedName>
    <definedName name="пп" localSheetId="0">#REF!</definedName>
    <definedName name="пп" localSheetId="1">#REF!</definedName>
    <definedName name="пп" localSheetId="2">#REF!</definedName>
    <definedName name="пп" localSheetId="13">#REF!</definedName>
    <definedName name="пп" localSheetId="14">#REF!</definedName>
    <definedName name="пп" localSheetId="5">#REF!</definedName>
    <definedName name="пп" localSheetId="3">#REF!</definedName>
    <definedName name="пп" localSheetId="4">#REF!</definedName>
    <definedName name="пп" localSheetId="7">#REF!</definedName>
    <definedName name="пп" localSheetId="9">#REF!</definedName>
    <definedName name="пп">#REF!</definedName>
    <definedName name="ппвьпр" localSheetId="0">#REF!</definedName>
    <definedName name="ппвьпр" localSheetId="1">#REF!</definedName>
    <definedName name="ппвьпр" localSheetId="2">#REF!</definedName>
    <definedName name="ппвьпр" localSheetId="3">#REF!</definedName>
    <definedName name="ппвьпр" localSheetId="4">#REF!</definedName>
    <definedName name="ппвьпр" localSheetId="7">#REF!</definedName>
    <definedName name="ппвьпр">#REF!</definedName>
    <definedName name="ппп" localSheetId="0">#REF!</definedName>
    <definedName name="ппп" localSheetId="1">#REF!</definedName>
    <definedName name="ппп" localSheetId="2">#REF!</definedName>
    <definedName name="ппп" localSheetId="13">#REF!</definedName>
    <definedName name="ппп" localSheetId="14">#REF!</definedName>
    <definedName name="ппп" localSheetId="3">#REF!</definedName>
    <definedName name="ппп" localSheetId="4">#REF!</definedName>
    <definedName name="ппп" localSheetId="7">#REF!</definedName>
    <definedName name="ппп" localSheetId="11">#REF!</definedName>
    <definedName name="ппп">#REF!</definedName>
    <definedName name="пппппппппппппппппппппппа" localSheetId="0">#REF!</definedName>
    <definedName name="пппппппппппппппппппппппа" localSheetId="1">#REF!</definedName>
    <definedName name="пппппппппппппппппппппппа" localSheetId="2">#REF!</definedName>
    <definedName name="пппппппппппппппппппппппа" localSheetId="5">#REF!</definedName>
    <definedName name="пппппппппппппппппппппппа" localSheetId="3">#REF!</definedName>
    <definedName name="пппппппппппппппппппппппа" localSheetId="4">#REF!</definedName>
    <definedName name="пппппппппппппппппппппппа" localSheetId="7">#REF!</definedName>
    <definedName name="пппппппппппппппппппппппа" localSheetId="9">#REF!</definedName>
    <definedName name="пппппппппппппппппппппппа">#REF!</definedName>
    <definedName name="ПР" localSheetId="0">#REF!</definedName>
    <definedName name="ПР" localSheetId="1">#REF!</definedName>
    <definedName name="ПР" localSheetId="2">#REF!</definedName>
    <definedName name="ПР" localSheetId="3">#REF!</definedName>
    <definedName name="ПР" localSheetId="4">#REF!</definedName>
    <definedName name="ПР" localSheetId="7">#REF!</definedName>
    <definedName name="ПР">#REF!</definedName>
    <definedName name="правоп" localSheetId="0">#REF!</definedName>
    <definedName name="правоп" localSheetId="1">#REF!</definedName>
    <definedName name="правоп" localSheetId="2">#REF!</definedName>
    <definedName name="правоп" localSheetId="3">#REF!</definedName>
    <definedName name="правоп" localSheetId="4">#REF!</definedName>
    <definedName name="правоп" localSheetId="7">#REF!</definedName>
    <definedName name="правоп">#REF!</definedName>
    <definedName name="прд" localSheetId="0">#REF!</definedName>
    <definedName name="прд" localSheetId="1">#REF!</definedName>
    <definedName name="прд" localSheetId="2">#REF!</definedName>
    <definedName name="прд" localSheetId="5">#REF!</definedName>
    <definedName name="прд" localSheetId="3">#REF!</definedName>
    <definedName name="прд" localSheetId="4">#REF!</definedName>
    <definedName name="прд" localSheetId="7">#REF!</definedName>
    <definedName name="прд" localSheetId="9">#REF!</definedName>
    <definedName name="прд">#REF!</definedName>
    <definedName name="прдо" localSheetId="0">#REF!</definedName>
    <definedName name="прдо" localSheetId="1">#REF!</definedName>
    <definedName name="прдо" localSheetId="2">#REF!</definedName>
    <definedName name="прдо" localSheetId="3">#REF!</definedName>
    <definedName name="прдо" localSheetId="4">#REF!</definedName>
    <definedName name="прдо" localSheetId="7">#REF!</definedName>
    <definedName name="прдо">#REF!</definedName>
    <definedName name="прер" localSheetId="0">#REF!</definedName>
    <definedName name="прер" localSheetId="1">#REF!</definedName>
    <definedName name="прер" localSheetId="2">#REF!</definedName>
    <definedName name="прер" localSheetId="3">#REF!</definedName>
    <definedName name="прер" localSheetId="4">#REF!</definedName>
    <definedName name="прер" localSheetId="7">#REF!</definedName>
    <definedName name="прер">#REF!</definedName>
    <definedName name="прибыль" localSheetId="0">#REF!</definedName>
    <definedName name="прибыль" localSheetId="1">#REF!</definedName>
    <definedName name="прибыль" localSheetId="2">#REF!</definedName>
    <definedName name="прибыль" localSheetId="5">#REF!</definedName>
    <definedName name="прибыль" localSheetId="3">#REF!</definedName>
    <definedName name="прибыль" localSheetId="4">#REF!</definedName>
    <definedName name="прибыль" localSheetId="7">#REF!</definedName>
    <definedName name="прибыль" localSheetId="9">#REF!</definedName>
    <definedName name="прибыль">#REF!</definedName>
    <definedName name="Прибыль_RAB" localSheetId="3">#REF!</definedName>
    <definedName name="Прибыль_RAB" localSheetId="4">#REF!</definedName>
    <definedName name="Прибыль_RAB">#REF!</definedName>
    <definedName name="Прибыль_Масса" localSheetId="3">#REF!</definedName>
    <definedName name="Прибыль_Масса" localSheetId="4">#REF!</definedName>
    <definedName name="Прибыль_Масса">#REF!</definedName>
    <definedName name="Прибыль_Метод" localSheetId="3">#REF!</definedName>
    <definedName name="Прибыль_Метод" localSheetId="4">#REF!</definedName>
    <definedName name="Прибыль_Метод">#REF!</definedName>
    <definedName name="Прибыль_ПроцентОС" localSheetId="3">#REF!</definedName>
    <definedName name="Прибыль_ПроцентОС" localSheetId="4">#REF!</definedName>
    <definedName name="Прибыль_ПроцентОС">#REF!</definedName>
    <definedName name="Прибыль_ПроцентСС" localSheetId="3">#REF!</definedName>
    <definedName name="Прибыль_ПроцентСС" localSheetId="4">#REF!</definedName>
    <definedName name="Прибыль_ПроцентСС">#REF!</definedName>
    <definedName name="Прибыль_ФД" localSheetId="3">#REF!</definedName>
    <definedName name="Прибыль_ФД" localSheetId="4">#REF!</definedName>
    <definedName name="Прибыль_ФД">#REF!</definedName>
    <definedName name="Прикладное_ПО" localSheetId="0">#REF!</definedName>
    <definedName name="Прикладное_ПО" localSheetId="1">#REF!</definedName>
    <definedName name="Прикладное_ПО" localSheetId="2">#REF!</definedName>
    <definedName name="Прикладное_ПО" localSheetId="3">#REF!</definedName>
    <definedName name="Прикладное_ПО" localSheetId="4">#REF!</definedName>
    <definedName name="Прикладное_ПО" localSheetId="7">#REF!</definedName>
    <definedName name="Прикладное_ПО">#REF!</definedName>
    <definedName name="Прилож" localSheetId="0">#REF!</definedName>
    <definedName name="Прилож" localSheetId="1">#REF!</definedName>
    <definedName name="Прилож" localSheetId="2">#REF!</definedName>
    <definedName name="Прилож" localSheetId="3">#REF!</definedName>
    <definedName name="Прилож" localSheetId="4">#REF!</definedName>
    <definedName name="Прилож" localSheetId="7">#REF!</definedName>
    <definedName name="Прилож">#REF!</definedName>
    <definedName name="Приморский_край" localSheetId="0">#REF!</definedName>
    <definedName name="Приморский_край" localSheetId="1">#REF!</definedName>
    <definedName name="Приморский_край" localSheetId="2">#REF!</definedName>
    <definedName name="Приморский_край" localSheetId="5">#REF!</definedName>
    <definedName name="Приморский_край" localSheetId="3">#REF!</definedName>
    <definedName name="Приморский_край" localSheetId="4">#REF!</definedName>
    <definedName name="Приморский_край" localSheetId="7">#REF!</definedName>
    <definedName name="Приморский_край" localSheetId="9">#REF!</definedName>
    <definedName name="Приморский_край">#REF!</definedName>
    <definedName name="Приморский_край_1" localSheetId="0">#REF!</definedName>
    <definedName name="Приморский_край_1" localSheetId="1">#REF!</definedName>
    <definedName name="Приморский_край_1" localSheetId="2">#REF!</definedName>
    <definedName name="Приморский_край_1" localSheetId="3">#REF!</definedName>
    <definedName name="Приморский_край_1" localSheetId="4">#REF!</definedName>
    <definedName name="Приморский_край_1" localSheetId="7">#REF!</definedName>
    <definedName name="Приморский_край_1">#REF!</definedName>
    <definedName name="приоб" localSheetId="3">#REF!</definedName>
    <definedName name="приоб" localSheetId="4">#REF!</definedName>
    <definedName name="приоб">#REF!</definedName>
    <definedName name="приобр" localSheetId="3">#REF!</definedName>
    <definedName name="приобр" localSheetId="4">#REF!</definedName>
    <definedName name="приобр">#REF!</definedName>
    <definedName name="прл" localSheetId="0">#REF!</definedName>
    <definedName name="прл" localSheetId="1">#REF!</definedName>
    <definedName name="прл" localSheetId="2">#REF!</definedName>
    <definedName name="прл" localSheetId="5">#REF!</definedName>
    <definedName name="прл" localSheetId="3">#REF!</definedName>
    <definedName name="прл" localSheetId="4">#REF!</definedName>
    <definedName name="прл" localSheetId="7">#REF!</definedName>
    <definedName name="прл" localSheetId="9">#REF!</definedName>
    <definedName name="прл">#REF!</definedName>
    <definedName name="прлв" localSheetId="0">#REF!</definedName>
    <definedName name="прлв" localSheetId="1">#REF!</definedName>
    <definedName name="прлв" localSheetId="2">#REF!</definedName>
    <definedName name="прлв" localSheetId="3">#REF!</definedName>
    <definedName name="прлв" localSheetId="4">#REF!</definedName>
    <definedName name="прлв" localSheetId="7">#REF!</definedName>
    <definedName name="прлв">#REF!</definedName>
    <definedName name="прлвпрл" localSheetId="0">#REF!</definedName>
    <definedName name="прлвпрл" localSheetId="1">#REF!</definedName>
    <definedName name="прлвпрл" localSheetId="2">#REF!</definedName>
    <definedName name="прлвпрл" localSheetId="3">#REF!</definedName>
    <definedName name="прлвпрл" localSheetId="4">#REF!</definedName>
    <definedName name="прлвпрл" localSheetId="7">#REF!</definedName>
    <definedName name="прлвпрл">#REF!</definedName>
    <definedName name="прлпврл" localSheetId="0">#REF!</definedName>
    <definedName name="прлпврл" localSheetId="1">#REF!</definedName>
    <definedName name="прлпврл" localSheetId="2">#REF!</definedName>
    <definedName name="прлпврл" localSheetId="3">#REF!</definedName>
    <definedName name="прлпврл" localSheetId="4">#REF!</definedName>
    <definedName name="прлпврл" localSheetId="7">#REF!</definedName>
    <definedName name="прлпврл">#REF!</definedName>
    <definedName name="прлпр" localSheetId="0">#REF!</definedName>
    <definedName name="прлпр" localSheetId="1">#REF!</definedName>
    <definedName name="прлпр" localSheetId="2">#REF!</definedName>
    <definedName name="прлпр" localSheetId="3">#REF!</definedName>
    <definedName name="прлпр" localSheetId="4">#REF!</definedName>
    <definedName name="прлпр" localSheetId="7">#REF!</definedName>
    <definedName name="прлпр">#REF!</definedName>
    <definedName name="прльп" localSheetId="0">#REF!</definedName>
    <definedName name="прльп" localSheetId="1">#REF!</definedName>
    <definedName name="прльп" localSheetId="2">#REF!</definedName>
    <definedName name="прльп" localSheetId="3">#REF!</definedName>
    <definedName name="прльп" localSheetId="4">#REF!</definedName>
    <definedName name="прльп" localSheetId="7">#REF!</definedName>
    <definedName name="прльп">#REF!</definedName>
    <definedName name="про" localSheetId="0">#REF!</definedName>
    <definedName name="про" localSheetId="1">#REF!</definedName>
    <definedName name="про" localSheetId="2">#REF!</definedName>
    <definedName name="про" localSheetId="3">#REF!</definedName>
    <definedName name="про" localSheetId="4">#REF!</definedName>
    <definedName name="про" localSheetId="7">#REF!</definedName>
    <definedName name="про">#REF!</definedName>
    <definedName name="пробная" localSheetId="0">#REF!</definedName>
    <definedName name="пробная" localSheetId="1">#REF!</definedName>
    <definedName name="пробная" localSheetId="2">#REF!</definedName>
    <definedName name="пробная" localSheetId="3">#REF!</definedName>
    <definedName name="пробная" localSheetId="4">#REF!</definedName>
    <definedName name="пробная" localSheetId="7">#REF!</definedName>
    <definedName name="пробная">#REF!</definedName>
    <definedName name="Проверил" localSheetId="0">#REF!</definedName>
    <definedName name="Проверил" localSheetId="1">#REF!</definedName>
    <definedName name="Проверил" localSheetId="2">#REF!</definedName>
    <definedName name="Проверил" localSheetId="3">#REF!</definedName>
    <definedName name="Проверил" localSheetId="4">#REF!</definedName>
    <definedName name="Проверил" localSheetId="7">#REF!</definedName>
    <definedName name="Проверил">#REF!</definedName>
    <definedName name="провпо" localSheetId="0">#REF!</definedName>
    <definedName name="провпо" localSheetId="1">#REF!</definedName>
    <definedName name="провпо" localSheetId="2">#REF!</definedName>
    <definedName name="провпо" localSheetId="3">#REF!</definedName>
    <definedName name="провпо" localSheetId="4">#REF!</definedName>
    <definedName name="провпо" localSheetId="7">#REF!</definedName>
    <definedName name="провпо">#REF!</definedName>
    <definedName name="проект" localSheetId="0">#REF!</definedName>
    <definedName name="проект" localSheetId="1">#REF!</definedName>
    <definedName name="проект" localSheetId="2">#REF!</definedName>
    <definedName name="проект" localSheetId="5">#REF!</definedName>
    <definedName name="проект" localSheetId="3">#REF!</definedName>
    <definedName name="проект" localSheetId="4">#REF!</definedName>
    <definedName name="проект" localSheetId="7">#REF!</definedName>
    <definedName name="проект" localSheetId="9">#REF!</definedName>
    <definedName name="проект">#REF!</definedName>
    <definedName name="проект2" localSheetId="3">#REF!</definedName>
    <definedName name="проект2" localSheetId="4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3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7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 localSheetId="0">#REF!</definedName>
    <definedName name="пролоддошщ" localSheetId="1">#REF!</definedName>
    <definedName name="пролоддошщ" localSheetId="2">#REF!</definedName>
    <definedName name="пролоддошщ" localSheetId="5">#REF!</definedName>
    <definedName name="пролоддошщ" localSheetId="3">#REF!</definedName>
    <definedName name="пролоддошщ" localSheetId="4">#REF!</definedName>
    <definedName name="пролоддошщ" localSheetId="7">#REF!</definedName>
    <definedName name="пролоддошщ" localSheetId="9">#REF!</definedName>
    <definedName name="пролоддошщ">#REF!</definedName>
    <definedName name="Промбезоп" localSheetId="0">#REF!</definedName>
    <definedName name="Промбезоп" localSheetId="1">#REF!</definedName>
    <definedName name="Промбезоп" localSheetId="2">#REF!</definedName>
    <definedName name="Промбезоп" localSheetId="5">#REF!</definedName>
    <definedName name="Промбезоп" localSheetId="3">#REF!</definedName>
    <definedName name="Промбезоп" localSheetId="4">#REF!</definedName>
    <definedName name="Промбезоп" localSheetId="7">#REF!</definedName>
    <definedName name="Промбезоп" localSheetId="9">#REF!</definedName>
    <definedName name="Промбезоп">#REF!</definedName>
    <definedName name="Промышленная" localSheetId="0">#REF!</definedName>
    <definedName name="Промышленная" localSheetId="1">#REF!</definedName>
    <definedName name="Промышленная" localSheetId="2">#REF!</definedName>
    <definedName name="Промышленная" localSheetId="3">#REF!</definedName>
    <definedName name="Промышленная" localSheetId="4">#REF!</definedName>
    <definedName name="Промышленная" localSheetId="7">#REF!</definedName>
    <definedName name="Промышленная">#REF!</definedName>
    <definedName name="пропр" localSheetId="0">#REF!</definedName>
    <definedName name="пропр" localSheetId="1">#REF!</definedName>
    <definedName name="пропр" localSheetId="2">#REF!</definedName>
    <definedName name="пропр" localSheetId="5">#REF!</definedName>
    <definedName name="пропр" localSheetId="3">#REF!</definedName>
    <definedName name="пропр" localSheetId="4">#REF!</definedName>
    <definedName name="пропр" localSheetId="7">#REF!</definedName>
    <definedName name="пропр" localSheetId="9">#REF!</definedName>
    <definedName name="пропр">#REF!</definedName>
    <definedName name="пропропрспро" localSheetId="3">#REF!</definedName>
    <definedName name="пропропрспро" localSheetId="4">#REF!</definedName>
    <definedName name="пропропрспро">#REF!</definedName>
    <definedName name="Прот">#REF!</definedName>
    <definedName name="протоколРМВК" localSheetId="0">#REF!</definedName>
    <definedName name="протоколРМВК" localSheetId="1">#REF!</definedName>
    <definedName name="протоколРМВК" localSheetId="2">#REF!</definedName>
    <definedName name="протоколРМВК" localSheetId="5">#REF!</definedName>
    <definedName name="протоколРМВК" localSheetId="3">#REF!</definedName>
    <definedName name="протоколРМВК" localSheetId="4">#REF!</definedName>
    <definedName name="протоколРМВК" localSheetId="7">#REF!</definedName>
    <definedName name="протоколРМВК" localSheetId="9">#REF!</definedName>
    <definedName name="протоколРМВК">#REF!</definedName>
    <definedName name="прочие" localSheetId="0">#REF!</definedName>
    <definedName name="прочие" localSheetId="1">#REF!</definedName>
    <definedName name="прочие" localSheetId="2">#REF!</definedName>
    <definedName name="прочие" localSheetId="3">#REF!</definedName>
    <definedName name="прочие" localSheetId="4">#REF!</definedName>
    <definedName name="прочие" localSheetId="7">#REF!</definedName>
    <definedName name="прочие">#REF!</definedName>
    <definedName name="Прочие_затраты_в_базисных_ценах" localSheetId="0">#REF!</definedName>
    <definedName name="Прочие_затраты_в_базисных_ценах" localSheetId="1">#REF!</definedName>
    <definedName name="Прочие_затраты_в_базисных_ценах" localSheetId="2">#REF!</definedName>
    <definedName name="Прочие_затраты_в_базисных_ценах" localSheetId="3">#REF!</definedName>
    <definedName name="Прочие_затраты_в_базисных_ценах" localSheetId="4">#REF!</definedName>
    <definedName name="Прочие_затраты_в_базисных_ценах" localSheetId="7">#REF!</definedName>
    <definedName name="Прочие_затраты_в_базисных_ценах">#REF!</definedName>
    <definedName name="Прочие_работы" localSheetId="0">#REF!</definedName>
    <definedName name="Прочие_работы" localSheetId="1">#REF!</definedName>
    <definedName name="Прочие_работы" localSheetId="2">#REF!</definedName>
    <definedName name="Прочие_работы" localSheetId="5">#REF!</definedName>
    <definedName name="Прочие_работы" localSheetId="3">#REF!</definedName>
    <definedName name="Прочие_работы" localSheetId="4">#REF!</definedName>
    <definedName name="Прочие_работы" localSheetId="7">#REF!</definedName>
    <definedName name="Прочие_работы" localSheetId="9">#REF!</definedName>
    <definedName name="Прочие_работы">#REF!</definedName>
    <definedName name="прпр_1" localSheetId="0">#REF!</definedName>
    <definedName name="прпр_1" localSheetId="1">#REF!</definedName>
    <definedName name="прпр_1" localSheetId="2">#REF!</definedName>
    <definedName name="прпр_1" localSheetId="5">#REF!</definedName>
    <definedName name="прпр_1" localSheetId="3">#REF!</definedName>
    <definedName name="прпр_1" localSheetId="4">#REF!</definedName>
    <definedName name="прпр_1" localSheetId="7">#REF!</definedName>
    <definedName name="прпр_1" localSheetId="9">#REF!</definedName>
    <definedName name="прпр_1">#REF!</definedName>
    <definedName name="пртпр" localSheetId="0">#REF!</definedName>
    <definedName name="пртпр" localSheetId="1">#REF!</definedName>
    <definedName name="пртпр" localSheetId="2">#REF!</definedName>
    <definedName name="пртпр" localSheetId="3">#REF!</definedName>
    <definedName name="пртпр" localSheetId="4">#REF!</definedName>
    <definedName name="пртпр" localSheetId="7">#REF!</definedName>
    <definedName name="пртпр">#REF!</definedName>
    <definedName name="прч" localSheetId="0">#REF!</definedName>
    <definedName name="прч" localSheetId="1">#REF!</definedName>
    <definedName name="прч" localSheetId="2">#REF!</definedName>
    <definedName name="прч" localSheetId="3">#REF!</definedName>
    <definedName name="прч" localSheetId="4">#REF!</definedName>
    <definedName name="прч" localSheetId="7">#REF!</definedName>
    <definedName name="прч">#REF!</definedName>
    <definedName name="прь" localSheetId="0">#REF!</definedName>
    <definedName name="прь" localSheetId="1">#REF!</definedName>
    <definedName name="прь" localSheetId="2">#REF!</definedName>
    <definedName name="прь" localSheetId="3">#REF!</definedName>
    <definedName name="прь" localSheetId="4">#REF!</definedName>
    <definedName name="прь" localSheetId="7">#REF!</definedName>
    <definedName name="прь">#REF!</definedName>
    <definedName name="прьв" localSheetId="0">#REF!</definedName>
    <definedName name="прьв" localSheetId="1">#REF!</definedName>
    <definedName name="прьв" localSheetId="2">#REF!</definedName>
    <definedName name="прьв" localSheetId="3">#REF!</definedName>
    <definedName name="прьв" localSheetId="4">#REF!</definedName>
    <definedName name="прьв" localSheetId="7">#REF!</definedName>
    <definedName name="прьв">#REF!</definedName>
    <definedName name="прьто" localSheetId="0">#REF!</definedName>
    <definedName name="прьто" localSheetId="1">#REF!</definedName>
    <definedName name="прьто" localSheetId="2">#REF!</definedName>
    <definedName name="прьто" localSheetId="5">#REF!</definedName>
    <definedName name="прьто" localSheetId="3">#REF!</definedName>
    <definedName name="прьто" localSheetId="4">#REF!</definedName>
    <definedName name="прьто" localSheetId="7">#REF!</definedName>
    <definedName name="прьто" localSheetId="9">#REF!</definedName>
    <definedName name="прьто">#REF!</definedName>
    <definedName name="пс" localSheetId="0">#REF!</definedName>
    <definedName name="пс" localSheetId="1">#REF!</definedName>
    <definedName name="пс" localSheetId="2">#REF!</definedName>
    <definedName name="пс" localSheetId="3">#REF!</definedName>
    <definedName name="пс" localSheetId="4">#REF!</definedName>
    <definedName name="пс" localSheetId="7">#REF!</definedName>
    <definedName name="пс">#REF!</definedName>
    <definedName name="пс40" localSheetId="0">#REF!</definedName>
    <definedName name="пс40" localSheetId="1">#REF!</definedName>
    <definedName name="пс40" localSheetId="2">#REF!</definedName>
    <definedName name="пс40" localSheetId="3">#REF!</definedName>
    <definedName name="пс40" localSheetId="4">#REF!</definedName>
    <definedName name="пс40" localSheetId="7">#REF!</definedName>
    <definedName name="пс40">#REF!</definedName>
    <definedName name="Псковская_область" localSheetId="0">#REF!</definedName>
    <definedName name="Псковская_область" localSheetId="1">#REF!</definedName>
    <definedName name="Псковская_область" localSheetId="2">#REF!</definedName>
    <definedName name="Псковская_область" localSheetId="5">#REF!</definedName>
    <definedName name="Псковская_область" localSheetId="3">#REF!</definedName>
    <definedName name="Псковская_область" localSheetId="4">#REF!</definedName>
    <definedName name="Псковская_область" localSheetId="7">#REF!</definedName>
    <definedName name="Псковская_область" localSheetId="9">#REF!</definedName>
    <definedName name="Псковская_область">#REF!</definedName>
    <definedName name="псрл" localSheetId="0">#REF!</definedName>
    <definedName name="псрл" localSheetId="1">#REF!</definedName>
    <definedName name="псрл" localSheetId="2">#REF!</definedName>
    <definedName name="псрл" localSheetId="3">#REF!</definedName>
    <definedName name="псрл" localSheetId="4">#REF!</definedName>
    <definedName name="псрл" localSheetId="7">#REF!</definedName>
    <definedName name="псрл">#REF!</definedName>
    <definedName name="пуш">#REF!</definedName>
    <definedName name="пшждю" localSheetId="0">#REF!</definedName>
    <definedName name="пшждю" localSheetId="1">#REF!</definedName>
    <definedName name="пшждю" localSheetId="2">#REF!</definedName>
    <definedName name="пшждю" localSheetId="5">#REF!</definedName>
    <definedName name="пшждю" localSheetId="3">#REF!</definedName>
    <definedName name="пшждю" localSheetId="4">#REF!</definedName>
    <definedName name="пшждю" localSheetId="7">#REF!</definedName>
    <definedName name="пшждю" localSheetId="9">#REF!</definedName>
    <definedName name="пшждю">#REF!</definedName>
    <definedName name="пьбю" localSheetId="0">#REF!</definedName>
    <definedName name="пьбю" localSheetId="1">#REF!</definedName>
    <definedName name="пьбю" localSheetId="2">#REF!</definedName>
    <definedName name="пьбю" localSheetId="3">#REF!</definedName>
    <definedName name="пьбю" localSheetId="4">#REF!</definedName>
    <definedName name="пьбю" localSheetId="7">#REF!</definedName>
    <definedName name="пьбю">#REF!</definedName>
    <definedName name="пьюию" localSheetId="0">#REF!</definedName>
    <definedName name="пьюию" localSheetId="1">#REF!</definedName>
    <definedName name="пьюию" localSheetId="2">#REF!</definedName>
    <definedName name="пьюию" localSheetId="3">#REF!</definedName>
    <definedName name="пьюию" localSheetId="4">#REF!</definedName>
    <definedName name="пьюию" localSheetId="7">#REF!</definedName>
    <definedName name="пьюию">#REF!</definedName>
    <definedName name="пятый" localSheetId="0">#REF!</definedName>
    <definedName name="пятый" localSheetId="1">#REF!</definedName>
    <definedName name="пятый" localSheetId="2">#REF!</definedName>
    <definedName name="пятый" localSheetId="3">#REF!</definedName>
    <definedName name="пятый" localSheetId="4">#REF!</definedName>
    <definedName name="пятый" localSheetId="7">#REF!</definedName>
    <definedName name="пятый">#REF!</definedName>
    <definedName name="р" localSheetId="0">#REF!</definedName>
    <definedName name="р" localSheetId="1">#REF!</definedName>
    <definedName name="р" localSheetId="2">#REF!</definedName>
    <definedName name="р" localSheetId="3">#REF!</definedName>
    <definedName name="р" localSheetId="4">#REF!</definedName>
    <definedName name="р" localSheetId="7">#REF!</definedName>
    <definedName name="р">#REF!</definedName>
    <definedName name="раб" localSheetId="0">#REF!</definedName>
    <definedName name="раб" localSheetId="1">#REF!</definedName>
    <definedName name="раб" localSheetId="2">#REF!</definedName>
    <definedName name="раб" localSheetId="3">#REF!</definedName>
    <definedName name="раб" localSheetId="4">#REF!</definedName>
    <definedName name="раб" localSheetId="7">#REF!</definedName>
    <definedName name="раб">#REF!</definedName>
    <definedName name="рабдень">#REF!</definedName>
    <definedName name="Работа1" localSheetId="0">#REF!</definedName>
    <definedName name="Работа1" localSheetId="1">#REF!</definedName>
    <definedName name="Работа1" localSheetId="2">#REF!</definedName>
    <definedName name="Работа1" localSheetId="5">#REF!</definedName>
    <definedName name="Работа1" localSheetId="3">#REF!</definedName>
    <definedName name="Работа1" localSheetId="4">#REF!</definedName>
    <definedName name="Работа1" localSheetId="7">#REF!</definedName>
    <definedName name="Работа1" localSheetId="9">#REF!</definedName>
    <definedName name="Работа1">#REF!</definedName>
    <definedName name="Работа10" localSheetId="0">#REF!</definedName>
    <definedName name="Работа10" localSheetId="1">#REF!</definedName>
    <definedName name="Работа10" localSheetId="2">#REF!</definedName>
    <definedName name="Работа10" localSheetId="3">#REF!</definedName>
    <definedName name="Работа10" localSheetId="4">#REF!</definedName>
    <definedName name="Работа10" localSheetId="7">#REF!</definedName>
    <definedName name="Работа10">#REF!</definedName>
    <definedName name="Работа11" localSheetId="0">#REF!</definedName>
    <definedName name="Работа11" localSheetId="1">#REF!</definedName>
    <definedName name="Работа11" localSheetId="2">#REF!</definedName>
    <definedName name="Работа11" localSheetId="3">#REF!</definedName>
    <definedName name="Работа11" localSheetId="4">#REF!</definedName>
    <definedName name="Работа11" localSheetId="7">#REF!</definedName>
    <definedName name="Работа11">#REF!</definedName>
    <definedName name="Работа12" localSheetId="0">#REF!</definedName>
    <definedName name="Работа12" localSheetId="1">#REF!</definedName>
    <definedName name="Работа12" localSheetId="2">#REF!</definedName>
    <definedName name="Работа12" localSheetId="3">#REF!</definedName>
    <definedName name="Работа12" localSheetId="4">#REF!</definedName>
    <definedName name="Работа12" localSheetId="7">#REF!</definedName>
    <definedName name="Работа12">#REF!</definedName>
    <definedName name="Работа13" localSheetId="0">#REF!</definedName>
    <definedName name="Работа13" localSheetId="1">#REF!</definedName>
    <definedName name="Работа13" localSheetId="2">#REF!</definedName>
    <definedName name="Работа13" localSheetId="3">#REF!</definedName>
    <definedName name="Работа13" localSheetId="4">#REF!</definedName>
    <definedName name="Работа13" localSheetId="7">#REF!</definedName>
    <definedName name="Работа13">#REF!</definedName>
    <definedName name="Работа14" localSheetId="0">#REF!</definedName>
    <definedName name="Работа14" localSheetId="1">#REF!</definedName>
    <definedName name="Работа14" localSheetId="2">#REF!</definedName>
    <definedName name="Работа14" localSheetId="3">#REF!</definedName>
    <definedName name="Работа14" localSheetId="4">#REF!</definedName>
    <definedName name="Работа14" localSheetId="7">#REF!</definedName>
    <definedName name="Работа14">#REF!</definedName>
    <definedName name="Работа15" localSheetId="0">#REF!</definedName>
    <definedName name="Работа15" localSheetId="1">#REF!</definedName>
    <definedName name="Работа15" localSheetId="2">#REF!</definedName>
    <definedName name="Работа15" localSheetId="3">#REF!</definedName>
    <definedName name="Работа15" localSheetId="4">#REF!</definedName>
    <definedName name="Работа15" localSheetId="7">#REF!</definedName>
    <definedName name="Работа15">#REF!</definedName>
    <definedName name="Работа16" localSheetId="0">#REF!</definedName>
    <definedName name="Работа16" localSheetId="1">#REF!</definedName>
    <definedName name="Работа16" localSheetId="2">#REF!</definedName>
    <definedName name="Работа16" localSheetId="3">#REF!</definedName>
    <definedName name="Работа16" localSheetId="4">#REF!</definedName>
    <definedName name="Работа16" localSheetId="7">#REF!</definedName>
    <definedName name="Работа16">#REF!</definedName>
    <definedName name="Работа17" localSheetId="0">#REF!</definedName>
    <definedName name="Работа17" localSheetId="1">#REF!</definedName>
    <definedName name="Работа17" localSheetId="2">#REF!</definedName>
    <definedName name="Работа17" localSheetId="3">#REF!</definedName>
    <definedName name="Работа17" localSheetId="4">#REF!</definedName>
    <definedName name="Работа17" localSheetId="7">#REF!</definedName>
    <definedName name="Работа17">#REF!</definedName>
    <definedName name="Работа18" localSheetId="0">#REF!</definedName>
    <definedName name="Работа18" localSheetId="1">#REF!</definedName>
    <definedName name="Работа18" localSheetId="2">#REF!</definedName>
    <definedName name="Работа18" localSheetId="3">#REF!</definedName>
    <definedName name="Работа18" localSheetId="4">#REF!</definedName>
    <definedName name="Работа18" localSheetId="7">#REF!</definedName>
    <definedName name="Работа18">#REF!</definedName>
    <definedName name="Работа19" localSheetId="0">#REF!</definedName>
    <definedName name="Работа19" localSheetId="1">#REF!</definedName>
    <definedName name="Работа19" localSheetId="2">#REF!</definedName>
    <definedName name="Работа19" localSheetId="3">#REF!</definedName>
    <definedName name="Работа19" localSheetId="4">#REF!</definedName>
    <definedName name="Работа19" localSheetId="7">#REF!</definedName>
    <definedName name="Работа19">#REF!</definedName>
    <definedName name="Работа2" localSheetId="0">#REF!</definedName>
    <definedName name="Работа2" localSheetId="1">#REF!</definedName>
    <definedName name="Работа2" localSheetId="2">#REF!</definedName>
    <definedName name="Работа2" localSheetId="3">#REF!</definedName>
    <definedName name="Работа2" localSheetId="4">#REF!</definedName>
    <definedName name="Работа2" localSheetId="7">#REF!</definedName>
    <definedName name="Работа2">#REF!</definedName>
    <definedName name="Работа20" localSheetId="0">#REF!</definedName>
    <definedName name="Работа20" localSheetId="1">#REF!</definedName>
    <definedName name="Работа20" localSheetId="2">#REF!</definedName>
    <definedName name="Работа20" localSheetId="3">#REF!</definedName>
    <definedName name="Работа20" localSheetId="4">#REF!</definedName>
    <definedName name="Работа20" localSheetId="7">#REF!</definedName>
    <definedName name="Работа20">#REF!</definedName>
    <definedName name="Работа21" localSheetId="0">#REF!</definedName>
    <definedName name="Работа21" localSheetId="1">#REF!</definedName>
    <definedName name="Работа21" localSheetId="2">#REF!</definedName>
    <definedName name="Работа21" localSheetId="3">#REF!</definedName>
    <definedName name="Работа21" localSheetId="4">#REF!</definedName>
    <definedName name="Работа21" localSheetId="7">#REF!</definedName>
    <definedName name="Работа21">#REF!</definedName>
    <definedName name="Работа22" localSheetId="0">#REF!</definedName>
    <definedName name="Работа22" localSheetId="1">#REF!</definedName>
    <definedName name="Работа22" localSheetId="2">#REF!</definedName>
    <definedName name="Работа22" localSheetId="3">#REF!</definedName>
    <definedName name="Работа22" localSheetId="4">#REF!</definedName>
    <definedName name="Работа22" localSheetId="7">#REF!</definedName>
    <definedName name="Работа22">#REF!</definedName>
    <definedName name="Работа23" localSheetId="0">#REF!</definedName>
    <definedName name="Работа23" localSheetId="1">#REF!</definedName>
    <definedName name="Работа23" localSheetId="2">#REF!</definedName>
    <definedName name="Работа23" localSheetId="3">#REF!</definedName>
    <definedName name="Работа23" localSheetId="4">#REF!</definedName>
    <definedName name="Работа23" localSheetId="7">#REF!</definedName>
    <definedName name="Работа23">#REF!</definedName>
    <definedName name="Работа24" localSheetId="0">#REF!</definedName>
    <definedName name="Работа24" localSheetId="1">#REF!</definedName>
    <definedName name="Работа24" localSheetId="2">#REF!</definedName>
    <definedName name="Работа24" localSheetId="3">#REF!</definedName>
    <definedName name="Работа24" localSheetId="4">#REF!</definedName>
    <definedName name="Работа24" localSheetId="7">#REF!</definedName>
    <definedName name="Работа24">#REF!</definedName>
    <definedName name="Работа25" localSheetId="0">#REF!</definedName>
    <definedName name="Работа25" localSheetId="1">#REF!</definedName>
    <definedName name="Работа25" localSheetId="2">#REF!</definedName>
    <definedName name="Работа25" localSheetId="3">#REF!</definedName>
    <definedName name="Работа25" localSheetId="4">#REF!</definedName>
    <definedName name="Работа25" localSheetId="7">#REF!</definedName>
    <definedName name="Работа25">#REF!</definedName>
    <definedName name="Работа26" localSheetId="0">#REF!</definedName>
    <definedName name="Работа26" localSheetId="1">#REF!</definedName>
    <definedName name="Работа26" localSheetId="2">#REF!</definedName>
    <definedName name="Работа26" localSheetId="3">#REF!</definedName>
    <definedName name="Работа26" localSheetId="4">#REF!</definedName>
    <definedName name="Работа26" localSheetId="7">#REF!</definedName>
    <definedName name="Работа26">#REF!</definedName>
    <definedName name="Работа27" localSheetId="0">#REF!</definedName>
    <definedName name="Работа27" localSheetId="1">#REF!</definedName>
    <definedName name="Работа27" localSheetId="2">#REF!</definedName>
    <definedName name="Работа27" localSheetId="3">#REF!</definedName>
    <definedName name="Работа27" localSheetId="4">#REF!</definedName>
    <definedName name="Работа27" localSheetId="7">#REF!</definedName>
    <definedName name="Работа27">#REF!</definedName>
    <definedName name="Работа28" localSheetId="0">#REF!</definedName>
    <definedName name="Работа28" localSheetId="1">#REF!</definedName>
    <definedName name="Работа28" localSheetId="2">#REF!</definedName>
    <definedName name="Работа28" localSheetId="3">#REF!</definedName>
    <definedName name="Работа28" localSheetId="4">#REF!</definedName>
    <definedName name="Работа28" localSheetId="7">#REF!</definedName>
    <definedName name="Работа28">#REF!</definedName>
    <definedName name="Работа29" localSheetId="0">#REF!</definedName>
    <definedName name="Работа29" localSheetId="1">#REF!</definedName>
    <definedName name="Работа29" localSheetId="2">#REF!</definedName>
    <definedName name="Работа29" localSheetId="3">#REF!</definedName>
    <definedName name="Работа29" localSheetId="4">#REF!</definedName>
    <definedName name="Работа29" localSheetId="7">#REF!</definedName>
    <definedName name="Работа29">#REF!</definedName>
    <definedName name="Работа3" localSheetId="0">#REF!</definedName>
    <definedName name="Работа3" localSheetId="1">#REF!</definedName>
    <definedName name="Работа3" localSheetId="2">#REF!</definedName>
    <definedName name="Работа3" localSheetId="3">#REF!</definedName>
    <definedName name="Работа3" localSheetId="4">#REF!</definedName>
    <definedName name="Работа3" localSheetId="7">#REF!</definedName>
    <definedName name="Работа3">#REF!</definedName>
    <definedName name="Работа30" localSheetId="0">#REF!</definedName>
    <definedName name="Работа30" localSheetId="1">#REF!</definedName>
    <definedName name="Работа30" localSheetId="2">#REF!</definedName>
    <definedName name="Работа30" localSheetId="3">#REF!</definedName>
    <definedName name="Работа30" localSheetId="4">#REF!</definedName>
    <definedName name="Работа30" localSheetId="7">#REF!</definedName>
    <definedName name="Работа30">#REF!</definedName>
    <definedName name="Работа31" localSheetId="0">#REF!</definedName>
    <definedName name="Работа31" localSheetId="1">#REF!</definedName>
    <definedName name="Работа31" localSheetId="2">#REF!</definedName>
    <definedName name="Работа31" localSheetId="3">#REF!</definedName>
    <definedName name="Работа31" localSheetId="4">#REF!</definedName>
    <definedName name="Работа31" localSheetId="7">#REF!</definedName>
    <definedName name="Работа31">#REF!</definedName>
    <definedName name="Работа32" localSheetId="0">#REF!</definedName>
    <definedName name="Работа32" localSheetId="1">#REF!</definedName>
    <definedName name="Работа32" localSheetId="2">#REF!</definedName>
    <definedName name="Работа32" localSheetId="3">#REF!</definedName>
    <definedName name="Работа32" localSheetId="4">#REF!</definedName>
    <definedName name="Работа32" localSheetId="7">#REF!</definedName>
    <definedName name="Работа32">#REF!</definedName>
    <definedName name="Работа33" localSheetId="0">#REF!</definedName>
    <definedName name="Работа33" localSheetId="1">#REF!</definedName>
    <definedName name="Работа33" localSheetId="2">#REF!</definedName>
    <definedName name="Работа33" localSheetId="3">#REF!</definedName>
    <definedName name="Работа33" localSheetId="4">#REF!</definedName>
    <definedName name="Работа33" localSheetId="7">#REF!</definedName>
    <definedName name="Работа33">#REF!</definedName>
    <definedName name="Работа34" localSheetId="0">#REF!</definedName>
    <definedName name="Работа34" localSheetId="1">#REF!</definedName>
    <definedName name="Работа34" localSheetId="2">#REF!</definedName>
    <definedName name="Работа34" localSheetId="3">#REF!</definedName>
    <definedName name="Работа34" localSheetId="4">#REF!</definedName>
    <definedName name="Работа34" localSheetId="7">#REF!</definedName>
    <definedName name="Работа34">#REF!</definedName>
    <definedName name="Работа35" localSheetId="0">#REF!</definedName>
    <definedName name="Работа35" localSheetId="1">#REF!</definedName>
    <definedName name="Работа35" localSheetId="2">#REF!</definedName>
    <definedName name="Работа35" localSheetId="3">#REF!</definedName>
    <definedName name="Работа35" localSheetId="4">#REF!</definedName>
    <definedName name="Работа35" localSheetId="7">#REF!</definedName>
    <definedName name="Работа35">#REF!</definedName>
    <definedName name="Работа36" localSheetId="0">#REF!</definedName>
    <definedName name="Работа36" localSheetId="1">#REF!</definedName>
    <definedName name="Работа36" localSheetId="2">#REF!</definedName>
    <definedName name="Работа36" localSheetId="3">#REF!</definedName>
    <definedName name="Работа36" localSheetId="4">#REF!</definedName>
    <definedName name="Работа36" localSheetId="7">#REF!</definedName>
    <definedName name="Работа36">#REF!</definedName>
    <definedName name="Работа37" localSheetId="0">#REF!</definedName>
    <definedName name="Работа37" localSheetId="1">#REF!</definedName>
    <definedName name="Работа37" localSheetId="2">#REF!</definedName>
    <definedName name="Работа37" localSheetId="3">#REF!</definedName>
    <definedName name="Работа37" localSheetId="4">#REF!</definedName>
    <definedName name="Работа37" localSheetId="7">#REF!</definedName>
    <definedName name="Работа37">#REF!</definedName>
    <definedName name="Работа38" localSheetId="0">#REF!</definedName>
    <definedName name="Работа38" localSheetId="1">#REF!</definedName>
    <definedName name="Работа38" localSheetId="2">#REF!</definedName>
    <definedName name="Работа38" localSheetId="3">#REF!</definedName>
    <definedName name="Работа38" localSheetId="4">#REF!</definedName>
    <definedName name="Работа38" localSheetId="7">#REF!</definedName>
    <definedName name="Работа38">#REF!</definedName>
    <definedName name="Работа39" localSheetId="0">#REF!</definedName>
    <definedName name="Работа39" localSheetId="1">#REF!</definedName>
    <definedName name="Работа39" localSheetId="2">#REF!</definedName>
    <definedName name="Работа39" localSheetId="3">#REF!</definedName>
    <definedName name="Работа39" localSheetId="4">#REF!</definedName>
    <definedName name="Работа39" localSheetId="7">#REF!</definedName>
    <definedName name="Работа39">#REF!</definedName>
    <definedName name="Работа4" localSheetId="0">#REF!</definedName>
    <definedName name="Работа4" localSheetId="1">#REF!</definedName>
    <definedName name="Работа4" localSheetId="2">#REF!</definedName>
    <definedName name="Работа4" localSheetId="3">#REF!</definedName>
    <definedName name="Работа4" localSheetId="4">#REF!</definedName>
    <definedName name="Работа4" localSheetId="7">#REF!</definedName>
    <definedName name="Работа4">#REF!</definedName>
    <definedName name="Работа40" localSheetId="0">#REF!</definedName>
    <definedName name="Работа40" localSheetId="1">#REF!</definedName>
    <definedName name="Работа40" localSheetId="2">#REF!</definedName>
    <definedName name="Работа40" localSheetId="3">#REF!</definedName>
    <definedName name="Работа40" localSheetId="4">#REF!</definedName>
    <definedName name="Работа40" localSheetId="7">#REF!</definedName>
    <definedName name="Работа40">#REF!</definedName>
    <definedName name="Работа41" localSheetId="0">#REF!</definedName>
    <definedName name="Работа41" localSheetId="1">#REF!</definedName>
    <definedName name="Работа41" localSheetId="2">#REF!</definedName>
    <definedName name="Работа41" localSheetId="3">#REF!</definedName>
    <definedName name="Работа41" localSheetId="4">#REF!</definedName>
    <definedName name="Работа41" localSheetId="7">#REF!</definedName>
    <definedName name="Работа41">#REF!</definedName>
    <definedName name="Работа42" localSheetId="0">#REF!</definedName>
    <definedName name="Работа42" localSheetId="1">#REF!</definedName>
    <definedName name="Работа42" localSheetId="2">#REF!</definedName>
    <definedName name="Работа42" localSheetId="3">#REF!</definedName>
    <definedName name="Работа42" localSheetId="4">#REF!</definedName>
    <definedName name="Работа42" localSheetId="7">#REF!</definedName>
    <definedName name="Работа42">#REF!</definedName>
    <definedName name="Работа43" localSheetId="0">#REF!</definedName>
    <definedName name="Работа43" localSheetId="1">#REF!</definedName>
    <definedName name="Работа43" localSheetId="2">#REF!</definedName>
    <definedName name="Работа43" localSheetId="3">#REF!</definedName>
    <definedName name="Работа43" localSheetId="4">#REF!</definedName>
    <definedName name="Работа43" localSheetId="7">#REF!</definedName>
    <definedName name="Работа43">#REF!</definedName>
    <definedName name="Работа44" localSheetId="0">#REF!</definedName>
    <definedName name="Работа44" localSheetId="1">#REF!</definedName>
    <definedName name="Работа44" localSheetId="2">#REF!</definedName>
    <definedName name="Работа44" localSheetId="3">#REF!</definedName>
    <definedName name="Работа44" localSheetId="4">#REF!</definedName>
    <definedName name="Работа44" localSheetId="7">#REF!</definedName>
    <definedName name="Работа44">#REF!</definedName>
    <definedName name="Работа45" localSheetId="0">#REF!</definedName>
    <definedName name="Работа45" localSheetId="1">#REF!</definedName>
    <definedName name="Работа45" localSheetId="2">#REF!</definedName>
    <definedName name="Работа45" localSheetId="3">#REF!</definedName>
    <definedName name="Работа45" localSheetId="4">#REF!</definedName>
    <definedName name="Работа45" localSheetId="7">#REF!</definedName>
    <definedName name="Работа45">#REF!</definedName>
    <definedName name="Работа46" localSheetId="0">#REF!</definedName>
    <definedName name="Работа46" localSheetId="1">#REF!</definedName>
    <definedName name="Работа46" localSheetId="2">#REF!</definedName>
    <definedName name="Работа46" localSheetId="3">#REF!</definedName>
    <definedName name="Работа46" localSheetId="4">#REF!</definedName>
    <definedName name="Работа46" localSheetId="7">#REF!</definedName>
    <definedName name="Работа46">#REF!</definedName>
    <definedName name="Работа47" localSheetId="0">#REF!</definedName>
    <definedName name="Работа47" localSheetId="1">#REF!</definedName>
    <definedName name="Работа47" localSheetId="2">#REF!</definedName>
    <definedName name="Работа47" localSheetId="3">#REF!</definedName>
    <definedName name="Работа47" localSheetId="4">#REF!</definedName>
    <definedName name="Работа47" localSheetId="7">#REF!</definedName>
    <definedName name="Работа47">#REF!</definedName>
    <definedName name="Работа48" localSheetId="0">#REF!</definedName>
    <definedName name="Работа48" localSheetId="1">#REF!</definedName>
    <definedName name="Работа48" localSheetId="2">#REF!</definedName>
    <definedName name="Работа48" localSheetId="3">#REF!</definedName>
    <definedName name="Работа48" localSheetId="4">#REF!</definedName>
    <definedName name="Работа48" localSheetId="7">#REF!</definedName>
    <definedName name="Работа48">#REF!</definedName>
    <definedName name="Работа49" localSheetId="0">#REF!</definedName>
    <definedName name="Работа49" localSheetId="1">#REF!</definedName>
    <definedName name="Работа49" localSheetId="2">#REF!</definedName>
    <definedName name="Работа49" localSheetId="3">#REF!</definedName>
    <definedName name="Работа49" localSheetId="4">#REF!</definedName>
    <definedName name="Работа49" localSheetId="7">#REF!</definedName>
    <definedName name="Работа49">#REF!</definedName>
    <definedName name="Работа5" localSheetId="0">#REF!</definedName>
    <definedName name="Работа5" localSheetId="1">#REF!</definedName>
    <definedName name="Работа5" localSheetId="2">#REF!</definedName>
    <definedName name="Работа5" localSheetId="3">#REF!</definedName>
    <definedName name="Работа5" localSheetId="4">#REF!</definedName>
    <definedName name="Работа5" localSheetId="7">#REF!</definedName>
    <definedName name="Работа5">#REF!</definedName>
    <definedName name="Работа50" localSheetId="0">#REF!</definedName>
    <definedName name="Работа50" localSheetId="1">#REF!</definedName>
    <definedName name="Работа50" localSheetId="2">#REF!</definedName>
    <definedName name="Работа50" localSheetId="3">#REF!</definedName>
    <definedName name="Работа50" localSheetId="4">#REF!</definedName>
    <definedName name="Работа50" localSheetId="7">#REF!</definedName>
    <definedName name="Работа50">#REF!</definedName>
    <definedName name="Работа51" localSheetId="0">#REF!</definedName>
    <definedName name="Работа51" localSheetId="1">#REF!</definedName>
    <definedName name="Работа51" localSheetId="2">#REF!</definedName>
    <definedName name="Работа51" localSheetId="3">#REF!</definedName>
    <definedName name="Работа51" localSheetId="4">#REF!</definedName>
    <definedName name="Работа51" localSheetId="7">#REF!</definedName>
    <definedName name="Работа51">#REF!</definedName>
    <definedName name="Работа52" localSheetId="0">#REF!</definedName>
    <definedName name="Работа52" localSheetId="1">#REF!</definedName>
    <definedName name="Работа52" localSheetId="2">#REF!</definedName>
    <definedName name="Работа52" localSheetId="3">#REF!</definedName>
    <definedName name="Работа52" localSheetId="4">#REF!</definedName>
    <definedName name="Работа52" localSheetId="7">#REF!</definedName>
    <definedName name="Работа52">#REF!</definedName>
    <definedName name="Работа53" localSheetId="0">#REF!</definedName>
    <definedName name="Работа53" localSheetId="1">#REF!</definedName>
    <definedName name="Работа53" localSheetId="2">#REF!</definedName>
    <definedName name="Работа53" localSheetId="3">#REF!</definedName>
    <definedName name="Работа53" localSheetId="4">#REF!</definedName>
    <definedName name="Работа53" localSheetId="7">#REF!</definedName>
    <definedName name="Работа53">#REF!</definedName>
    <definedName name="Работа54" localSheetId="0">#REF!</definedName>
    <definedName name="Работа54" localSheetId="1">#REF!</definedName>
    <definedName name="Работа54" localSheetId="2">#REF!</definedName>
    <definedName name="Работа54" localSheetId="3">#REF!</definedName>
    <definedName name="Работа54" localSheetId="4">#REF!</definedName>
    <definedName name="Работа54" localSheetId="7">#REF!</definedName>
    <definedName name="Работа54">#REF!</definedName>
    <definedName name="Работа55" localSheetId="0">#REF!</definedName>
    <definedName name="Работа55" localSheetId="1">#REF!</definedName>
    <definedName name="Работа55" localSheetId="2">#REF!</definedName>
    <definedName name="Работа55" localSheetId="3">#REF!</definedName>
    <definedName name="Работа55" localSheetId="4">#REF!</definedName>
    <definedName name="Работа55" localSheetId="7">#REF!</definedName>
    <definedName name="Работа55">#REF!</definedName>
    <definedName name="Работа56" localSheetId="0">#REF!</definedName>
    <definedName name="Работа56" localSheetId="1">#REF!</definedName>
    <definedName name="Работа56" localSheetId="2">#REF!</definedName>
    <definedName name="Работа56" localSheetId="3">#REF!</definedName>
    <definedName name="Работа56" localSheetId="4">#REF!</definedName>
    <definedName name="Работа56" localSheetId="7">#REF!</definedName>
    <definedName name="Работа56">#REF!</definedName>
    <definedName name="Работа57" localSheetId="0">#REF!</definedName>
    <definedName name="Работа57" localSheetId="1">#REF!</definedName>
    <definedName name="Работа57" localSheetId="2">#REF!</definedName>
    <definedName name="Работа57" localSheetId="3">#REF!</definedName>
    <definedName name="Работа57" localSheetId="4">#REF!</definedName>
    <definedName name="Работа57" localSheetId="7">#REF!</definedName>
    <definedName name="Работа57">#REF!</definedName>
    <definedName name="Работа58" localSheetId="0">#REF!</definedName>
    <definedName name="Работа58" localSheetId="1">#REF!</definedName>
    <definedName name="Работа58" localSheetId="2">#REF!</definedName>
    <definedName name="Работа58" localSheetId="3">#REF!</definedName>
    <definedName name="Работа58" localSheetId="4">#REF!</definedName>
    <definedName name="Работа58" localSheetId="7">#REF!</definedName>
    <definedName name="Работа58">#REF!</definedName>
    <definedName name="Работа59" localSheetId="0">#REF!</definedName>
    <definedName name="Работа59" localSheetId="1">#REF!</definedName>
    <definedName name="Работа59" localSheetId="2">#REF!</definedName>
    <definedName name="Работа59" localSheetId="3">#REF!</definedName>
    <definedName name="Работа59" localSheetId="4">#REF!</definedName>
    <definedName name="Работа59" localSheetId="7">#REF!</definedName>
    <definedName name="Работа59">#REF!</definedName>
    <definedName name="Работа6" localSheetId="0">#REF!</definedName>
    <definedName name="Работа6" localSheetId="1">#REF!</definedName>
    <definedName name="Работа6" localSheetId="2">#REF!</definedName>
    <definedName name="Работа6" localSheetId="3">#REF!</definedName>
    <definedName name="Работа6" localSheetId="4">#REF!</definedName>
    <definedName name="Работа6" localSheetId="7">#REF!</definedName>
    <definedName name="Работа6">#REF!</definedName>
    <definedName name="Работа60" localSheetId="0">#REF!</definedName>
    <definedName name="Работа60" localSheetId="1">#REF!</definedName>
    <definedName name="Работа60" localSheetId="2">#REF!</definedName>
    <definedName name="Работа60" localSheetId="3">#REF!</definedName>
    <definedName name="Работа60" localSheetId="4">#REF!</definedName>
    <definedName name="Работа60" localSheetId="7">#REF!</definedName>
    <definedName name="Работа60">#REF!</definedName>
    <definedName name="Работа7" localSheetId="0">#REF!</definedName>
    <definedName name="Работа7" localSheetId="1">#REF!</definedName>
    <definedName name="Работа7" localSheetId="2">#REF!</definedName>
    <definedName name="Работа7" localSheetId="3">#REF!</definedName>
    <definedName name="Работа7" localSheetId="4">#REF!</definedName>
    <definedName name="Работа7" localSheetId="7">#REF!</definedName>
    <definedName name="Работа7">#REF!</definedName>
    <definedName name="Работа8" localSheetId="0">#REF!</definedName>
    <definedName name="Работа8" localSheetId="1">#REF!</definedName>
    <definedName name="Работа8" localSheetId="2">#REF!</definedName>
    <definedName name="Работа8" localSheetId="3">#REF!</definedName>
    <definedName name="Работа8" localSheetId="4">#REF!</definedName>
    <definedName name="Работа8" localSheetId="7">#REF!</definedName>
    <definedName name="Работа8">#REF!</definedName>
    <definedName name="Работа9" localSheetId="0">#REF!</definedName>
    <definedName name="Работа9" localSheetId="1">#REF!</definedName>
    <definedName name="Работа9" localSheetId="2">#REF!</definedName>
    <definedName name="Работа9" localSheetId="3">#REF!</definedName>
    <definedName name="Работа9" localSheetId="4">#REF!</definedName>
    <definedName name="Работа9" localSheetId="7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2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3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7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 localSheetId="0">#REF!</definedName>
    <definedName name="Раздел" localSheetId="1">#REF!</definedName>
    <definedName name="Раздел" localSheetId="2">#REF!</definedName>
    <definedName name="Раздел" localSheetId="3">#REF!</definedName>
    <definedName name="Раздел" localSheetId="4">#REF!</definedName>
    <definedName name="Раздел" localSheetId="7">#REF!</definedName>
    <definedName name="Раздел">#REF!</definedName>
    <definedName name="Разработка" localSheetId="0">#REF!</definedName>
    <definedName name="Разработка" localSheetId="1">#REF!</definedName>
    <definedName name="Разработка" localSheetId="2">#REF!</definedName>
    <definedName name="Разработка" localSheetId="3">#REF!</definedName>
    <definedName name="Разработка" localSheetId="4">#REF!</definedName>
    <definedName name="Разработка" localSheetId="7">#REF!</definedName>
    <definedName name="Разработка">#REF!</definedName>
    <definedName name="Разработка_" localSheetId="0">#REF!</definedName>
    <definedName name="Разработка_" localSheetId="1">#REF!</definedName>
    <definedName name="Разработка_" localSheetId="2">#REF!</definedName>
    <definedName name="Разработка_" localSheetId="3">#REF!</definedName>
    <definedName name="Разработка_" localSheetId="4">#REF!</definedName>
    <definedName name="Разработка_" localSheetId="7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кта__Строительство_подземного_пешеходного_перехода_у_ст._метро__Гражданский_проспект" localSheetId="12">граж</definedName>
    <definedName name="Разработка_проекта__Строительство_подземного_пешеходного_перехода_у_ст._метро__Гражданский_проспект" localSheetId="14">граж</definedName>
    <definedName name="Разработка_проекта__Строительство_подземного_пешеходного_перехода_у_ст._метро__Гражданский_проспект" localSheetId="10">граж</definedName>
    <definedName name="Разработка_проекта__Строительство_подземного_пешеходного_перехода_у_ст._метро__Гражданский_проспект" localSheetId="5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Разработка_проекта__Строительство_подземного_пешеходного_перехода_у_ст._метро__Гражданский_проспект" localSheetId="11">граж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5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3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7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9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 localSheetId="0">#REF!</definedName>
    <definedName name="раоб" localSheetId="1">#REF!</definedName>
    <definedName name="раоб" localSheetId="2">#REF!</definedName>
    <definedName name="раоб" localSheetId="5">#REF!</definedName>
    <definedName name="раоб" localSheetId="3">#REF!</definedName>
    <definedName name="раоб" localSheetId="4">#REF!</definedName>
    <definedName name="раоб" localSheetId="7">#REF!</definedName>
    <definedName name="раоб" localSheetId="9">#REF!</definedName>
    <definedName name="раоб">#REF!</definedName>
    <definedName name="раобароб" localSheetId="0">#REF!</definedName>
    <definedName name="раобароб" localSheetId="1">#REF!</definedName>
    <definedName name="раобароб" localSheetId="2">#REF!</definedName>
    <definedName name="раобароб" localSheetId="3">#REF!</definedName>
    <definedName name="раобароб" localSheetId="4">#REF!</definedName>
    <definedName name="раобароб" localSheetId="7">#REF!</definedName>
    <definedName name="раобароб">#REF!</definedName>
    <definedName name="раобь" localSheetId="0">#REF!</definedName>
    <definedName name="раобь" localSheetId="1">#REF!</definedName>
    <definedName name="раобь" localSheetId="2">#REF!</definedName>
    <definedName name="раобь" localSheetId="3">#REF!</definedName>
    <definedName name="раобь" localSheetId="4">#REF!</definedName>
    <definedName name="раобь" localSheetId="7">#REF!</definedName>
    <definedName name="раобь">#REF!</definedName>
    <definedName name="раолао" localSheetId="0">#REF!</definedName>
    <definedName name="раолао" localSheetId="1">#REF!</definedName>
    <definedName name="раолао" localSheetId="2">#REF!</definedName>
    <definedName name="раолао" localSheetId="3">#REF!</definedName>
    <definedName name="раолао" localSheetId="4">#REF!</definedName>
    <definedName name="раолао" localSheetId="7">#REF!</definedName>
    <definedName name="раолао">#REF!</definedName>
    <definedName name="РасходыНаПотери" localSheetId="3">#REF!</definedName>
    <definedName name="РасходыНаПотери" localSheetId="4">#REF!</definedName>
    <definedName name="РасходыНаПотери">#REF!</definedName>
    <definedName name="расчет" localSheetId="0">#REF!</definedName>
    <definedName name="расчет" localSheetId="1">#REF!</definedName>
    <definedName name="расчет" localSheetId="2">#REF!</definedName>
    <definedName name="расчет" localSheetId="3">#REF!</definedName>
    <definedName name="расчет" localSheetId="4">#REF!</definedName>
    <definedName name="расчет" localSheetId="7">#REF!</definedName>
    <definedName name="расчет">#REF!</definedName>
    <definedName name="расчет1">#REF!</definedName>
    <definedName name="Расчёт1">#REF!</definedName>
    <definedName name="расш" localSheetId="5">#REF!</definedName>
    <definedName name="расш" localSheetId="3">#REF!</definedName>
    <definedName name="расш" localSheetId="4">#REF!</definedName>
    <definedName name="расш" localSheetId="6">#REF!</definedName>
    <definedName name="расш">#REF!</definedName>
    <definedName name="расш." localSheetId="5">#REF!</definedName>
    <definedName name="расш." localSheetId="3">#REF!</definedName>
    <definedName name="расш." localSheetId="4">#REF!</definedName>
    <definedName name="расш." localSheetId="6">#REF!</definedName>
    <definedName name="расш.">#REF!</definedName>
    <definedName name="Расшифровка" localSheetId="5">#REF!</definedName>
    <definedName name="Расшифровка" localSheetId="3">#REF!</definedName>
    <definedName name="Расшифровка" localSheetId="4">#REF!</definedName>
    <definedName name="Расшифровка" localSheetId="6">#REF!</definedName>
    <definedName name="Расшифровка">#REF!</definedName>
    <definedName name="рбтмь" localSheetId="0">#REF!</definedName>
    <definedName name="рбтмь" localSheetId="1">#REF!</definedName>
    <definedName name="рбтмь" localSheetId="2">#REF!</definedName>
    <definedName name="рбтмь" localSheetId="3">#REF!</definedName>
    <definedName name="рбтмь" localSheetId="4">#REF!</definedName>
    <definedName name="рбтмь" localSheetId="7">#REF!</definedName>
    <definedName name="рбтмь">#REF!</definedName>
    <definedName name="ргл" localSheetId="0">#REF!</definedName>
    <definedName name="ргл" localSheetId="1">#REF!</definedName>
    <definedName name="ргл" localSheetId="2">#REF!</definedName>
    <definedName name="ргл" localSheetId="3">#REF!</definedName>
    <definedName name="ргл" localSheetId="4">#REF!</definedName>
    <definedName name="ргл" localSheetId="7">#REF!</definedName>
    <definedName name="ргл">#REF!</definedName>
    <definedName name="РД" localSheetId="0">#REF!</definedName>
    <definedName name="РД" localSheetId="1">#REF!</definedName>
    <definedName name="РД" localSheetId="2">#REF!</definedName>
    <definedName name="РД" localSheetId="3">#REF!</definedName>
    <definedName name="РД" localSheetId="4">#REF!</definedName>
    <definedName name="РД" localSheetId="7">#REF!</definedName>
    <definedName name="РД">#REF!</definedName>
    <definedName name="рдп" localSheetId="0">#REF!</definedName>
    <definedName name="рдп" localSheetId="1">#REF!</definedName>
    <definedName name="рдп" localSheetId="2">#REF!</definedName>
    <definedName name="рдп" localSheetId="3">#REF!</definedName>
    <definedName name="рдп" localSheetId="4">#REF!</definedName>
    <definedName name="рдп" localSheetId="7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 localSheetId="0">#REF!</definedName>
    <definedName name="Регистрационный_номер_группы_строек" localSheetId="1">#REF!</definedName>
    <definedName name="Регистрационный_номер_группы_строек" localSheetId="2">#REF!</definedName>
    <definedName name="Регистрационный_номер_группы_строек" localSheetId="5">#REF!</definedName>
    <definedName name="Регистрационный_номер_группы_строек" localSheetId="3">#REF!</definedName>
    <definedName name="Регистрационный_номер_группы_строек" localSheetId="4">#REF!</definedName>
    <definedName name="Регистрационный_номер_группы_строек" localSheetId="7">#REF!</definedName>
    <definedName name="Регистрационный_номер_группы_строек" localSheetId="9">#REF!</definedName>
    <definedName name="Регистрационный_номер_группы_строек">#REF!</definedName>
    <definedName name="Регистрационный_номер_локальной_сметы" localSheetId="0">#REF!</definedName>
    <definedName name="Регистрационный_номер_локальной_сметы" localSheetId="1">#REF!</definedName>
    <definedName name="Регистрационный_номер_локальной_сметы" localSheetId="2">#REF!</definedName>
    <definedName name="Регистрационный_номер_локальной_сметы" localSheetId="3">#REF!</definedName>
    <definedName name="Регистрационный_номер_локальной_сметы" localSheetId="4">#REF!</definedName>
    <definedName name="Регистрационный_номер_локальной_сметы" localSheetId="7">#REF!</definedName>
    <definedName name="Регистрационный_номер_локальной_сметы">#REF!</definedName>
    <definedName name="Регистрационный_номер_объекта" localSheetId="0">#REF!</definedName>
    <definedName name="Регистрационный_номер_объекта" localSheetId="1">#REF!</definedName>
    <definedName name="Регистрационный_номер_объекта" localSheetId="2">#REF!</definedName>
    <definedName name="Регистрационный_номер_объекта" localSheetId="3">#REF!</definedName>
    <definedName name="Регистрационный_номер_объекта" localSheetId="4">#REF!</definedName>
    <definedName name="Регистрационный_номер_объекта" localSheetId="7">#REF!</definedName>
    <definedName name="Регистрационный_номер_объекта">#REF!</definedName>
    <definedName name="Регистрационный_номер_объектной_сметы" localSheetId="0">#REF!</definedName>
    <definedName name="Регистрационный_номер_объектной_сметы" localSheetId="1">#REF!</definedName>
    <definedName name="Регистрационный_номер_объектной_сметы" localSheetId="2">#REF!</definedName>
    <definedName name="Регистрационный_номер_объектной_сметы" localSheetId="3">#REF!</definedName>
    <definedName name="Регистрационный_номер_объектной_сметы" localSheetId="4">#REF!</definedName>
    <definedName name="Регистрационный_номер_объектной_сметы" localSheetId="7">#REF!</definedName>
    <definedName name="Регистрационный_номер_объектной_сметы">#REF!</definedName>
    <definedName name="Регистрационный_номер_очереди" localSheetId="0">#REF!</definedName>
    <definedName name="Регистрационный_номер_очереди" localSheetId="1">#REF!</definedName>
    <definedName name="Регистрационный_номер_очереди" localSheetId="2">#REF!</definedName>
    <definedName name="Регистрационный_номер_очереди" localSheetId="3">#REF!</definedName>
    <definedName name="Регистрационный_номер_очереди" localSheetId="4">#REF!</definedName>
    <definedName name="Регистрационный_номер_очереди" localSheetId="7">#REF!</definedName>
    <definedName name="Регистрационный_номер_очереди">#REF!</definedName>
    <definedName name="Регистрационный_номер_пускового_комплекса" localSheetId="0">#REF!</definedName>
    <definedName name="Регистрационный_номер_пускового_комплекса" localSheetId="1">#REF!</definedName>
    <definedName name="Регистрационный_номер_пускового_комплекса" localSheetId="2">#REF!</definedName>
    <definedName name="Регистрационный_номер_пускового_комплекса" localSheetId="3">#REF!</definedName>
    <definedName name="Регистрационный_номер_пускового_комплекса" localSheetId="4">#REF!</definedName>
    <definedName name="Регистрационный_номер_пускового_комплекса" localSheetId="7">#REF!</definedName>
    <definedName name="Регистрационный_номер_пускового_комплекса">#REF!</definedName>
    <definedName name="Регистрационный_номер_сводного_сметного_расчета" localSheetId="0">#REF!</definedName>
    <definedName name="Регистрационный_номер_сводного_сметного_расчета" localSheetId="1">#REF!</definedName>
    <definedName name="Регистрационный_номер_сводного_сметного_расчета" localSheetId="2">#REF!</definedName>
    <definedName name="Регистрационный_номер_сводного_сметного_расчета" localSheetId="3">#REF!</definedName>
    <definedName name="Регистрационный_номер_сводного_сметного_расчета" localSheetId="4">#REF!</definedName>
    <definedName name="Регистрационный_номер_сводного_сметного_расчета" localSheetId="7">#REF!</definedName>
    <definedName name="Регистрационный_номер_сводного_сметного_расчета">#REF!</definedName>
    <definedName name="Регистрационный_номер_стройки" localSheetId="0">#REF!</definedName>
    <definedName name="Регистрационный_номер_стройки" localSheetId="1">#REF!</definedName>
    <definedName name="Регистрационный_номер_стройки" localSheetId="2">#REF!</definedName>
    <definedName name="Регистрационный_номер_стройки" localSheetId="3">#REF!</definedName>
    <definedName name="Регистрационный_номер_стройки" localSheetId="4">#REF!</definedName>
    <definedName name="Регистрационный_номер_стройки" localSheetId="7">#REF!</definedName>
    <definedName name="Регистрационный_номер_стройки">#REF!</definedName>
    <definedName name="регламент" localSheetId="0">#REF!</definedName>
    <definedName name="регламент" localSheetId="1">#REF!</definedName>
    <definedName name="регламент" localSheetId="2">#REF!</definedName>
    <definedName name="регламент" localSheetId="3">#REF!</definedName>
    <definedName name="регламент" localSheetId="4">#REF!</definedName>
    <definedName name="регламент" localSheetId="7">#REF!</definedName>
    <definedName name="регламент">#REF!</definedName>
    <definedName name="Регулярная_часть" localSheetId="0">#REF!</definedName>
    <definedName name="Регулярная_часть" localSheetId="1">#REF!</definedName>
    <definedName name="Регулярная_часть" localSheetId="2">#REF!</definedName>
    <definedName name="Регулярная_часть" localSheetId="3">#REF!</definedName>
    <definedName name="Регулярная_часть" localSheetId="4">#REF!</definedName>
    <definedName name="Регулярная_часть" localSheetId="7">#REF!</definedName>
    <definedName name="Регулярная_часть">#REF!</definedName>
    <definedName name="рек" localSheetId="0">#REF!</definedName>
    <definedName name="рек" localSheetId="1">#REF!</definedName>
    <definedName name="рек" localSheetId="2">#REF!</definedName>
    <definedName name="рек" localSheetId="3">#REF!</definedName>
    <definedName name="рек" localSheetId="4">#REF!</definedName>
    <definedName name="рек" localSheetId="7">#REF!</definedName>
    <definedName name="рек">#REF!</definedName>
    <definedName name="Республика_Адыгея" localSheetId="0">#REF!</definedName>
    <definedName name="Республика_Адыгея" localSheetId="1">#REF!</definedName>
    <definedName name="Республика_Адыгея" localSheetId="2">#REF!</definedName>
    <definedName name="Республика_Адыгея" localSheetId="3">#REF!</definedName>
    <definedName name="Республика_Адыгея" localSheetId="4">#REF!</definedName>
    <definedName name="Республика_Адыгея" localSheetId="7">#REF!</definedName>
    <definedName name="Республика_Адыгея">#REF!</definedName>
    <definedName name="Республика_Алтай" localSheetId="0">#REF!</definedName>
    <definedName name="Республика_Алтай" localSheetId="1">#REF!</definedName>
    <definedName name="Республика_Алтай" localSheetId="2">#REF!</definedName>
    <definedName name="Республика_Алтай" localSheetId="3">#REF!</definedName>
    <definedName name="Республика_Алтай" localSheetId="4">#REF!</definedName>
    <definedName name="Республика_Алтай" localSheetId="7">#REF!</definedName>
    <definedName name="Республика_Алтай">#REF!</definedName>
    <definedName name="Республика_Алтай_1" localSheetId="0">#REF!</definedName>
    <definedName name="Республика_Алтай_1" localSheetId="1">#REF!</definedName>
    <definedName name="Республика_Алтай_1" localSheetId="2">#REF!</definedName>
    <definedName name="Республика_Алтай_1" localSheetId="3">#REF!</definedName>
    <definedName name="Республика_Алтай_1" localSheetId="4">#REF!</definedName>
    <definedName name="Республика_Алтай_1" localSheetId="7">#REF!</definedName>
    <definedName name="Республика_Алтай_1">#REF!</definedName>
    <definedName name="Республика_Башкортостан" localSheetId="0">#REF!</definedName>
    <definedName name="Республика_Башкортостан" localSheetId="1">#REF!</definedName>
    <definedName name="Республика_Башкортостан" localSheetId="2">#REF!</definedName>
    <definedName name="Республика_Башкортостан" localSheetId="3">#REF!</definedName>
    <definedName name="Республика_Башкортостан" localSheetId="4">#REF!</definedName>
    <definedName name="Республика_Башкортостан" localSheetId="7">#REF!</definedName>
    <definedName name="Республика_Башкортостан">#REF!</definedName>
    <definedName name="Республика_Башкортостан_1" localSheetId="0">#REF!</definedName>
    <definedName name="Республика_Башкортостан_1" localSheetId="1">#REF!</definedName>
    <definedName name="Республика_Башкортостан_1" localSheetId="2">#REF!</definedName>
    <definedName name="Республика_Башкортостан_1" localSheetId="3">#REF!</definedName>
    <definedName name="Республика_Башкортостан_1" localSheetId="4">#REF!</definedName>
    <definedName name="Республика_Башкортостан_1" localSheetId="7">#REF!</definedName>
    <definedName name="Республика_Башкортостан_1">#REF!</definedName>
    <definedName name="Республика_Бурятия" localSheetId="0">#REF!</definedName>
    <definedName name="Республика_Бурятия" localSheetId="1">#REF!</definedName>
    <definedName name="Республика_Бурятия" localSheetId="2">#REF!</definedName>
    <definedName name="Республика_Бурятия" localSheetId="3">#REF!</definedName>
    <definedName name="Республика_Бурятия" localSheetId="4">#REF!</definedName>
    <definedName name="Республика_Бурятия" localSheetId="7">#REF!</definedName>
    <definedName name="Республика_Бурятия">#REF!</definedName>
    <definedName name="Республика_Бурятия_1" localSheetId="0">#REF!</definedName>
    <definedName name="Республика_Бурятия_1" localSheetId="1">#REF!</definedName>
    <definedName name="Республика_Бурятия_1" localSheetId="2">#REF!</definedName>
    <definedName name="Республика_Бурятия_1" localSheetId="3">#REF!</definedName>
    <definedName name="Республика_Бурятия_1" localSheetId="4">#REF!</definedName>
    <definedName name="Республика_Бурятия_1" localSheetId="7">#REF!</definedName>
    <definedName name="Республика_Бурятия_1">#REF!</definedName>
    <definedName name="Республика_Дагестан" localSheetId="0">#REF!</definedName>
    <definedName name="Республика_Дагестан" localSheetId="1">#REF!</definedName>
    <definedName name="Республика_Дагестан" localSheetId="2">#REF!</definedName>
    <definedName name="Республика_Дагестан" localSheetId="3">#REF!</definedName>
    <definedName name="Республика_Дагестан" localSheetId="4">#REF!</definedName>
    <definedName name="Республика_Дагестан" localSheetId="7">#REF!</definedName>
    <definedName name="Республика_Дагестан">#REF!</definedName>
    <definedName name="Республика_Ингушетия" localSheetId="0">#REF!</definedName>
    <definedName name="Республика_Ингушетия" localSheetId="1">#REF!</definedName>
    <definedName name="Республика_Ингушетия" localSheetId="2">#REF!</definedName>
    <definedName name="Республика_Ингушетия" localSheetId="3">#REF!</definedName>
    <definedName name="Республика_Ингушетия" localSheetId="4">#REF!</definedName>
    <definedName name="Республика_Ингушетия" localSheetId="7">#REF!</definedName>
    <definedName name="Республика_Ингушетия">#REF!</definedName>
    <definedName name="Республика_Калмыкия" localSheetId="0">#REF!</definedName>
    <definedName name="Республика_Калмыкия" localSheetId="1">#REF!</definedName>
    <definedName name="Республика_Калмыкия" localSheetId="2">#REF!</definedName>
    <definedName name="Республика_Калмыкия" localSheetId="3">#REF!</definedName>
    <definedName name="Республика_Калмыкия" localSheetId="4">#REF!</definedName>
    <definedName name="Республика_Калмыкия" localSheetId="7">#REF!</definedName>
    <definedName name="Республика_Калмыкия">#REF!</definedName>
    <definedName name="Республика_Карелия" localSheetId="0">#REF!</definedName>
    <definedName name="Республика_Карелия" localSheetId="1">#REF!</definedName>
    <definedName name="Республика_Карелия" localSheetId="2">#REF!</definedName>
    <definedName name="Республика_Карелия" localSheetId="3">#REF!</definedName>
    <definedName name="Республика_Карелия" localSheetId="4">#REF!</definedName>
    <definedName name="Республика_Карелия" localSheetId="7">#REF!</definedName>
    <definedName name="Республика_Карелия">#REF!</definedName>
    <definedName name="Республика_Карелия_1" localSheetId="0">#REF!</definedName>
    <definedName name="Республика_Карелия_1" localSheetId="1">#REF!</definedName>
    <definedName name="Республика_Карелия_1" localSheetId="2">#REF!</definedName>
    <definedName name="Республика_Карелия_1" localSheetId="3">#REF!</definedName>
    <definedName name="Республика_Карелия_1" localSheetId="4">#REF!</definedName>
    <definedName name="Республика_Карелия_1" localSheetId="7">#REF!</definedName>
    <definedName name="Республика_Карелия_1">#REF!</definedName>
    <definedName name="Республика_Коми" localSheetId="0">#REF!</definedName>
    <definedName name="Республика_Коми" localSheetId="1">#REF!</definedName>
    <definedName name="Республика_Коми" localSheetId="2">#REF!</definedName>
    <definedName name="Республика_Коми" localSheetId="3">#REF!</definedName>
    <definedName name="Республика_Коми" localSheetId="4">#REF!</definedName>
    <definedName name="Республика_Коми" localSheetId="7">#REF!</definedName>
    <definedName name="Республика_Коми">#REF!</definedName>
    <definedName name="Республика_Коми_1" localSheetId="0">#REF!</definedName>
    <definedName name="Республика_Коми_1" localSheetId="1">#REF!</definedName>
    <definedName name="Республика_Коми_1" localSheetId="2">#REF!</definedName>
    <definedName name="Республика_Коми_1" localSheetId="3">#REF!</definedName>
    <definedName name="Республика_Коми_1" localSheetId="4">#REF!</definedName>
    <definedName name="Республика_Коми_1" localSheetId="7">#REF!</definedName>
    <definedName name="Республика_Коми_1">#REF!</definedName>
    <definedName name="Республика_Марий_Эл" localSheetId="0">#REF!</definedName>
    <definedName name="Республика_Марий_Эл" localSheetId="1">#REF!</definedName>
    <definedName name="Республика_Марий_Эл" localSheetId="2">#REF!</definedName>
    <definedName name="Республика_Марий_Эл" localSheetId="3">#REF!</definedName>
    <definedName name="Республика_Марий_Эл" localSheetId="4">#REF!</definedName>
    <definedName name="Республика_Марий_Эл" localSheetId="7">#REF!</definedName>
    <definedName name="Республика_Марий_Эл">#REF!</definedName>
    <definedName name="Республика_Мордовия" localSheetId="0">#REF!</definedName>
    <definedName name="Республика_Мордовия" localSheetId="1">#REF!</definedName>
    <definedName name="Республика_Мордовия" localSheetId="2">#REF!</definedName>
    <definedName name="Республика_Мордовия" localSheetId="3">#REF!</definedName>
    <definedName name="Республика_Мордовия" localSheetId="4">#REF!</definedName>
    <definedName name="Республика_Мордовия" localSheetId="7">#REF!</definedName>
    <definedName name="Республика_Мордовия">#REF!</definedName>
    <definedName name="Республика_Саха__Якутия" localSheetId="0">#REF!</definedName>
    <definedName name="Республика_Саха__Якутия" localSheetId="1">#REF!</definedName>
    <definedName name="Республика_Саха__Якутия" localSheetId="2">#REF!</definedName>
    <definedName name="Республика_Саха__Якутия" localSheetId="3">#REF!</definedName>
    <definedName name="Республика_Саха__Якутия" localSheetId="4">#REF!</definedName>
    <definedName name="Республика_Саха__Якутия" localSheetId="7">#REF!</definedName>
    <definedName name="Республика_Саха__Якутия">#REF!</definedName>
    <definedName name="Республика_Саха__Якутия_1" localSheetId="0">#REF!</definedName>
    <definedName name="Республика_Саха__Якутия_1" localSheetId="1">#REF!</definedName>
    <definedName name="Республика_Саха__Якутия_1" localSheetId="2">#REF!</definedName>
    <definedName name="Республика_Саха__Якутия_1" localSheetId="3">#REF!</definedName>
    <definedName name="Республика_Саха__Якутия_1" localSheetId="4">#REF!</definedName>
    <definedName name="Республика_Саха__Якутия_1" localSheetId="7">#REF!</definedName>
    <definedName name="Республика_Саха__Якутия_1">#REF!</definedName>
    <definedName name="Республика_Северная_Осетия___Алания" localSheetId="0">#REF!</definedName>
    <definedName name="Республика_Северная_Осетия___Алания" localSheetId="1">#REF!</definedName>
    <definedName name="Республика_Северная_Осетия___Алания" localSheetId="2">#REF!</definedName>
    <definedName name="Республика_Северная_Осетия___Алания" localSheetId="3">#REF!</definedName>
    <definedName name="Республика_Северная_Осетия___Алания" localSheetId="4">#REF!</definedName>
    <definedName name="Республика_Северная_Осетия___Алания" localSheetId="7">#REF!</definedName>
    <definedName name="Республика_Северная_Осетия___Алания">#REF!</definedName>
    <definedName name="Республика_Татарстан__Татарстан" localSheetId="0">#REF!</definedName>
    <definedName name="Республика_Татарстан__Татарстан" localSheetId="1">#REF!</definedName>
    <definedName name="Республика_Татарстан__Татарстан" localSheetId="2">#REF!</definedName>
    <definedName name="Республика_Татарстан__Татарстан" localSheetId="3">#REF!</definedName>
    <definedName name="Республика_Татарстан__Татарстан" localSheetId="4">#REF!</definedName>
    <definedName name="Республика_Татарстан__Татарстан" localSheetId="7">#REF!</definedName>
    <definedName name="Республика_Татарстан__Татарстан">#REF!</definedName>
    <definedName name="Республика_Татарстан__Татарстан_1" localSheetId="0">#REF!</definedName>
    <definedName name="Республика_Татарстан__Татарстан_1" localSheetId="1">#REF!</definedName>
    <definedName name="Республика_Татарстан__Татарстан_1" localSheetId="2">#REF!</definedName>
    <definedName name="Республика_Татарстан__Татарстан_1" localSheetId="3">#REF!</definedName>
    <definedName name="Республика_Татарстан__Татарстан_1" localSheetId="4">#REF!</definedName>
    <definedName name="Республика_Татарстан__Татарстан_1" localSheetId="7">#REF!</definedName>
    <definedName name="Республика_Татарстан__Татарстан_1">#REF!</definedName>
    <definedName name="Республика_Тыва" localSheetId="0">#REF!</definedName>
    <definedName name="Республика_Тыва" localSheetId="1">#REF!</definedName>
    <definedName name="Республика_Тыва" localSheetId="2">#REF!</definedName>
    <definedName name="Республика_Тыва" localSheetId="3">#REF!</definedName>
    <definedName name="Республика_Тыва" localSheetId="4">#REF!</definedName>
    <definedName name="Республика_Тыва" localSheetId="7">#REF!</definedName>
    <definedName name="Республика_Тыва">#REF!</definedName>
    <definedName name="Республика_Тыва_1" localSheetId="0">#REF!</definedName>
    <definedName name="Республика_Тыва_1" localSheetId="1">#REF!</definedName>
    <definedName name="Республика_Тыва_1" localSheetId="2">#REF!</definedName>
    <definedName name="Республика_Тыва_1" localSheetId="3">#REF!</definedName>
    <definedName name="Республика_Тыва_1" localSheetId="4">#REF!</definedName>
    <definedName name="Республика_Тыва_1" localSheetId="7">#REF!</definedName>
    <definedName name="Республика_Тыва_1">#REF!</definedName>
    <definedName name="Республика_Хакасия" localSheetId="0">#REF!</definedName>
    <definedName name="Республика_Хакасия" localSheetId="1">#REF!</definedName>
    <definedName name="Республика_Хакасия" localSheetId="2">#REF!</definedName>
    <definedName name="Республика_Хакасия" localSheetId="3">#REF!</definedName>
    <definedName name="Республика_Хакасия" localSheetId="4">#REF!</definedName>
    <definedName name="Республика_Хакасия" localSheetId="7">#REF!</definedName>
    <definedName name="Республика_Хакасия">#REF!</definedName>
    <definedName name="рига">#REF!</definedName>
    <definedName name="рлвро" localSheetId="0">#REF!</definedName>
    <definedName name="рлвро" localSheetId="1">#REF!</definedName>
    <definedName name="рлвро" localSheetId="2">#REF!</definedName>
    <definedName name="рлвро" localSheetId="5">#REF!</definedName>
    <definedName name="рлвро" localSheetId="3">#REF!</definedName>
    <definedName name="рлвро" localSheetId="4">#REF!</definedName>
    <definedName name="рлвро" localSheetId="7">#REF!</definedName>
    <definedName name="рлвро" localSheetId="9">#REF!</definedName>
    <definedName name="рлвро">#REF!</definedName>
    <definedName name="рлд" localSheetId="0">#REF!</definedName>
    <definedName name="рлд" localSheetId="1">#REF!</definedName>
    <definedName name="рлд" localSheetId="2">#REF!</definedName>
    <definedName name="рлд" localSheetId="3">#REF!</definedName>
    <definedName name="рлд" localSheetId="4">#REF!</definedName>
    <definedName name="рлд" localSheetId="7">#REF!</definedName>
    <definedName name="рлд">#REF!</definedName>
    <definedName name="рлдг" localSheetId="0">#REF!</definedName>
    <definedName name="рлдг" localSheetId="1">#REF!</definedName>
    <definedName name="рлдг" localSheetId="2">#REF!</definedName>
    <definedName name="рлдг" localSheetId="3">#REF!</definedName>
    <definedName name="рлдг" localSheetId="4">#REF!</definedName>
    <definedName name="рлдг" localSheetId="7">#REF!</definedName>
    <definedName name="рлдг">#REF!</definedName>
    <definedName name="рнгрлш" localSheetId="0">#REF!</definedName>
    <definedName name="рнгрлш" localSheetId="1">#REF!</definedName>
    <definedName name="рнгрлш" localSheetId="2">#REF!</definedName>
    <definedName name="рнгрлш" localSheetId="3">#REF!</definedName>
    <definedName name="рнгрлш" localSheetId="4">#REF!</definedName>
    <definedName name="рнгрлш" localSheetId="7">#REF!</definedName>
    <definedName name="рнгрлш">#REF!</definedName>
    <definedName name="ро" localSheetId="0">#REF!</definedName>
    <definedName name="ро" localSheetId="1">#REF!</definedName>
    <definedName name="ро" localSheetId="2">#REF!</definedName>
    <definedName name="ро" localSheetId="3">#REF!</definedName>
    <definedName name="ро" localSheetId="4">#REF!</definedName>
    <definedName name="ро" localSheetId="7">#REF!</definedName>
    <definedName name="ро">#REF!</definedName>
    <definedName name="ровро" localSheetId="0">#REF!</definedName>
    <definedName name="ровро" localSheetId="1">#REF!</definedName>
    <definedName name="ровро" localSheetId="2">#REF!</definedName>
    <definedName name="ровро" localSheetId="3">#REF!</definedName>
    <definedName name="ровро" localSheetId="4">#REF!</definedName>
    <definedName name="ровро" localSheetId="7">#REF!</definedName>
    <definedName name="ровро">#REF!</definedName>
    <definedName name="род" localSheetId="0">#REF!</definedName>
    <definedName name="род" localSheetId="1">#REF!</definedName>
    <definedName name="род" localSheetId="2">#REF!</definedName>
    <definedName name="род" localSheetId="3">#REF!</definedName>
    <definedName name="род" localSheetId="4">#REF!</definedName>
    <definedName name="род" localSheetId="7">#REF!</definedName>
    <definedName name="род">#REF!</definedName>
    <definedName name="родарод" localSheetId="0">#REF!</definedName>
    <definedName name="родарод" localSheetId="1">#REF!</definedName>
    <definedName name="родарод" localSheetId="2">#REF!</definedName>
    <definedName name="родарод" localSheetId="3">#REF!</definedName>
    <definedName name="родарод" localSheetId="4">#REF!</definedName>
    <definedName name="родарод" localSheetId="7">#REF!</definedName>
    <definedName name="родарод">#REF!</definedName>
    <definedName name="рож" localSheetId="0">#REF!</definedName>
    <definedName name="рож" localSheetId="1">#REF!</definedName>
    <definedName name="рож" localSheetId="2">#REF!</definedName>
    <definedName name="рож" localSheetId="3">#REF!</definedName>
    <definedName name="рож" localSheetId="4">#REF!</definedName>
    <definedName name="рож" localSheetId="7">#REF!</definedName>
    <definedName name="рож">#REF!</definedName>
    <definedName name="роло" localSheetId="0">#REF!</definedName>
    <definedName name="роло" localSheetId="1">#REF!</definedName>
    <definedName name="роло" localSheetId="2">#REF!</definedName>
    <definedName name="роло" localSheetId="5">#REF!</definedName>
    <definedName name="роло" localSheetId="3">#REF!</definedName>
    <definedName name="роло" localSheetId="4">#REF!</definedName>
    <definedName name="роло" localSheetId="7">#REF!</definedName>
    <definedName name="роло" localSheetId="9">#REF!</definedName>
    <definedName name="роло">#REF!</definedName>
    <definedName name="ролодод" localSheetId="0">#REF!</definedName>
    <definedName name="ролодод" localSheetId="1">#REF!</definedName>
    <definedName name="ролодод" localSheetId="2">#REF!</definedName>
    <definedName name="ролодод" localSheetId="3">#REF!</definedName>
    <definedName name="ролодод" localSheetId="4">#REF!</definedName>
    <definedName name="ролодод" localSheetId="7">#REF!</definedName>
    <definedName name="ролодод">#REF!</definedName>
    <definedName name="ропгнлпеглн" localSheetId="0">#REF!</definedName>
    <definedName name="ропгнлпеглн" localSheetId="1">#REF!</definedName>
    <definedName name="ропгнлпеглн" localSheetId="2">#REF!</definedName>
    <definedName name="ропгнлпеглн" localSheetId="3">#REF!</definedName>
    <definedName name="ропгнлпеглн" localSheetId="4">#REF!</definedName>
    <definedName name="ропгнлпеглн" localSheetId="7">#REF!</definedName>
    <definedName name="ропгнлпеглн">#REF!</definedName>
    <definedName name="Ростовская_область" localSheetId="0">#REF!</definedName>
    <definedName name="Ростовская_область" localSheetId="1">#REF!</definedName>
    <definedName name="Ростовская_область" localSheetId="2">#REF!</definedName>
    <definedName name="Ростовская_область" localSheetId="3">#REF!</definedName>
    <definedName name="Ростовская_область" localSheetId="4">#REF!</definedName>
    <definedName name="Ростовская_область" localSheetId="7">#REF!</definedName>
    <definedName name="Ростовская_область">#REF!</definedName>
    <definedName name="рпачрпч" localSheetId="0">#REF!</definedName>
    <definedName name="рпачрпч" localSheetId="1">#REF!</definedName>
    <definedName name="рпачрпч" localSheetId="2">#REF!</definedName>
    <definedName name="рпачрпч" localSheetId="3">#REF!</definedName>
    <definedName name="рпачрпч" localSheetId="4">#REF!</definedName>
    <definedName name="рпачрпч" localSheetId="7">#REF!</definedName>
    <definedName name="рпачрпч">#REF!</definedName>
    <definedName name="рпв" localSheetId="0">#REF!</definedName>
    <definedName name="рпв" localSheetId="1">#REF!</definedName>
    <definedName name="рпв" localSheetId="2">#REF!</definedName>
    <definedName name="рпв" localSheetId="3">#REF!</definedName>
    <definedName name="рпв" localSheetId="4">#REF!</definedName>
    <definedName name="рпв" localSheetId="7">#REF!</definedName>
    <definedName name="рпв">#REF!</definedName>
    <definedName name="рплрл" localSheetId="0">#REF!</definedName>
    <definedName name="рплрл" localSheetId="1">#REF!</definedName>
    <definedName name="рплрл" localSheetId="2">#REF!</definedName>
    <definedName name="рплрл" localSheetId="3">#REF!</definedName>
    <definedName name="рплрл" localSheetId="4">#REF!</definedName>
    <definedName name="рплрл" localSheetId="7">#REF!</definedName>
    <definedName name="рплрл">#REF!</definedName>
    <definedName name="рповпр" localSheetId="0">#REF!</definedName>
    <definedName name="рповпр" localSheetId="1">#REF!</definedName>
    <definedName name="рповпр" localSheetId="2">#REF!</definedName>
    <definedName name="рповпр" localSheetId="3">#REF!</definedName>
    <definedName name="рповпр" localSheetId="4">#REF!</definedName>
    <definedName name="рповпр" localSheetId="7">#REF!</definedName>
    <definedName name="рповпр">#REF!</definedName>
    <definedName name="рповр" localSheetId="0">#REF!</definedName>
    <definedName name="рповр" localSheetId="1">#REF!</definedName>
    <definedName name="рповр" localSheetId="2">#REF!</definedName>
    <definedName name="рповр" localSheetId="3">#REF!</definedName>
    <definedName name="рповр" localSheetId="4">#REF!</definedName>
    <definedName name="рповр" localSheetId="7">#REF!</definedName>
    <definedName name="рповр">#REF!</definedName>
    <definedName name="РПР">#REF!</definedName>
    <definedName name="рпьрь" localSheetId="0">#REF!</definedName>
    <definedName name="рпьрь" localSheetId="1">#REF!</definedName>
    <definedName name="рпьрь" localSheetId="2">#REF!</definedName>
    <definedName name="рпьрь" localSheetId="5">#REF!</definedName>
    <definedName name="рпьрь" localSheetId="3">#REF!</definedName>
    <definedName name="рпьрь" localSheetId="4">#REF!</definedName>
    <definedName name="рпьрь" localSheetId="7">#REF!</definedName>
    <definedName name="рпьрь" localSheetId="9">#REF!</definedName>
    <definedName name="рпьрь">#REF!</definedName>
    <definedName name="ррр" localSheetId="0">#REF!</definedName>
    <definedName name="ррр" localSheetId="1">#REF!</definedName>
    <definedName name="ррр" localSheetId="2">#REF!</definedName>
    <definedName name="ррр" localSheetId="3">#REF!</definedName>
    <definedName name="ррр" localSheetId="4">#REF!</definedName>
    <definedName name="ррр" localSheetId="7">#REF!</definedName>
    <definedName name="ррр">#REF!</definedName>
    <definedName name="рррр" localSheetId="0">#REF!</definedName>
    <definedName name="рррр" localSheetId="1">#REF!</definedName>
    <definedName name="рррр" localSheetId="2">#REF!</definedName>
    <definedName name="рррр" localSheetId="3">#REF!</definedName>
    <definedName name="рррр" localSheetId="4">#REF!</definedName>
    <definedName name="рррр" localSheetId="7">#REF!</definedName>
    <definedName name="рррр">#REF!</definedName>
    <definedName name="ррюбр" localSheetId="0">#REF!</definedName>
    <definedName name="ррюбр" localSheetId="1">#REF!</definedName>
    <definedName name="ррюбр" localSheetId="2">#REF!</definedName>
    <definedName name="ррюбр" localSheetId="3">#REF!</definedName>
    <definedName name="ррюбр" localSheetId="4">#REF!</definedName>
    <definedName name="ррюбр" localSheetId="7">#REF!</definedName>
    <definedName name="ррюбр">#REF!</definedName>
    <definedName name="ртип" localSheetId="0">#REF!</definedName>
    <definedName name="ртип" localSheetId="1">#REF!</definedName>
    <definedName name="ртип" localSheetId="2">#REF!</definedName>
    <definedName name="ртип" localSheetId="3">#REF!</definedName>
    <definedName name="ртип" localSheetId="4">#REF!</definedName>
    <definedName name="ртип" localSheetId="7">#REF!</definedName>
    <definedName name="ртип">#REF!</definedName>
    <definedName name="руе" localSheetId="0">#REF!</definedName>
    <definedName name="руе" localSheetId="1">#REF!</definedName>
    <definedName name="руе" localSheetId="2">#REF!</definedName>
    <definedName name="руе" localSheetId="3">#REF!</definedName>
    <definedName name="руе" localSheetId="4">#REF!</definedName>
    <definedName name="руе" localSheetId="7">#REF!</definedName>
    <definedName name="руе">#REF!</definedName>
    <definedName name="Руководитель" localSheetId="0">#REF!</definedName>
    <definedName name="Руководитель" localSheetId="1">#REF!</definedName>
    <definedName name="Руководитель" localSheetId="2">#REF!</definedName>
    <definedName name="Руководитель" localSheetId="3">#REF!</definedName>
    <definedName name="Руководитель" localSheetId="4">#REF!</definedName>
    <definedName name="Руководитель" localSheetId="7">#REF!</definedName>
    <definedName name="Руководитель">#REF!</definedName>
    <definedName name="ручей" localSheetId="0">#REF!</definedName>
    <definedName name="ручей" localSheetId="1">#REF!</definedName>
    <definedName name="ручей" localSheetId="2">#REF!</definedName>
    <definedName name="ручей" localSheetId="3">#REF!</definedName>
    <definedName name="ручей" localSheetId="4">#REF!</definedName>
    <definedName name="ручей" localSheetId="7">#REF!</definedName>
    <definedName name="ручей">#REF!</definedName>
    <definedName name="Рязанская_область" localSheetId="0">#REF!</definedName>
    <definedName name="Рязанская_область" localSheetId="1">#REF!</definedName>
    <definedName name="Рязанская_область" localSheetId="2">#REF!</definedName>
    <definedName name="Рязанская_область" localSheetId="5">#REF!</definedName>
    <definedName name="Рязанская_область" localSheetId="3">#REF!</definedName>
    <definedName name="Рязанская_область" localSheetId="4">#REF!</definedName>
    <definedName name="Рязанская_область" localSheetId="7">#REF!</definedName>
    <definedName name="Рязанская_область" localSheetId="9">#REF!</definedName>
    <definedName name="Рязанская_область">#REF!</definedName>
    <definedName name="С" localSheetId="0">{#N/A,#N/A,FALSE,"Шаблон_Спец1"}</definedName>
    <definedName name="С" localSheetId="1">{#N/A,#N/A,FALSE,"Шаблон_Спец1"}</definedName>
    <definedName name="С" localSheetId="2">{#N/A,#N/A,FALSE,"Шаблон_Спец1"}</definedName>
    <definedName name="С" localSheetId="12">{#N/A,#N/A,FALSE,"Шаблон_Спец1"}</definedName>
    <definedName name="С" localSheetId="14">{#N/A,#N/A,FALSE,"Шаблон_Спец1"}</definedName>
    <definedName name="С" localSheetId="10">{#N/A,#N/A,FALSE,"Шаблон_Спец1"}</definedName>
    <definedName name="С" localSheetId="5">{#N/A,#N/A,FALSE,"Шаблон_Спец1"}</definedName>
    <definedName name="С" localSheetId="3">{#N/A,#N/A,FALSE,"Шаблон_Спец1"}</definedName>
    <definedName name="С" localSheetId="4">{#N/A,#N/A,FALSE,"Шаблон_Спец1"}</definedName>
    <definedName name="С" localSheetId="6">{#N/A,#N/A,FALSE,"Шаблон_Спец1"}</definedName>
    <definedName name="С" localSheetId="7">{#N/A,#N/A,FALSE,"Шаблон_Спец1"}</definedName>
    <definedName name="С" localSheetId="11">{#N/A,#N/A,FALSE,"Шаблон_Спец1"}</definedName>
    <definedName name="С">{#N/A,#N/A,FALSE,"Шаблон_Спец1"}</definedName>
    <definedName name="с1" localSheetId="0">#REF!</definedName>
    <definedName name="с1" localSheetId="1">#REF!</definedName>
    <definedName name="с1" localSheetId="2">#REF!</definedName>
    <definedName name="с1" localSheetId="5">#REF!</definedName>
    <definedName name="с1" localSheetId="3">#REF!</definedName>
    <definedName name="с1" localSheetId="4">#REF!</definedName>
    <definedName name="с1" localSheetId="7">#REF!</definedName>
    <definedName name="с1" localSheetId="9">#REF!</definedName>
    <definedName name="с1">#REF!</definedName>
    <definedName name="с10" localSheetId="0">#REF!</definedName>
    <definedName name="с10" localSheetId="1">#REF!</definedName>
    <definedName name="с10" localSheetId="2">#REF!</definedName>
    <definedName name="с10" localSheetId="3">#REF!</definedName>
    <definedName name="с10" localSheetId="4">#REF!</definedName>
    <definedName name="с10" localSheetId="7">#REF!</definedName>
    <definedName name="с10">#REF!</definedName>
    <definedName name="с2" localSheetId="0">#REF!</definedName>
    <definedName name="с2" localSheetId="1">#REF!</definedName>
    <definedName name="с2" localSheetId="2">#REF!</definedName>
    <definedName name="с2" localSheetId="3">#REF!</definedName>
    <definedName name="с2" localSheetId="4">#REF!</definedName>
    <definedName name="с2" localSheetId="7">#REF!</definedName>
    <definedName name="с2">#REF!</definedName>
    <definedName name="с3" localSheetId="0">#REF!</definedName>
    <definedName name="с3" localSheetId="1">#REF!</definedName>
    <definedName name="с3" localSheetId="2">#REF!</definedName>
    <definedName name="с3" localSheetId="3">#REF!</definedName>
    <definedName name="с3" localSheetId="4">#REF!</definedName>
    <definedName name="с3" localSheetId="7">#REF!</definedName>
    <definedName name="с3">#REF!</definedName>
    <definedName name="с4" localSheetId="0">#REF!</definedName>
    <definedName name="с4" localSheetId="1">#REF!</definedName>
    <definedName name="с4" localSheetId="2">#REF!</definedName>
    <definedName name="с4" localSheetId="3">#REF!</definedName>
    <definedName name="с4" localSheetId="4">#REF!</definedName>
    <definedName name="с4" localSheetId="7">#REF!</definedName>
    <definedName name="с4">#REF!</definedName>
    <definedName name="с5" localSheetId="0">#REF!</definedName>
    <definedName name="с5" localSheetId="1">#REF!</definedName>
    <definedName name="с5" localSheetId="2">#REF!</definedName>
    <definedName name="с5" localSheetId="3">#REF!</definedName>
    <definedName name="с5" localSheetId="4">#REF!</definedName>
    <definedName name="с5" localSheetId="7">#REF!</definedName>
    <definedName name="с5">#REF!</definedName>
    <definedName name="с6" localSheetId="0">#REF!</definedName>
    <definedName name="с6" localSheetId="1">#REF!</definedName>
    <definedName name="с6" localSheetId="2">#REF!</definedName>
    <definedName name="с6" localSheetId="3">#REF!</definedName>
    <definedName name="с6" localSheetId="4">#REF!</definedName>
    <definedName name="с6" localSheetId="7">#REF!</definedName>
    <definedName name="с6">#REF!</definedName>
    <definedName name="с7" localSheetId="0">#REF!</definedName>
    <definedName name="с7" localSheetId="1">#REF!</definedName>
    <definedName name="с7" localSheetId="2">#REF!</definedName>
    <definedName name="с7" localSheetId="3">#REF!</definedName>
    <definedName name="с7" localSheetId="4">#REF!</definedName>
    <definedName name="с7" localSheetId="7">#REF!</definedName>
    <definedName name="с7">#REF!</definedName>
    <definedName name="с8" localSheetId="0">#REF!</definedName>
    <definedName name="с8" localSheetId="1">#REF!</definedName>
    <definedName name="с8" localSheetId="2">#REF!</definedName>
    <definedName name="с8" localSheetId="3">#REF!</definedName>
    <definedName name="с8" localSheetId="4">#REF!</definedName>
    <definedName name="с8" localSheetId="7">#REF!</definedName>
    <definedName name="с8">#REF!</definedName>
    <definedName name="с9" localSheetId="0">#REF!</definedName>
    <definedName name="с9" localSheetId="1">#REF!</definedName>
    <definedName name="с9" localSheetId="2">#REF!</definedName>
    <definedName name="с9" localSheetId="3">#REF!</definedName>
    <definedName name="с9" localSheetId="4">#REF!</definedName>
    <definedName name="с9" localSheetId="7">#REF!</definedName>
    <definedName name="с9">#REF!</definedName>
    <definedName name="саа" localSheetId="0">#REF!</definedName>
    <definedName name="саа" localSheetId="1">#REF!</definedName>
    <definedName name="саа" localSheetId="2">#REF!</definedName>
    <definedName name="саа" localSheetId="3">#REF!</definedName>
    <definedName name="саа" localSheetId="4">#REF!</definedName>
    <definedName name="саа" localSheetId="7">#REF!</definedName>
    <definedName name="саа">#REF!</definedName>
    <definedName name="сам" localSheetId="0">#REF!</definedName>
    <definedName name="сам" localSheetId="1">#REF!</definedName>
    <definedName name="сам" localSheetId="2">#REF!</definedName>
    <definedName name="сам" localSheetId="3">#REF!</definedName>
    <definedName name="сам" localSheetId="4">#REF!</definedName>
    <definedName name="сам" localSheetId="7">#REF!</definedName>
    <definedName name="сам">#REF!</definedName>
    <definedName name="Самарская_область" localSheetId="0">#REF!</definedName>
    <definedName name="Самарская_область" localSheetId="1">#REF!</definedName>
    <definedName name="Самарская_область" localSheetId="2">#REF!</definedName>
    <definedName name="Самарская_область" localSheetId="3">#REF!</definedName>
    <definedName name="Самарская_область" localSheetId="4">#REF!</definedName>
    <definedName name="Самарская_область" localSheetId="7">#REF!</definedName>
    <definedName name="Самарская_область">#REF!</definedName>
    <definedName name="Саратовская_область" localSheetId="0">#REF!</definedName>
    <definedName name="Саратовская_область" localSheetId="1">#REF!</definedName>
    <definedName name="Саратовская_область" localSheetId="2">#REF!</definedName>
    <definedName name="Саратовская_область" localSheetId="3">#REF!</definedName>
    <definedName name="Саратовская_область" localSheetId="4">#REF!</definedName>
    <definedName name="Саратовская_область" localSheetId="7">#REF!</definedName>
    <definedName name="Саратовская_область">#REF!</definedName>
    <definedName name="сарсвралош" localSheetId="0">#REF!</definedName>
    <definedName name="сарсвралош" localSheetId="1">#REF!</definedName>
    <definedName name="сарсвралош" localSheetId="2">#REF!</definedName>
    <definedName name="сарсвралош" localSheetId="3">#REF!</definedName>
    <definedName name="сарсвралош" localSheetId="4">#REF!</definedName>
    <definedName name="сарсвралош" localSheetId="7">#REF!</definedName>
    <definedName name="сарсвралош">#REF!</definedName>
    <definedName name="Сахалинская_область" localSheetId="0">#REF!</definedName>
    <definedName name="Сахалинская_область" localSheetId="1">#REF!</definedName>
    <definedName name="Сахалинская_область" localSheetId="2">#REF!</definedName>
    <definedName name="Сахалинская_область" localSheetId="3">#REF!</definedName>
    <definedName name="Сахалинская_область" localSheetId="4">#REF!</definedName>
    <definedName name="Сахалинская_область" localSheetId="7">#REF!</definedName>
    <definedName name="Сахалинская_область">#REF!</definedName>
    <definedName name="Сахалинская_область_1" localSheetId="0">#REF!</definedName>
    <definedName name="Сахалинская_область_1" localSheetId="1">#REF!</definedName>
    <definedName name="Сахалинская_область_1" localSheetId="2">#REF!</definedName>
    <definedName name="Сахалинская_область_1" localSheetId="3">#REF!</definedName>
    <definedName name="Сахалинская_область_1" localSheetId="4">#REF!</definedName>
    <definedName name="Сахалинская_область_1" localSheetId="7">#REF!</definedName>
    <definedName name="Сахалинская_область_1">#REF!</definedName>
    <definedName name="Свердловская_область" localSheetId="0">#REF!</definedName>
    <definedName name="Свердловская_область" localSheetId="1">#REF!</definedName>
    <definedName name="Свердловская_область" localSheetId="2">#REF!</definedName>
    <definedName name="Свердловская_область" localSheetId="5">#REF!</definedName>
    <definedName name="Свердловская_область" localSheetId="3">#REF!</definedName>
    <definedName name="Свердловская_область" localSheetId="4">#REF!</definedName>
    <definedName name="Свердловская_область" localSheetId="7">#REF!</definedName>
    <definedName name="Свердловская_область" localSheetId="9">#REF!</definedName>
    <definedName name="Свердловская_область">#REF!</definedName>
    <definedName name="Свердловская_область_1" localSheetId="0">#REF!</definedName>
    <definedName name="Свердловская_область_1" localSheetId="1">#REF!</definedName>
    <definedName name="Свердловская_область_1" localSheetId="2">#REF!</definedName>
    <definedName name="Свердловская_область_1" localSheetId="3">#REF!</definedName>
    <definedName name="Свердловская_область_1" localSheetId="4">#REF!</definedName>
    <definedName name="Свердловская_область_1" localSheetId="7">#REF!</definedName>
    <definedName name="Свердловская_область_1">#REF!</definedName>
    <definedName name="Сводка" localSheetId="0">#REF!</definedName>
    <definedName name="Сводка" localSheetId="1">#REF!</definedName>
    <definedName name="Сводка" localSheetId="2">#REF!</definedName>
    <definedName name="Сводка" localSheetId="5">#REF!</definedName>
    <definedName name="Сводка" localSheetId="3">#REF!</definedName>
    <definedName name="Сводка" localSheetId="4">#REF!</definedName>
    <definedName name="Сводка" localSheetId="7">#REF!</definedName>
    <definedName name="Сводка" localSheetId="9">#REF!</definedName>
    <definedName name="Сводка">#REF!</definedName>
    <definedName name="СДП">#REF!</definedName>
    <definedName name="се">#REF!</definedName>
    <definedName name="сев" localSheetId="0">#REF!</definedName>
    <definedName name="сев" localSheetId="1">#REF!</definedName>
    <definedName name="сев" localSheetId="2">#REF!</definedName>
    <definedName name="сев" localSheetId="5">#REF!</definedName>
    <definedName name="сев" localSheetId="3">#REF!</definedName>
    <definedName name="сев" localSheetId="4">#REF!</definedName>
    <definedName name="сев" localSheetId="7">#REF!</definedName>
    <definedName name="сев" localSheetId="9">#REF!</definedName>
    <definedName name="сев">#REF!</definedName>
    <definedName name="сег1" localSheetId="0">#REF!</definedName>
    <definedName name="сег1" localSheetId="1">#REF!</definedName>
    <definedName name="сег1" localSheetId="2">#REF!</definedName>
    <definedName name="сег1" localSheetId="3">#REF!</definedName>
    <definedName name="сег1" localSheetId="4">#REF!</definedName>
    <definedName name="сег1" localSheetId="7">#REF!</definedName>
    <definedName name="сег1">#REF!</definedName>
    <definedName name="Сегодня" localSheetId="0">#REF!</definedName>
    <definedName name="Сегодня" localSheetId="1">#REF!</definedName>
    <definedName name="Сегодня" localSheetId="2">#REF!</definedName>
    <definedName name="Сегодня" localSheetId="5">#REF!</definedName>
    <definedName name="Сегодня" localSheetId="3">#REF!</definedName>
    <definedName name="Сегодня" localSheetId="4">#REF!</definedName>
    <definedName name="Сегодня" localSheetId="7">#REF!</definedName>
    <definedName name="Сегодня" localSheetId="9">#REF!</definedName>
    <definedName name="Сегодня">#REF!</definedName>
    <definedName name="Семь" localSheetId="0">#REF!</definedName>
    <definedName name="Семь" localSheetId="1">#REF!</definedName>
    <definedName name="Семь" localSheetId="2">#REF!</definedName>
    <definedName name="Семь" localSheetId="5">#REF!</definedName>
    <definedName name="Семь" localSheetId="3">#REF!</definedName>
    <definedName name="Семь" localSheetId="4">#REF!</definedName>
    <definedName name="Семь" localSheetId="7">#REF!</definedName>
    <definedName name="Семь" localSheetId="9">#REF!</definedName>
    <definedName name="Семь">#REF!</definedName>
    <definedName name="Сервис" localSheetId="0">#REF!</definedName>
    <definedName name="Сервис" localSheetId="1">#REF!</definedName>
    <definedName name="Сервис" localSheetId="2">#REF!</definedName>
    <definedName name="Сервис" localSheetId="3">#REF!</definedName>
    <definedName name="Сервис" localSheetId="4">#REF!</definedName>
    <definedName name="Сервис" localSheetId="7">#REF!</definedName>
    <definedName name="Сервис">#REF!</definedName>
    <definedName name="Сервис_Всего_1" localSheetId="0">#REF!</definedName>
    <definedName name="Сервис_Всего_1" localSheetId="1">#REF!</definedName>
    <definedName name="Сервис_Всего_1" localSheetId="2">#REF!</definedName>
    <definedName name="Сервис_Всего_1" localSheetId="5">#REF!</definedName>
    <definedName name="Сервис_Всего_1" localSheetId="3">#REF!</definedName>
    <definedName name="Сервис_Всего_1" localSheetId="4">#REF!</definedName>
    <definedName name="Сервис_Всего_1" localSheetId="7">#REF!</definedName>
    <definedName name="Сервис_Всего_1" localSheetId="9">#REF!</definedName>
    <definedName name="Сервис_Всего_1">#REF!</definedName>
    <definedName name="Сервисное_оборудование_1" localSheetId="0">#REF!</definedName>
    <definedName name="Сервисное_оборудование_1" localSheetId="1">#REF!</definedName>
    <definedName name="Сервисное_оборудование_1" localSheetId="2">#REF!</definedName>
    <definedName name="Сервисное_оборудование_1" localSheetId="5">#REF!</definedName>
    <definedName name="Сервисное_оборудование_1" localSheetId="3">#REF!</definedName>
    <definedName name="Сервисное_оборудование_1" localSheetId="4">#REF!</definedName>
    <definedName name="Сервисное_оборудование_1" localSheetId="7">#REF!</definedName>
    <definedName name="Сервисное_оборудование_1" localSheetId="9">#REF!</definedName>
    <definedName name="Сервисное_оборудование_1">#REF!</definedName>
    <definedName name="СлБелг" localSheetId="0">#REF!</definedName>
    <definedName name="СлБелг" localSheetId="1">#REF!</definedName>
    <definedName name="СлБелг" localSheetId="2">#REF!</definedName>
    <definedName name="СлБелг" localSheetId="5">#REF!</definedName>
    <definedName name="СлБелг" localSheetId="3">#REF!</definedName>
    <definedName name="СлБелг" localSheetId="4">#REF!</definedName>
    <definedName name="СлБелг" localSheetId="7">#REF!</definedName>
    <definedName name="СлБелг" localSheetId="9">#REF!</definedName>
    <definedName name="СлБелг">#REF!</definedName>
    <definedName name="СлБуд">#REF!</definedName>
    <definedName name="слон">#REF!</definedName>
    <definedName name="см" localSheetId="0">#REF!</definedName>
    <definedName name="см" localSheetId="1">#REF!</definedName>
    <definedName name="см" localSheetId="2">#REF!</definedName>
    <definedName name="см" localSheetId="5">#REF!</definedName>
    <definedName name="см" localSheetId="3">#REF!</definedName>
    <definedName name="см" localSheetId="4">#REF!</definedName>
    <definedName name="см" localSheetId="7">#REF!</definedName>
    <definedName name="см" localSheetId="9">#REF!</definedName>
    <definedName name="см">#REF!</definedName>
    <definedName name="см_конк" localSheetId="0">#REF!</definedName>
    <definedName name="см_конк" localSheetId="1">#REF!</definedName>
    <definedName name="см_конк" localSheetId="2">#REF!</definedName>
    <definedName name="см_конк" localSheetId="3">#REF!</definedName>
    <definedName name="см_конк" localSheetId="4">#REF!</definedName>
    <definedName name="см_конк" localSheetId="7">#REF!</definedName>
    <definedName name="см_конк">#REF!</definedName>
    <definedName name="см1" localSheetId="0">#REF!</definedName>
    <definedName name="см1" localSheetId="1">#REF!</definedName>
    <definedName name="см1" localSheetId="2">#REF!</definedName>
    <definedName name="см1" localSheetId="3">#REF!</definedName>
    <definedName name="см1" localSheetId="4">#REF!</definedName>
    <definedName name="см1" localSheetId="7">#REF!</definedName>
    <definedName name="см1">#REF!</definedName>
    <definedName name="См6">#REF!</definedName>
    <definedName name="См7" localSheetId="0">#REF!</definedName>
    <definedName name="См7" localSheetId="1">#REF!</definedName>
    <definedName name="См7" localSheetId="2">#REF!</definedName>
    <definedName name="См7" localSheetId="5">#REF!</definedName>
    <definedName name="См7" localSheetId="3">#REF!</definedName>
    <definedName name="См7" localSheetId="4">#REF!</definedName>
    <definedName name="См7" localSheetId="7">#REF!</definedName>
    <definedName name="См7" localSheetId="9">#REF!</definedName>
    <definedName name="См7">#REF!</definedName>
    <definedName name="смета" localSheetId="0">#REF!</definedName>
    <definedName name="смета" localSheetId="1">#REF!</definedName>
    <definedName name="смета" localSheetId="2">#REF!</definedName>
    <definedName name="смета" localSheetId="5">#REF!</definedName>
    <definedName name="смета" localSheetId="3">#REF!</definedName>
    <definedName name="смета" localSheetId="4">#REF!</definedName>
    <definedName name="смета" localSheetId="7">#REF!</definedName>
    <definedName name="смета" localSheetId="9">#REF!</definedName>
    <definedName name="смета">#REF!</definedName>
    <definedName name="Смета_2">#REF!</definedName>
    <definedName name="смета1" localSheetId="0">#REF!</definedName>
    <definedName name="смета1" localSheetId="1">#REF!</definedName>
    <definedName name="смета1" localSheetId="2">#REF!</definedName>
    <definedName name="смета1" localSheetId="5">#REF!</definedName>
    <definedName name="смета1" localSheetId="3">#REF!</definedName>
    <definedName name="смета1" localSheetId="4">#REF!</definedName>
    <definedName name="смета1" localSheetId="7">#REF!</definedName>
    <definedName name="смета1" localSheetId="9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 localSheetId="0">#REF!</definedName>
    <definedName name="Сметная_стоимость_в_базисных_ценах" localSheetId="1">#REF!</definedName>
    <definedName name="Сметная_стоимость_в_базисных_ценах" localSheetId="2">#REF!</definedName>
    <definedName name="Сметная_стоимость_в_базисных_ценах" localSheetId="5">#REF!</definedName>
    <definedName name="Сметная_стоимость_в_базисных_ценах" localSheetId="3">#REF!</definedName>
    <definedName name="Сметная_стоимость_в_базисных_ценах" localSheetId="4">#REF!</definedName>
    <definedName name="Сметная_стоимость_в_базисных_ценах" localSheetId="7">#REF!</definedName>
    <definedName name="Сметная_стоимость_в_базисных_ценах" localSheetId="9">#REF!</definedName>
    <definedName name="Сметная_стоимость_в_базисных_ценах">#REF!</definedName>
    <definedName name="Сметная_стоимость_по_ресурсному_расчету" localSheetId="0">#REF!</definedName>
    <definedName name="Сметная_стоимость_по_ресурсному_расчету" localSheetId="1">#REF!</definedName>
    <definedName name="Сметная_стоимость_по_ресурсному_расчету" localSheetId="2">#REF!</definedName>
    <definedName name="Сметная_стоимость_по_ресурсному_расчету" localSheetId="5">#REF!</definedName>
    <definedName name="Сметная_стоимость_по_ресурсному_расчету" localSheetId="3">#REF!</definedName>
    <definedName name="Сметная_стоимость_по_ресурсному_расчету" localSheetId="4">#REF!</definedName>
    <definedName name="Сметная_стоимость_по_ресурсному_расчету" localSheetId="7">#REF!</definedName>
    <definedName name="Сметная_стоимость_по_ресурсному_расчету" localSheetId="9">#REF!</definedName>
    <definedName name="Сметная_стоимость_по_ресурсному_расчету">#REF!</definedName>
    <definedName name="СМеточка" localSheetId="0">#REF!</definedName>
    <definedName name="СМеточка" localSheetId="1">#REF!</definedName>
    <definedName name="СМеточка" localSheetId="2">#REF!</definedName>
    <definedName name="СМеточка" localSheetId="3">#REF!</definedName>
    <definedName name="СМеточка" localSheetId="4">#REF!</definedName>
    <definedName name="СМеточка" localSheetId="7">#REF!</definedName>
    <definedName name="СМеточка">#REF!</definedName>
    <definedName name="сми" localSheetId="0">#REF!</definedName>
    <definedName name="сми" localSheetId="1">#REF!</definedName>
    <definedName name="сми" localSheetId="2">#REF!</definedName>
    <definedName name="сми" localSheetId="3">#REF!</definedName>
    <definedName name="сми" localSheetId="4">#REF!</definedName>
    <definedName name="сми" localSheetId="7">#REF!</definedName>
    <definedName name="сми">#REF!</definedName>
    <definedName name="смиь" localSheetId="0">#REF!</definedName>
    <definedName name="смиь" localSheetId="1">#REF!</definedName>
    <definedName name="смиь" localSheetId="2">#REF!</definedName>
    <definedName name="смиь" localSheetId="3">#REF!</definedName>
    <definedName name="смиь" localSheetId="4">#REF!</definedName>
    <definedName name="смиь" localSheetId="7">#REF!</definedName>
    <definedName name="смиь">#REF!</definedName>
    <definedName name="Смоленская_область" localSheetId="0">#REF!</definedName>
    <definedName name="Смоленская_область" localSheetId="1">#REF!</definedName>
    <definedName name="Смоленская_область" localSheetId="2">#REF!</definedName>
    <definedName name="Смоленская_область" localSheetId="3">#REF!</definedName>
    <definedName name="Смоленская_область" localSheetId="4">#REF!</definedName>
    <definedName name="Смоленская_область" localSheetId="7">#REF!</definedName>
    <definedName name="Смоленская_область">#REF!</definedName>
    <definedName name="смр" localSheetId="0">#REF!</definedName>
    <definedName name="смр" localSheetId="1">#REF!</definedName>
    <definedName name="смр" localSheetId="2">#REF!</definedName>
    <definedName name="смр" localSheetId="3">#REF!</definedName>
    <definedName name="смр" localSheetId="4">#REF!</definedName>
    <definedName name="смр" localSheetId="7">#REF!</definedName>
    <definedName name="смр">#REF!</definedName>
    <definedName name="смт" localSheetId="0">#REF!</definedName>
    <definedName name="смт" localSheetId="1">#REF!</definedName>
    <definedName name="смт" localSheetId="2">#REF!</definedName>
    <definedName name="смт" localSheetId="3">#REF!</definedName>
    <definedName name="смт" localSheetId="4">#REF!</definedName>
    <definedName name="смт" localSheetId="7">#REF!</definedName>
    <definedName name="смт">#REF!</definedName>
    <definedName name="Согласование" localSheetId="0">#REF!</definedName>
    <definedName name="Согласование" localSheetId="1">#REF!</definedName>
    <definedName name="Согласование" localSheetId="2">#REF!</definedName>
    <definedName name="Согласование" localSheetId="5">#REF!</definedName>
    <definedName name="Согласование" localSheetId="3">#REF!</definedName>
    <definedName name="Согласование" localSheetId="4">#REF!</definedName>
    <definedName name="Согласование" localSheetId="7">#REF!</definedName>
    <definedName name="Согласование" localSheetId="9">#REF!</definedName>
    <definedName name="Согласование">#REF!</definedName>
    <definedName name="соп" localSheetId="0">#REF!</definedName>
    <definedName name="соп" localSheetId="1">#REF!</definedName>
    <definedName name="соп" localSheetId="2">#REF!</definedName>
    <definedName name="соп" localSheetId="3">#REF!</definedName>
    <definedName name="соп" localSheetId="4">#REF!</definedName>
    <definedName name="соп" localSheetId="7">#REF!</definedName>
    <definedName name="соп">#REF!</definedName>
    <definedName name="сос" localSheetId="0">#REF!</definedName>
    <definedName name="сос" localSheetId="1">#REF!</definedName>
    <definedName name="сос" localSheetId="2">#REF!</definedName>
    <definedName name="сос" localSheetId="3">#REF!</definedName>
    <definedName name="сос" localSheetId="4">#REF!</definedName>
    <definedName name="сос" localSheetId="7">#REF!</definedName>
    <definedName name="сос">#REF!</definedName>
    <definedName name="Составил">#REF!</definedName>
    <definedName name="Составитель" localSheetId="0">#REF!</definedName>
    <definedName name="Составитель" localSheetId="1">#REF!</definedName>
    <definedName name="Составитель" localSheetId="2">#REF!</definedName>
    <definedName name="Составитель" localSheetId="5">#REF!</definedName>
    <definedName name="Составитель" localSheetId="3">#REF!</definedName>
    <definedName name="Составитель" localSheetId="4">#REF!</definedName>
    <definedName name="Составитель" localSheetId="7">#REF!</definedName>
    <definedName name="Составитель" localSheetId="9">#REF!</definedName>
    <definedName name="Составитель">#REF!</definedName>
    <definedName name="Составитель_сметы" localSheetId="0">#REF!</definedName>
    <definedName name="Составитель_сметы" localSheetId="1">#REF!</definedName>
    <definedName name="Составитель_сметы" localSheetId="2">#REF!</definedName>
    <definedName name="Составитель_сметы" localSheetId="3">#REF!</definedName>
    <definedName name="Составитель_сметы" localSheetId="4">#REF!</definedName>
    <definedName name="Составитель_сметы" localSheetId="7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 localSheetId="0">#REF!</definedName>
    <definedName name="сп2" localSheetId="1">#REF!</definedName>
    <definedName name="сп2" localSheetId="2">#REF!</definedName>
    <definedName name="сп2" localSheetId="5">#REF!</definedName>
    <definedName name="сп2" localSheetId="3">#REF!</definedName>
    <definedName name="сп2" localSheetId="4">#REF!</definedName>
    <definedName name="сп2" localSheetId="7">#REF!</definedName>
    <definedName name="сп2" localSheetId="9">#REF!</definedName>
    <definedName name="сп2">#REF!</definedName>
    <definedName name="Специф1" localSheetId="0">#REF!</definedName>
    <definedName name="Специф1" localSheetId="1">#REF!</definedName>
    <definedName name="Специф1" localSheetId="2">#REF!</definedName>
    <definedName name="Специф1" localSheetId="3">#REF!</definedName>
    <definedName name="Специф1" localSheetId="4">#REF!</definedName>
    <definedName name="Специф1" localSheetId="7">#REF!</definedName>
    <definedName name="Специф1">#REF!</definedName>
    <definedName name="спио" localSheetId="0">#REF!</definedName>
    <definedName name="спио" localSheetId="1">#REF!</definedName>
    <definedName name="спио" localSheetId="2">#REF!</definedName>
    <definedName name="спио" localSheetId="3">#REF!</definedName>
    <definedName name="спио" localSheetId="4">#REF!</definedName>
    <definedName name="спио" localSheetId="7">#REF!</definedName>
    <definedName name="спио">#REF!</definedName>
    <definedName name="срл" localSheetId="0">#REF!</definedName>
    <definedName name="срл" localSheetId="1">#REF!</definedName>
    <definedName name="срл" localSheetId="2">#REF!</definedName>
    <definedName name="срл" localSheetId="5">#REF!</definedName>
    <definedName name="срл" localSheetId="3">#REF!</definedName>
    <definedName name="срл" localSheetId="4">#REF!</definedName>
    <definedName name="срл" localSheetId="7">#REF!</definedName>
    <definedName name="срл" localSheetId="9">#REF!</definedName>
    <definedName name="срл">#REF!</definedName>
    <definedName name="срлдд" localSheetId="0">#REF!</definedName>
    <definedName name="срлдд" localSheetId="1">#REF!</definedName>
    <definedName name="срлдд" localSheetId="2">#REF!</definedName>
    <definedName name="срлдд" localSheetId="3">#REF!</definedName>
    <definedName name="срлдд" localSheetId="4">#REF!</definedName>
    <definedName name="срлдд" localSheetId="7">#REF!</definedName>
    <definedName name="срлдд">#REF!</definedName>
    <definedName name="срлрл" localSheetId="0">#REF!</definedName>
    <definedName name="срлрл" localSheetId="1">#REF!</definedName>
    <definedName name="срлрл" localSheetId="2">#REF!</definedName>
    <definedName name="срлрл" localSheetId="3">#REF!</definedName>
    <definedName name="срлрл" localSheetId="4">#REF!</definedName>
    <definedName name="срлрл" localSheetId="7">#REF!</definedName>
    <definedName name="срлрл">#REF!</definedName>
    <definedName name="срьрьс" localSheetId="0">#REF!</definedName>
    <definedName name="срьрьс" localSheetId="1">#REF!</definedName>
    <definedName name="срьрьс" localSheetId="2">#REF!</definedName>
    <definedName name="срьрьс" localSheetId="3">#REF!</definedName>
    <definedName name="срьрьс" localSheetId="4">#REF!</definedName>
    <definedName name="срьрьс" localSheetId="7">#REF!</definedName>
    <definedName name="срьрьс">#REF!</definedName>
    <definedName name="ссс" localSheetId="0">#REF!</definedName>
    <definedName name="ссс" localSheetId="1">#REF!</definedName>
    <definedName name="ссс" localSheetId="2">#REF!</definedName>
    <definedName name="ссс" localSheetId="3">#REF!</definedName>
    <definedName name="ссс" localSheetId="4">#REF!</definedName>
    <definedName name="ссс" localSheetId="7">#REF!</definedName>
    <definedName name="ссс">#REF!</definedName>
    <definedName name="сссс" localSheetId="0">#REF!</definedName>
    <definedName name="сссс" localSheetId="1">#REF!</definedName>
    <definedName name="сссс" localSheetId="2">#REF!</definedName>
    <definedName name="сссс" localSheetId="3">#REF!</definedName>
    <definedName name="сссс" localSheetId="4">#REF!</definedName>
    <definedName name="сссс" localSheetId="7">#REF!</definedName>
    <definedName name="сссс">#REF!</definedName>
    <definedName name="СтавкаWACC">#REF!</definedName>
    <definedName name="СтавкаАмортизации" localSheetId="5">#REF!</definedName>
    <definedName name="СтавкаАмортизации" localSheetId="3">#REF!</definedName>
    <definedName name="СтавкаАмортизации" localSheetId="4">#REF!</definedName>
    <definedName name="СтавкаАмортизации" localSheetId="6">#REF!</definedName>
    <definedName name="СтавкаАмортизации">#REF!</definedName>
    <definedName name="СтавкаДепозитов" localSheetId="5">#REF!</definedName>
    <definedName name="СтавкаДепозитов" localSheetId="3">#REF!</definedName>
    <definedName name="СтавкаДепозитов" localSheetId="4">#REF!</definedName>
    <definedName name="СтавкаДепозитов" localSheetId="6">#REF!</definedName>
    <definedName name="СтавкаДепозитов">#REF!</definedName>
    <definedName name="СтавкаДивидендов" localSheetId="5">#REF!</definedName>
    <definedName name="СтавкаДивидендов" localSheetId="3">#REF!</definedName>
    <definedName name="СтавкаДивидендов" localSheetId="4">#REF!</definedName>
    <definedName name="СтавкаДивидендов" localSheetId="6">#REF!</definedName>
    <definedName name="СтавкаДивидендов">#REF!</definedName>
    <definedName name="СтавкаДКЗ" localSheetId="3">#REF!</definedName>
    <definedName name="СтавкаДКЗ" localSheetId="4">#REF!</definedName>
    <definedName name="СтавкаДКЗ">#REF!</definedName>
    <definedName name="СтавкаЕСН" localSheetId="3">#REF!</definedName>
    <definedName name="СтавкаЕСН" localSheetId="4">#REF!</definedName>
    <definedName name="СтавкаЕСН">#REF!</definedName>
    <definedName name="СтавкаНДС" localSheetId="3">#REF!</definedName>
    <definedName name="СтавкаНДС" localSheetId="4">#REF!</definedName>
    <definedName name="СтавкаНДС">#REF!</definedName>
    <definedName name="СтавкаНП" localSheetId="3">#REF!</definedName>
    <definedName name="СтавкаНП" localSheetId="4">#REF!</definedName>
    <definedName name="СтавкаНП">#REF!</definedName>
    <definedName name="СтавкаСНС" localSheetId="3">#REF!</definedName>
    <definedName name="СтавкаСНС" localSheetId="4">#REF!</definedName>
    <definedName name="СтавкаСНС">#REF!</definedName>
    <definedName name="Ставропольский_край" localSheetId="0">#REF!</definedName>
    <definedName name="Ставропольский_край" localSheetId="1">#REF!</definedName>
    <definedName name="Ставропольский_край" localSheetId="2">#REF!</definedName>
    <definedName name="Ставропольский_край" localSheetId="3">#REF!</definedName>
    <definedName name="Ставропольский_край" localSheetId="4">#REF!</definedName>
    <definedName name="Ставропольский_край" localSheetId="7">#REF!</definedName>
    <definedName name="Ставропольский_край">#REF!</definedName>
    <definedName name="Стадия_проектирования" localSheetId="0">#REF!</definedName>
    <definedName name="Стадия_проектирования" localSheetId="1">#REF!</definedName>
    <definedName name="Стадия_проектирования" localSheetId="2">#REF!</definedName>
    <definedName name="Стадия_проектирования" localSheetId="5">#REF!</definedName>
    <definedName name="Стадия_проектирования" localSheetId="3">#REF!</definedName>
    <definedName name="Стадия_проектирования" localSheetId="4">#REF!</definedName>
    <definedName name="Стадия_проектирования" localSheetId="7">#REF!</definedName>
    <definedName name="Стадия_проектирования" localSheetId="9">#REF!</definedName>
    <definedName name="Стадия_проектирования">#REF!</definedName>
    <definedName name="Станц10">#REF!</definedName>
    <definedName name="Стоимость" localSheetId="0">#REF!</definedName>
    <definedName name="Стоимость" localSheetId="1">#REF!</definedName>
    <definedName name="Стоимость" localSheetId="2">#REF!</definedName>
    <definedName name="Стоимость" localSheetId="5">#REF!</definedName>
    <definedName name="Стоимость" localSheetId="3">#REF!</definedName>
    <definedName name="Стоимость" localSheetId="4">#REF!</definedName>
    <definedName name="Стоимость" localSheetId="7">#REF!</definedName>
    <definedName name="Стоимость" localSheetId="9">#REF!</definedName>
    <definedName name="Стоимость">#REF!</definedName>
    <definedName name="Стоимость_Коэффициент" localSheetId="0">#REF!</definedName>
    <definedName name="Стоимость_Коэффициент" localSheetId="1">#REF!</definedName>
    <definedName name="Стоимость_Коэффициент" localSheetId="2">#REF!</definedName>
    <definedName name="Стоимость_Коэффициент" localSheetId="3">#REF!</definedName>
    <definedName name="Стоимость_Коэффициент" localSheetId="4">#REF!</definedName>
    <definedName name="Стоимость_Коэффициент" localSheetId="7">#REF!</definedName>
    <definedName name="Стоимость_Коэффициент">#REF!</definedName>
    <definedName name="Стоимость_по_акту_выполненных_работ_в_базисных_ценах" localSheetId="0">#REF!</definedName>
    <definedName name="Стоимость_по_акту_выполненных_работ_в_базисных_ценах" localSheetId="1">#REF!</definedName>
    <definedName name="Стоимость_по_акту_выполненных_работ_в_базисных_ценах" localSheetId="2">#REF!</definedName>
    <definedName name="Стоимость_по_акту_выполненных_работ_в_базисных_ценах" localSheetId="3">#REF!</definedName>
    <definedName name="Стоимость_по_акту_выполненных_работ_в_базисных_ценах" localSheetId="4">#REF!</definedName>
    <definedName name="Стоимость_по_акту_выполненных_работ_в_базисных_ценах" localSheetId="7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 localSheetId="0">#REF!</definedName>
    <definedName name="Стоимость_по_акту_выполненных_работ_при_ресурсном_расчете" localSheetId="1">#REF!</definedName>
    <definedName name="Стоимость_по_акту_выполненных_работ_при_ресурсном_расчете" localSheetId="2">#REF!</definedName>
    <definedName name="Стоимость_по_акту_выполненных_работ_при_ресурсном_расчете" localSheetId="3">#REF!</definedName>
    <definedName name="Стоимость_по_акту_выполненных_работ_при_ресурсном_расчете" localSheetId="4">#REF!</definedName>
    <definedName name="Стоимость_по_акту_выполненных_работ_при_ресурсном_расчете" localSheetId="7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 localSheetId="5">#REF!</definedName>
    <definedName name="страх" localSheetId="3">#REF!</definedName>
    <definedName name="страх" localSheetId="4">#REF!</definedName>
    <definedName name="страх" localSheetId="6">#REF!</definedName>
    <definedName name="страх">#REF!</definedName>
    <definedName name="страхов" localSheetId="5">#REF!</definedName>
    <definedName name="страхов" localSheetId="3">#REF!</definedName>
    <definedName name="страхов" localSheetId="4">#REF!</definedName>
    <definedName name="страхов" localSheetId="6">#REF!</definedName>
    <definedName name="страхов">#REF!</definedName>
    <definedName name="СтрДУ">#REF!</definedName>
    <definedName name="Стрелки">#REF!</definedName>
    <definedName name="Строительная_полоса" localSheetId="0">#REF!</definedName>
    <definedName name="Строительная_полоса" localSheetId="1">#REF!</definedName>
    <definedName name="Строительная_полоса" localSheetId="2">#REF!</definedName>
    <definedName name="Строительная_полоса" localSheetId="5">#REF!</definedName>
    <definedName name="Строительная_полоса" localSheetId="3">#REF!</definedName>
    <definedName name="Строительная_полоса" localSheetId="4">#REF!</definedName>
    <definedName name="Строительная_полоса" localSheetId="7">#REF!</definedName>
    <definedName name="Строительная_полоса" localSheetId="9">#REF!</definedName>
    <definedName name="Строительная_полоса">#REF!</definedName>
    <definedName name="Строительные_работы_в_базисных_ценах" localSheetId="0">#REF!</definedName>
    <definedName name="Строительные_работы_в_базисных_ценах" localSheetId="1">#REF!</definedName>
    <definedName name="Строительные_работы_в_базисных_ценах" localSheetId="2">#REF!</definedName>
    <definedName name="Строительные_работы_в_базисных_ценах" localSheetId="3">#REF!</definedName>
    <definedName name="Строительные_работы_в_базисных_ценах" localSheetId="4">#REF!</definedName>
    <definedName name="Строительные_работы_в_базисных_ценах" localSheetId="7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 localSheetId="0">#REF!</definedName>
    <definedName name="т" localSheetId="1">#REF!</definedName>
    <definedName name="т" localSheetId="2">#REF!</definedName>
    <definedName name="т" localSheetId="5">#REF!</definedName>
    <definedName name="т" localSheetId="3">#REF!</definedName>
    <definedName name="т" localSheetId="4">#REF!</definedName>
    <definedName name="т" localSheetId="7">#REF!</definedName>
    <definedName name="т" localSheetId="9">#REF!</definedName>
    <definedName name="т">#REF!</definedName>
    <definedName name="Тамбовская_область" localSheetId="0">#REF!</definedName>
    <definedName name="Тамбовская_область" localSheetId="1">#REF!</definedName>
    <definedName name="Тамбовская_область" localSheetId="2">#REF!</definedName>
    <definedName name="Тамбовская_область" localSheetId="5">#REF!</definedName>
    <definedName name="Тамбовская_область" localSheetId="3">#REF!</definedName>
    <definedName name="Тамбовская_область" localSheetId="4">#REF!</definedName>
    <definedName name="Тамбовская_область" localSheetId="7">#REF!</definedName>
    <definedName name="Тамбовская_область" localSheetId="9">#REF!</definedName>
    <definedName name="Тамбовская_область">#REF!</definedName>
    <definedName name="Тверская_область" localSheetId="0">#REF!</definedName>
    <definedName name="Тверская_область" localSheetId="1">#REF!</definedName>
    <definedName name="Тверская_область" localSheetId="2">#REF!</definedName>
    <definedName name="Тверская_область" localSheetId="3">#REF!</definedName>
    <definedName name="Тверская_область" localSheetId="4">#REF!</definedName>
    <definedName name="Тверская_область" localSheetId="7">#REF!</definedName>
    <definedName name="Тверская_область">#REF!</definedName>
    <definedName name="Территориальная_поправка_к_ТЕР" localSheetId="0">#REF!</definedName>
    <definedName name="Территориальная_поправка_к_ТЕР" localSheetId="1">#REF!</definedName>
    <definedName name="Территориальная_поправка_к_ТЕР" localSheetId="2">#REF!</definedName>
    <definedName name="Территориальная_поправка_к_ТЕР" localSheetId="3">#REF!</definedName>
    <definedName name="Территориальная_поправка_к_ТЕР" localSheetId="4">#REF!</definedName>
    <definedName name="Территориальная_поправка_к_ТЕР" localSheetId="7">#REF!</definedName>
    <definedName name="Территориальная_поправка_к_ТЕР">#REF!</definedName>
    <definedName name="техник" localSheetId="0">#REF!</definedName>
    <definedName name="техник" localSheetId="1">#REF!</definedName>
    <definedName name="техник" localSheetId="2">#REF!</definedName>
    <definedName name="техник" localSheetId="3">#REF!</definedName>
    <definedName name="техник" localSheetId="4">#REF!</definedName>
    <definedName name="техник" localSheetId="7">#REF!</definedName>
    <definedName name="техник">#REF!</definedName>
    <definedName name="технич" localSheetId="0">#REF!</definedName>
    <definedName name="технич" localSheetId="1">#REF!</definedName>
    <definedName name="технич" localSheetId="2">#REF!</definedName>
    <definedName name="технич" localSheetId="3">#REF!</definedName>
    <definedName name="технич" localSheetId="4">#REF!</definedName>
    <definedName name="технич" localSheetId="7">#REF!</definedName>
    <definedName name="технич">#REF!</definedName>
    <definedName name="Технический_директор" localSheetId="0">#REF!</definedName>
    <definedName name="Технический_директор" localSheetId="1">#REF!</definedName>
    <definedName name="Технический_директор" localSheetId="2">#REF!</definedName>
    <definedName name="Технический_директор" localSheetId="3">#REF!</definedName>
    <definedName name="Технический_директор" localSheetId="4">#REF!</definedName>
    <definedName name="Технический_директор" localSheetId="7">#REF!</definedName>
    <definedName name="Технический_директор">#REF!</definedName>
    <definedName name="титул">#REF!</definedName>
    <definedName name="Томская_область" localSheetId="0">#REF!</definedName>
    <definedName name="Томская_область" localSheetId="1">#REF!</definedName>
    <definedName name="Томская_область" localSheetId="2">#REF!</definedName>
    <definedName name="Томская_область" localSheetId="5">#REF!</definedName>
    <definedName name="Томская_область" localSheetId="3">#REF!</definedName>
    <definedName name="Томская_область" localSheetId="4">#REF!</definedName>
    <definedName name="Томская_область" localSheetId="7">#REF!</definedName>
    <definedName name="Томская_область" localSheetId="9">#REF!</definedName>
    <definedName name="Томская_область">#REF!</definedName>
    <definedName name="Томская_область_1" localSheetId="0">#REF!</definedName>
    <definedName name="Томская_область_1" localSheetId="1">#REF!</definedName>
    <definedName name="Томская_область_1" localSheetId="2">#REF!</definedName>
    <definedName name="Томская_область_1" localSheetId="3">#REF!</definedName>
    <definedName name="Томская_область_1" localSheetId="4">#REF!</definedName>
    <definedName name="Томская_область_1" localSheetId="7">#REF!</definedName>
    <definedName name="Томская_область_1">#REF!</definedName>
    <definedName name="топ1" localSheetId="0">#REF!</definedName>
    <definedName name="топ1" localSheetId="1">#REF!</definedName>
    <definedName name="топ1" localSheetId="2">#REF!</definedName>
    <definedName name="топ1" localSheetId="3">#REF!</definedName>
    <definedName name="топ1" localSheetId="4">#REF!</definedName>
    <definedName name="топ1" localSheetId="7">#REF!</definedName>
    <definedName name="топ1">#REF!</definedName>
    <definedName name="топ2" localSheetId="0">#REF!</definedName>
    <definedName name="топ2" localSheetId="1">#REF!</definedName>
    <definedName name="топ2" localSheetId="2">#REF!</definedName>
    <definedName name="топ2" localSheetId="3">#REF!</definedName>
    <definedName name="топ2" localSheetId="4">#REF!</definedName>
    <definedName name="топ2" localSheetId="7">#REF!</definedName>
    <definedName name="топ2">#REF!</definedName>
    <definedName name="топо" localSheetId="0">#REF!</definedName>
    <definedName name="топо" localSheetId="1">#REF!</definedName>
    <definedName name="топо" localSheetId="2">#REF!</definedName>
    <definedName name="топо" localSheetId="3">#REF!</definedName>
    <definedName name="топо" localSheetId="4">#REF!</definedName>
    <definedName name="топо" localSheetId="7">#REF!</definedName>
    <definedName name="топо">#REF!</definedName>
    <definedName name="топогр1" localSheetId="0">#REF!</definedName>
    <definedName name="топогр1" localSheetId="1">#REF!</definedName>
    <definedName name="топогр1" localSheetId="2">#REF!</definedName>
    <definedName name="топогр1" localSheetId="3">#REF!</definedName>
    <definedName name="топогр1" localSheetId="4">#REF!</definedName>
    <definedName name="топогр1" localSheetId="7">#REF!</definedName>
    <definedName name="топогр1">#REF!</definedName>
    <definedName name="топограф" localSheetId="0">#REF!</definedName>
    <definedName name="топограф" localSheetId="1">#REF!</definedName>
    <definedName name="топограф" localSheetId="2">#REF!</definedName>
    <definedName name="топограф" localSheetId="3">#REF!</definedName>
    <definedName name="топограф" localSheetId="4">#REF!</definedName>
    <definedName name="топограф" localSheetId="7">#REF!</definedName>
    <definedName name="топограф">#REF!</definedName>
    <definedName name="третий" localSheetId="0">#REF!</definedName>
    <definedName name="третий" localSheetId="1">#REF!</definedName>
    <definedName name="третий" localSheetId="2">#REF!</definedName>
    <definedName name="третий" localSheetId="5">#REF!</definedName>
    <definedName name="третий" localSheetId="3">#REF!</definedName>
    <definedName name="третий" localSheetId="4">#REF!</definedName>
    <definedName name="третий" localSheetId="7">#REF!</definedName>
    <definedName name="третий" localSheetId="9">#REF!</definedName>
    <definedName name="третий">#REF!</definedName>
    <definedName name="третья_кат" localSheetId="0">#REF!</definedName>
    <definedName name="третья_кат" localSheetId="1">#REF!</definedName>
    <definedName name="третья_кат" localSheetId="2">#REF!</definedName>
    <definedName name="третья_кат" localSheetId="3">#REF!</definedName>
    <definedName name="третья_кат" localSheetId="4">#REF!</definedName>
    <definedName name="третья_кат" localSheetId="7">#REF!</definedName>
    <definedName name="третья_кат">#REF!</definedName>
    <definedName name="трол" localSheetId="0">#REF!</definedName>
    <definedName name="трол" localSheetId="1">#REF!</definedName>
    <definedName name="трол" localSheetId="2">#REF!</definedName>
    <definedName name="трол" localSheetId="3">#REF!</definedName>
    <definedName name="трол" localSheetId="4">#REF!</definedName>
    <definedName name="трол" localSheetId="7">#REF!</definedName>
    <definedName name="трол">#REF!</definedName>
    <definedName name="Труд_механизаторов_по_акту_вып_работ_с_учетом_к_тов" localSheetId="0">#REF!</definedName>
    <definedName name="Труд_механизаторов_по_акту_вып_работ_с_учетом_к_тов" localSheetId="1">#REF!</definedName>
    <definedName name="Труд_механизаторов_по_акту_вып_работ_с_учетом_к_тов" localSheetId="2">#REF!</definedName>
    <definedName name="Труд_механизаторов_по_акту_вып_работ_с_учетом_к_тов" localSheetId="3">#REF!</definedName>
    <definedName name="Труд_механизаторов_по_акту_вып_работ_с_учетом_к_тов" localSheetId="4">#REF!</definedName>
    <definedName name="Труд_механизаторов_по_акту_вып_работ_с_учетом_к_тов" localSheetId="7">#REF!</definedName>
    <definedName name="Труд_механизаторов_по_акту_вып_работ_с_учетом_к_тов">#REF!</definedName>
    <definedName name="Труд_основн_рабочих_по_акту_вып_работ_с_учетом_к_тов" localSheetId="0">#REF!</definedName>
    <definedName name="Труд_основн_рабочих_по_акту_вып_работ_с_учетом_к_тов" localSheetId="1">#REF!</definedName>
    <definedName name="Труд_основн_рабочих_по_акту_вып_работ_с_учетом_к_тов" localSheetId="2">#REF!</definedName>
    <definedName name="Труд_основн_рабочих_по_акту_вып_работ_с_учетом_к_тов" localSheetId="3">#REF!</definedName>
    <definedName name="Труд_основн_рабочих_по_акту_вып_работ_с_учетом_к_тов" localSheetId="4">#REF!</definedName>
    <definedName name="Труд_основн_рабочих_по_акту_вып_работ_с_учетом_к_тов" localSheetId="7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 localSheetId="0">#REF!</definedName>
    <definedName name="Трудоемкость_механизаторов_по_акту_выполненных_работ" localSheetId="1">#REF!</definedName>
    <definedName name="Трудоемкость_механизаторов_по_акту_выполненных_работ" localSheetId="2">#REF!</definedName>
    <definedName name="Трудоемкость_механизаторов_по_акту_выполненных_работ" localSheetId="3">#REF!</definedName>
    <definedName name="Трудоемкость_механизаторов_по_акту_выполненных_работ" localSheetId="4">#REF!</definedName>
    <definedName name="Трудоемкость_механизаторов_по_акту_выполненных_работ" localSheetId="7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 localSheetId="0">#REF!</definedName>
    <definedName name="Трудоемкость_основных_рабочих_по_акту_выполненных_работ" localSheetId="1">#REF!</definedName>
    <definedName name="Трудоемкость_основных_рабочих_по_акту_выполненных_работ" localSheetId="2">#REF!</definedName>
    <definedName name="Трудоемкость_основных_рабочих_по_акту_выполненных_работ" localSheetId="3">#REF!</definedName>
    <definedName name="Трудоемкость_основных_рабочих_по_акту_выполненных_работ" localSheetId="4">#REF!</definedName>
    <definedName name="Трудоемкость_основных_рабочих_по_акту_выполненных_работ" localSheetId="7">#REF!</definedName>
    <definedName name="Трудоемкость_основных_рабочих_по_акту_выполненных_работ">#REF!</definedName>
    <definedName name="ТС1" localSheetId="0">#REF!</definedName>
    <definedName name="ТС1" localSheetId="1">#REF!</definedName>
    <definedName name="ТС1" localSheetId="2">#REF!</definedName>
    <definedName name="ТС1" localSheetId="3">#REF!</definedName>
    <definedName name="ТС1" localSheetId="4">#REF!</definedName>
    <definedName name="ТС1" localSheetId="7">#REF!</definedName>
    <definedName name="ТС1">#REF!</definedName>
    <definedName name="ттт" localSheetId="0">#REF!</definedName>
    <definedName name="ттт" localSheetId="1">#REF!</definedName>
    <definedName name="ттт" localSheetId="2">#REF!</definedName>
    <definedName name="ттт" localSheetId="13">#REF!</definedName>
    <definedName name="ттт" localSheetId="14">#REF!</definedName>
    <definedName name="ттт" localSheetId="3">#REF!</definedName>
    <definedName name="ттт" localSheetId="4">#REF!</definedName>
    <definedName name="ттт" localSheetId="7">#REF!</definedName>
    <definedName name="ттт" localSheetId="11">#REF!</definedName>
    <definedName name="ттт">#REF!</definedName>
    <definedName name="Тульская_область" localSheetId="0">#REF!</definedName>
    <definedName name="Тульская_область" localSheetId="1">#REF!</definedName>
    <definedName name="Тульская_область" localSheetId="2">#REF!</definedName>
    <definedName name="Тульская_область" localSheetId="3">#REF!</definedName>
    <definedName name="Тульская_область" localSheetId="4">#REF!</definedName>
    <definedName name="Тульская_область" localSheetId="7">#REF!</definedName>
    <definedName name="Тульская_область">#REF!</definedName>
    <definedName name="тыс" localSheetId="0">{0,"тысячz";1,"тысячаz";2,"тысячиz";5,"тысячz"}</definedName>
    <definedName name="тыс" localSheetId="1">{0,"тысячz";1,"тысячаz";2,"тысячиz";5,"тысячz"}</definedName>
    <definedName name="тыс" localSheetId="2">{0,"тысячz";1,"тысячаz";2,"тысячиz";5,"тысячz"}</definedName>
    <definedName name="тыс" localSheetId="12">{0,"тысячz";1,"тысячаz";2,"тысячиz";5,"тысячz"}</definedName>
    <definedName name="тыс" localSheetId="14">{0,"тысячz";1,"тысячаz";2,"тысячиz";5,"тысячz"}</definedName>
    <definedName name="тыс" localSheetId="10">{0,"тысячz";1,"тысячаz";2,"тысячиz";5,"тысячz"}</definedName>
    <definedName name="тыс" localSheetId="5">{0,"тысячz";1,"тысячаz";2,"тысячиz";5,"тысячz"}</definedName>
    <definedName name="тыс" localSheetId="3">{0,"тысячz";1,"тысячаz";2,"тысячиz";5,"тысячz"}</definedName>
    <definedName name="тыс" localSheetId="4">{0,"тысячz";1,"тысячаz";2,"тысячиz";5,"тысячz"}</definedName>
    <definedName name="тыс" localSheetId="6">{0,"тысячz";1,"тысячаz";2,"тысячиz";5,"тысячz"}</definedName>
    <definedName name="тыс" localSheetId="7">{0,"тысячz";1,"тысячаz";2,"тысячиz";5,"тысячz"}</definedName>
    <definedName name="тыс" localSheetId="11">{0,"тысячz";1,"тысячаz";2,"тысячиz";5,"тысячz"}</definedName>
    <definedName name="тыс">{0,"тысячz";1,"тысячаz";2,"тысячиz";5,"тысячz"}</definedName>
    <definedName name="тьбю" localSheetId="0">#REF!</definedName>
    <definedName name="тьбю" localSheetId="1">#REF!</definedName>
    <definedName name="тьбю" localSheetId="2">#REF!</definedName>
    <definedName name="тьбю" localSheetId="5">#REF!</definedName>
    <definedName name="тьбю" localSheetId="3">#REF!</definedName>
    <definedName name="тьбю" localSheetId="4">#REF!</definedName>
    <definedName name="тьбю" localSheetId="7">#REF!</definedName>
    <definedName name="тьбю" localSheetId="9">#REF!</definedName>
    <definedName name="тьбю">#REF!</definedName>
    <definedName name="тьтб" localSheetId="0">#REF!</definedName>
    <definedName name="тьтб" localSheetId="1">#REF!</definedName>
    <definedName name="тьтб" localSheetId="2">#REF!</definedName>
    <definedName name="тьтб" localSheetId="3">#REF!</definedName>
    <definedName name="тьтб" localSheetId="4">#REF!</definedName>
    <definedName name="тьтб" localSheetId="7">#REF!</definedName>
    <definedName name="тьтб">#REF!</definedName>
    <definedName name="тьюит" localSheetId="0">#REF!</definedName>
    <definedName name="тьюит" localSheetId="1">#REF!</definedName>
    <definedName name="тьюит" localSheetId="2">#REF!</definedName>
    <definedName name="тьюит" localSheetId="3">#REF!</definedName>
    <definedName name="тьюит" localSheetId="4">#REF!</definedName>
    <definedName name="тьюит" localSheetId="7">#REF!</definedName>
    <definedName name="тьюит">#REF!</definedName>
    <definedName name="Тюменская_область" localSheetId="0">#REF!</definedName>
    <definedName name="Тюменская_область" localSheetId="1">#REF!</definedName>
    <definedName name="Тюменская_область" localSheetId="2">#REF!</definedName>
    <definedName name="Тюменская_область" localSheetId="3">#REF!</definedName>
    <definedName name="Тюменская_область" localSheetId="4">#REF!</definedName>
    <definedName name="Тюменская_область" localSheetId="7">#REF!</definedName>
    <definedName name="Тюменская_область">#REF!</definedName>
    <definedName name="Тюменская_область_1" localSheetId="0">#REF!</definedName>
    <definedName name="Тюменская_область_1" localSheetId="1">#REF!</definedName>
    <definedName name="Тюменская_область_1" localSheetId="2">#REF!</definedName>
    <definedName name="Тюменская_область_1" localSheetId="3">#REF!</definedName>
    <definedName name="Тюменская_область_1" localSheetId="4">#REF!</definedName>
    <definedName name="Тюменская_область_1" localSheetId="7">#REF!</definedName>
    <definedName name="Тюменская_область_1">#REF!</definedName>
    <definedName name="у" localSheetId="0">#REF!</definedName>
    <definedName name="у" localSheetId="1">#REF!</definedName>
    <definedName name="у" localSheetId="2">#REF!</definedName>
    <definedName name="у" localSheetId="3">#REF!</definedName>
    <definedName name="у" localSheetId="4">#REF!</definedName>
    <definedName name="у" localSheetId="7">#REF!</definedName>
    <definedName name="у">#REF!</definedName>
    <definedName name="убыль" localSheetId="0">#REF!</definedName>
    <definedName name="убыль" localSheetId="1">#REF!</definedName>
    <definedName name="убыль" localSheetId="2">#REF!</definedName>
    <definedName name="убыль" localSheetId="3">#REF!</definedName>
    <definedName name="убыль" localSheetId="4">#REF!</definedName>
    <definedName name="убыль" localSheetId="7">#REF!</definedName>
    <definedName name="убыль">#REF!</definedName>
    <definedName name="уг" localSheetId="0">#REF!</definedName>
    <definedName name="уг" localSheetId="1">#REF!</definedName>
    <definedName name="уг" localSheetId="2">#REF!</definedName>
    <definedName name="уг" localSheetId="3">#REF!</definedName>
    <definedName name="уг" localSheetId="4">#REF!</definedName>
    <definedName name="уг" localSheetId="7">#REF!</definedName>
    <definedName name="уг">#REF!</definedName>
    <definedName name="Удмуртская_Республика" localSheetId="0">#REF!</definedName>
    <definedName name="Удмуртская_Республика" localSheetId="1">#REF!</definedName>
    <definedName name="Удмуртская_Республика" localSheetId="2">#REF!</definedName>
    <definedName name="Удмуртская_Республика" localSheetId="3">#REF!</definedName>
    <definedName name="Удмуртская_Республика" localSheetId="4">#REF!</definedName>
    <definedName name="Удмуртская_Республика" localSheetId="7">#REF!</definedName>
    <definedName name="Удмуртская_Республика">#REF!</definedName>
    <definedName name="Удмуртская_Республика_1" localSheetId="0">#REF!</definedName>
    <definedName name="Удмуртская_Республика_1" localSheetId="1">#REF!</definedName>
    <definedName name="Удмуртская_Республика_1" localSheetId="2">#REF!</definedName>
    <definedName name="Удмуртская_Республика_1" localSheetId="3">#REF!</definedName>
    <definedName name="Удмуртская_Республика_1" localSheetId="4">#REF!</definedName>
    <definedName name="Удмуртская_Республика_1" localSheetId="7">#REF!</definedName>
    <definedName name="Удмуртская_Республика_1">#REF!</definedName>
    <definedName name="уено" localSheetId="0">#REF!</definedName>
    <definedName name="уено" localSheetId="1">#REF!</definedName>
    <definedName name="уено" localSheetId="2">#REF!</definedName>
    <definedName name="уено" localSheetId="3">#REF!</definedName>
    <definedName name="уено" localSheetId="4">#REF!</definedName>
    <definedName name="уено" localSheetId="7">#REF!</definedName>
    <definedName name="уено">#REF!</definedName>
    <definedName name="уенонео" localSheetId="0">#REF!</definedName>
    <definedName name="уенонео" localSheetId="1">#REF!</definedName>
    <definedName name="уенонео" localSheetId="2">#REF!</definedName>
    <definedName name="уенонео" localSheetId="3">#REF!</definedName>
    <definedName name="уенонео" localSheetId="4">#REF!</definedName>
    <definedName name="уенонео" localSheetId="7">#REF!</definedName>
    <definedName name="уенонео">#REF!</definedName>
    <definedName name="уер" localSheetId="0">#REF!</definedName>
    <definedName name="уер" localSheetId="1">#REF!</definedName>
    <definedName name="уер" localSheetId="2">#REF!</definedName>
    <definedName name="уер" localSheetId="3">#REF!</definedName>
    <definedName name="уер" localSheetId="4">#REF!</definedName>
    <definedName name="уер" localSheetId="7">#REF!</definedName>
    <definedName name="уер">#REF!</definedName>
    <definedName name="уеро" localSheetId="0">#REF!</definedName>
    <definedName name="уеро" localSheetId="1">#REF!</definedName>
    <definedName name="уеро" localSheetId="2">#REF!</definedName>
    <definedName name="уеро" localSheetId="3">#REF!</definedName>
    <definedName name="уеро" localSheetId="4">#REF!</definedName>
    <definedName name="уеро" localSheetId="7">#REF!</definedName>
    <definedName name="уеро">#REF!</definedName>
    <definedName name="уерор" localSheetId="0">#REF!</definedName>
    <definedName name="уерор" localSheetId="1">#REF!</definedName>
    <definedName name="уерор" localSheetId="2">#REF!</definedName>
    <definedName name="уерор" localSheetId="3">#REF!</definedName>
    <definedName name="уерор" localSheetId="4">#REF!</definedName>
    <definedName name="уерор" localSheetId="7">#REF!</definedName>
    <definedName name="уерор">#REF!</definedName>
    <definedName name="ук" localSheetId="0">#REF!</definedName>
    <definedName name="ук" localSheetId="1">#REF!</definedName>
    <definedName name="ук" localSheetId="2">#REF!</definedName>
    <definedName name="ук" localSheetId="3">#REF!</definedName>
    <definedName name="ук" localSheetId="4">#REF!</definedName>
    <definedName name="ук" localSheetId="7">#REF!</definedName>
    <definedName name="ук">#REF!</definedName>
    <definedName name="уке" localSheetId="0">#REF!</definedName>
    <definedName name="уке" localSheetId="1">#REF!</definedName>
    <definedName name="уке" localSheetId="2">#REF!</definedName>
    <definedName name="уке" localSheetId="3">#REF!</definedName>
    <definedName name="уке" localSheetId="4">#REF!</definedName>
    <definedName name="уке" localSheetId="7">#REF!</definedName>
    <definedName name="уке">#REF!</definedName>
    <definedName name="укее" localSheetId="0">#REF!</definedName>
    <definedName name="укее" localSheetId="1">#REF!</definedName>
    <definedName name="укее" localSheetId="2">#REF!</definedName>
    <definedName name="укее" localSheetId="3">#REF!</definedName>
    <definedName name="укее" localSheetId="4">#REF!</definedName>
    <definedName name="укее" localSheetId="7">#REF!</definedName>
    <definedName name="укее">#REF!</definedName>
    <definedName name="укк_м" localSheetId="0">#REF!</definedName>
    <definedName name="укк_м" localSheetId="1">#REF!</definedName>
    <definedName name="укк_м" localSheetId="2">#REF!</definedName>
    <definedName name="укк_м" localSheetId="3">#REF!</definedName>
    <definedName name="укк_м" localSheetId="4">#REF!</definedName>
    <definedName name="укк_м" localSheetId="7">#REF!</definedName>
    <definedName name="укк_м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текущих_ценах_и_ценах_2001г." localSheetId="2">#REF!</definedName>
    <definedName name="Укрупненный_норматив_НР_для_расчета_в_текущих_ценах_и_ценах_2001г." localSheetId="3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текущих_ценах_и_ценах_2001г." localSheetId="7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 localSheetId="0">#REF!</definedName>
    <definedName name="Укрупненный_норматив_НР_для_расчета_в_ценах_1984г." localSheetId="1">#REF!</definedName>
    <definedName name="Укрупненный_норматив_НР_для_расчета_в_ценах_1984г." localSheetId="2">#REF!</definedName>
    <definedName name="Укрупненный_норматив_НР_для_расчета_в_ценах_1984г." localSheetId="3">#REF!</definedName>
    <definedName name="Укрупненный_норматив_НР_для_расчета_в_ценах_1984г." localSheetId="4">#REF!</definedName>
    <definedName name="Укрупненный_норматив_НР_для_расчета_в_ценах_1984г." localSheetId="7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текущих_ценах_и_ценах_2001г." localSheetId="2">#REF!</definedName>
    <definedName name="Укрупненный_норматив_СП_для_расчета_в_текущих_ценах_и_ценах_2001г." localSheetId="3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текущих_ценах_и_ценах_2001г." localSheetId="7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 localSheetId="0">#REF!</definedName>
    <definedName name="Укрупненный_норматив_СП_для_расчета_в_ценах_1984г." localSheetId="1">#REF!</definedName>
    <definedName name="Укрупненный_норматив_СП_для_расчета_в_ценах_1984г." localSheetId="2">#REF!</definedName>
    <definedName name="Укрупненный_норматив_СП_для_расчета_в_ценах_1984г." localSheetId="3">#REF!</definedName>
    <definedName name="Укрупненный_норматив_СП_для_расчета_в_ценах_1984г." localSheetId="4">#REF!</definedName>
    <definedName name="Укрупненный_норматив_СП_для_расчета_в_ценах_1984г." localSheetId="7">#REF!</definedName>
    <definedName name="Укрупненный_норматив_СП_для_расчета_в_ценах_1984г.">#REF!</definedName>
    <definedName name="укц" localSheetId="0">#REF!</definedName>
    <definedName name="укц" localSheetId="1">#REF!</definedName>
    <definedName name="укц" localSheetId="2">#REF!</definedName>
    <definedName name="укц" localSheetId="3">#REF!</definedName>
    <definedName name="укц" localSheetId="4">#REF!</definedName>
    <definedName name="укц" localSheetId="7">#REF!</definedName>
    <definedName name="укц">#REF!</definedName>
    <definedName name="Ульяновская_область" localSheetId="0">#REF!</definedName>
    <definedName name="Ульяновская_область" localSheetId="1">#REF!</definedName>
    <definedName name="Ульяновская_область" localSheetId="2">#REF!</definedName>
    <definedName name="Ульяновская_область" localSheetId="3">#REF!</definedName>
    <definedName name="Ульяновская_область" localSheetId="4">#REF!</definedName>
    <definedName name="Ульяновская_область" localSheetId="7">#REF!</definedName>
    <definedName name="Ульяновская_область">#REF!</definedName>
    <definedName name="уне" localSheetId="0">#REF!</definedName>
    <definedName name="уне" localSheetId="1">#REF!</definedName>
    <definedName name="уне" localSheetId="2">#REF!</definedName>
    <definedName name="уне" localSheetId="3">#REF!</definedName>
    <definedName name="уне" localSheetId="4">#REF!</definedName>
    <definedName name="уне" localSheetId="7">#REF!</definedName>
    <definedName name="уне">#REF!</definedName>
    <definedName name="уно" localSheetId="0">#REF!</definedName>
    <definedName name="уно" localSheetId="1">#REF!</definedName>
    <definedName name="уно" localSheetId="2">#REF!</definedName>
    <definedName name="уно" localSheetId="3">#REF!</definedName>
    <definedName name="уно" localSheetId="4">#REF!</definedName>
    <definedName name="уно" localSheetId="7">#REF!</definedName>
    <definedName name="уно">#REF!</definedName>
    <definedName name="уо" localSheetId="0">#REF!</definedName>
    <definedName name="уо" localSheetId="1">#REF!</definedName>
    <definedName name="уо" localSheetId="2">#REF!</definedName>
    <definedName name="уо" localSheetId="3">#REF!</definedName>
    <definedName name="уо" localSheetId="4">#REF!</definedName>
    <definedName name="уо" localSheetId="7">#REF!</definedName>
    <definedName name="уо">#REF!</definedName>
    <definedName name="уое" localSheetId="0">#REF!</definedName>
    <definedName name="уое" localSheetId="1">#REF!</definedName>
    <definedName name="уое" localSheetId="2">#REF!</definedName>
    <definedName name="уое" localSheetId="3">#REF!</definedName>
    <definedName name="уое" localSheetId="4">#REF!</definedName>
    <definedName name="уое" localSheetId="7">#REF!</definedName>
    <definedName name="уое">#REF!</definedName>
    <definedName name="упроуо" localSheetId="0">#REF!</definedName>
    <definedName name="упроуо" localSheetId="1">#REF!</definedName>
    <definedName name="упроуо" localSheetId="2">#REF!</definedName>
    <definedName name="упроуо" localSheetId="3">#REF!</definedName>
    <definedName name="упроуо" localSheetId="4">#REF!</definedName>
    <definedName name="упроуо" localSheetId="7">#REF!</definedName>
    <definedName name="упроуо">#REF!</definedName>
    <definedName name="упрт" localSheetId="0">#REF!</definedName>
    <definedName name="упрт" localSheetId="1">#REF!</definedName>
    <definedName name="упрт" localSheetId="2">#REF!</definedName>
    <definedName name="упрт" localSheetId="3">#REF!</definedName>
    <definedName name="упрт" localSheetId="4">#REF!</definedName>
    <definedName name="упрт" localSheetId="7">#REF!</definedName>
    <definedName name="упрт">#REF!</definedName>
    <definedName name="ур" localSheetId="0">#REF!</definedName>
    <definedName name="ур" localSheetId="1">#REF!</definedName>
    <definedName name="ур" localSheetId="2">#REF!</definedName>
    <definedName name="ур" localSheetId="3">#REF!</definedName>
    <definedName name="ур" localSheetId="4">#REF!</definedName>
    <definedName name="ур" localSheetId="7">#REF!</definedName>
    <definedName name="ур">#REF!</definedName>
    <definedName name="уре" localSheetId="0">#REF!</definedName>
    <definedName name="уре" localSheetId="1">#REF!</definedName>
    <definedName name="уре" localSheetId="2">#REF!</definedName>
    <definedName name="уре" localSheetId="3">#REF!</definedName>
    <definedName name="уре" localSheetId="4">#REF!</definedName>
    <definedName name="уре" localSheetId="7">#REF!</definedName>
    <definedName name="уре">#REF!</definedName>
    <definedName name="урк" localSheetId="0">#REF!</definedName>
    <definedName name="урк" localSheetId="1">#REF!</definedName>
    <definedName name="урк" localSheetId="2">#REF!</definedName>
    <definedName name="урк" localSheetId="3">#REF!</definedName>
    <definedName name="урк" localSheetId="4">#REF!</definedName>
    <definedName name="урк" localSheetId="7">#REF!</definedName>
    <definedName name="урк">#REF!</definedName>
    <definedName name="урн" localSheetId="0">#REF!</definedName>
    <definedName name="урн" localSheetId="1">#REF!</definedName>
    <definedName name="урн" localSheetId="2">#REF!</definedName>
    <definedName name="урн" localSheetId="3">#REF!</definedName>
    <definedName name="урн" localSheetId="4">#REF!</definedName>
    <definedName name="урн" localSheetId="7">#REF!</definedName>
    <definedName name="урн">#REF!</definedName>
    <definedName name="урс" localSheetId="0">#REF!</definedName>
    <definedName name="урс" localSheetId="1">#REF!</definedName>
    <definedName name="урс" localSheetId="2">#REF!</definedName>
    <definedName name="урс" localSheetId="3">#REF!</definedName>
    <definedName name="урс" localSheetId="4">#REF!</definedName>
    <definedName name="урс" localSheetId="7">#REF!</definedName>
    <definedName name="урс">#REF!</definedName>
    <definedName name="урс123" localSheetId="0">#REF!</definedName>
    <definedName name="урс123" localSheetId="1">#REF!</definedName>
    <definedName name="урс123" localSheetId="2">#REF!</definedName>
    <definedName name="урс123" localSheetId="3">#REF!</definedName>
    <definedName name="урс123" localSheetId="4">#REF!</definedName>
    <definedName name="урс123" localSheetId="7">#REF!</definedName>
    <definedName name="урс123">#REF!</definedName>
    <definedName name="УслугиТОиР_ГС" localSheetId="5">#REF!</definedName>
    <definedName name="УслугиТОиР_ГС" localSheetId="3">#REF!</definedName>
    <definedName name="УслугиТОиР_ГС" localSheetId="4">#REF!</definedName>
    <definedName name="УслугиТОиР_ГС" localSheetId="6">#REF!</definedName>
    <definedName name="УслугиТОиР_ГС">#REF!</definedName>
    <definedName name="УслугиТОиР_ЭСС" localSheetId="5">#REF!</definedName>
    <definedName name="УслугиТОиР_ЭСС" localSheetId="3">#REF!</definedName>
    <definedName name="УслугиТОиР_ЭСС" localSheetId="4">#REF!</definedName>
    <definedName name="УслугиТОиР_ЭСС" localSheetId="6">#REF!</definedName>
    <definedName name="УслугиТОиР_ЭСС">#REF!</definedName>
    <definedName name="уу" localSheetId="0">#REF!</definedName>
    <definedName name="уу" localSheetId="1">#REF!</definedName>
    <definedName name="уу" localSheetId="2">#REF!</definedName>
    <definedName name="уу" localSheetId="3">#REF!</definedName>
    <definedName name="уу" localSheetId="4">#REF!</definedName>
    <definedName name="уу" localSheetId="7">#REF!</definedName>
    <definedName name="уу">#REF!</definedName>
    <definedName name="уцуц" localSheetId="0">#REF!</definedName>
    <definedName name="уцуц" localSheetId="1">#REF!</definedName>
    <definedName name="уцуц" localSheetId="2">#REF!</definedName>
    <definedName name="уцуц" localSheetId="3">#REF!</definedName>
    <definedName name="уцуц" localSheetId="4">#REF!</definedName>
    <definedName name="уцуц" localSheetId="7">#REF!</definedName>
    <definedName name="уцуц">#REF!</definedName>
    <definedName name="Участок" localSheetId="0">#REF!</definedName>
    <definedName name="Участок" localSheetId="1">#REF!</definedName>
    <definedName name="Участок" localSheetId="2">#REF!</definedName>
    <definedName name="Участок" localSheetId="3">#REF!</definedName>
    <definedName name="Участок" localSheetId="4">#REF!</definedName>
    <definedName name="Участок" localSheetId="7">#REF!</definedName>
    <definedName name="Участок">#REF!</definedName>
    <definedName name="УчестьСлияние" localSheetId="3">#REF!</definedName>
    <definedName name="УчестьСлияние" localSheetId="4">#REF!</definedName>
    <definedName name="УчестьСлияние">#REF!</definedName>
    <definedName name="ушщпгу" localSheetId="0">#REF!</definedName>
    <definedName name="ушщпгу" localSheetId="1">#REF!</definedName>
    <definedName name="ушщпгу" localSheetId="2">#REF!</definedName>
    <definedName name="ушщпгу" localSheetId="3">#REF!</definedName>
    <definedName name="ушщпгу" localSheetId="4">#REF!</definedName>
    <definedName name="ушщпгу" localSheetId="7">#REF!</definedName>
    <definedName name="ушщпгу">#REF!</definedName>
    <definedName name="ф" localSheetId="0">#REF!</definedName>
    <definedName name="ф" localSheetId="1">#REF!</definedName>
    <definedName name="ф" localSheetId="2">#REF!</definedName>
    <definedName name="ф" localSheetId="3">#REF!</definedName>
    <definedName name="ф" localSheetId="4">#REF!</definedName>
    <definedName name="ф" localSheetId="7">#REF!</definedName>
    <definedName name="ф">#REF!</definedName>
    <definedName name="ф1" localSheetId="0">#REF!</definedName>
    <definedName name="ф1" localSheetId="1">#REF!</definedName>
    <definedName name="ф1" localSheetId="2">#REF!</definedName>
    <definedName name="ф1" localSheetId="3">#REF!</definedName>
    <definedName name="ф1" localSheetId="4">#REF!</definedName>
    <definedName name="ф1" localSheetId="7">#REF!</definedName>
    <definedName name="ф1">#REF!</definedName>
    <definedName name="Ф5.1" localSheetId="0">#REF!</definedName>
    <definedName name="Ф5.1" localSheetId="1">#REF!</definedName>
    <definedName name="Ф5.1" localSheetId="2">#REF!</definedName>
    <definedName name="Ф5.1" localSheetId="5">#REF!</definedName>
    <definedName name="Ф5.1" localSheetId="3">#REF!</definedName>
    <definedName name="Ф5.1" localSheetId="4">#REF!</definedName>
    <definedName name="Ф5.1" localSheetId="7">#REF!</definedName>
    <definedName name="Ф5.1" localSheetId="9">#REF!</definedName>
    <definedName name="Ф5.1">#REF!</definedName>
    <definedName name="Ф91" localSheetId="0">#REF!</definedName>
    <definedName name="Ф91" localSheetId="1">#REF!</definedName>
    <definedName name="Ф91" localSheetId="2">#REF!</definedName>
    <definedName name="Ф91" localSheetId="5">#REF!</definedName>
    <definedName name="Ф91" localSheetId="3">#REF!</definedName>
    <definedName name="Ф91" localSheetId="4">#REF!</definedName>
    <definedName name="Ф91" localSheetId="7">#REF!</definedName>
    <definedName name="Ф91" localSheetId="9">#REF!</definedName>
    <definedName name="Ф91">#REF!</definedName>
    <definedName name="фавр" localSheetId="0">#REF!</definedName>
    <definedName name="фавр" localSheetId="1">#REF!</definedName>
    <definedName name="фавр" localSheetId="2">#REF!</definedName>
    <definedName name="фавр" localSheetId="3">#REF!</definedName>
    <definedName name="фавр" localSheetId="4">#REF!</definedName>
    <definedName name="фавр" localSheetId="7">#REF!</definedName>
    <definedName name="фавр">#REF!</definedName>
    <definedName name="фапиаи" localSheetId="0">#REF!</definedName>
    <definedName name="фапиаи" localSheetId="1">#REF!</definedName>
    <definedName name="фапиаи" localSheetId="2">#REF!</definedName>
    <definedName name="фапиаи" localSheetId="3">#REF!</definedName>
    <definedName name="фапиаи" localSheetId="4">#REF!</definedName>
    <definedName name="фапиаи" localSheetId="7">#REF!</definedName>
    <definedName name="фапиаи">#REF!</definedName>
    <definedName name="фвап" localSheetId="0">#REF!</definedName>
    <definedName name="фвап" localSheetId="1">#REF!</definedName>
    <definedName name="фвап" localSheetId="2">#REF!</definedName>
    <definedName name="фвап" localSheetId="3">#REF!</definedName>
    <definedName name="фвап" localSheetId="4">#REF!</definedName>
    <definedName name="фвап" localSheetId="7">#REF!</definedName>
    <definedName name="фвап">#REF!</definedName>
    <definedName name="фвапив" localSheetId="0">#REF!</definedName>
    <definedName name="фвапив" localSheetId="1">#REF!</definedName>
    <definedName name="фвапив" localSheetId="2">#REF!</definedName>
    <definedName name="фвапив" localSheetId="3">#REF!</definedName>
    <definedName name="фвапив" localSheetId="4">#REF!</definedName>
    <definedName name="фвапив" localSheetId="7">#REF!</definedName>
    <definedName name="фвапив">#REF!</definedName>
    <definedName name="фед">#REF!</definedName>
    <definedName name="Финансирование_Y2017" localSheetId="0">#REF!</definedName>
    <definedName name="Финансирование_Y2017" localSheetId="1">#REF!</definedName>
    <definedName name="Финансирование_Y2017" localSheetId="2">#REF!</definedName>
    <definedName name="Финансирование_Y2017" localSheetId="5">#REF!</definedName>
    <definedName name="Финансирование_Y2017" localSheetId="3">#REF!</definedName>
    <definedName name="Финансирование_Y2017" localSheetId="4">#REF!</definedName>
    <definedName name="Финансирование_Y2017" localSheetId="7">#REF!</definedName>
    <definedName name="Финансирование_Y2017" localSheetId="9">#REF!</definedName>
    <definedName name="Финансирование_Y2017">#REF!</definedName>
    <definedName name="Финансирование_Y2018" localSheetId="0">#REF!</definedName>
    <definedName name="Финансирование_Y2018" localSheetId="1">#REF!</definedName>
    <definedName name="Финансирование_Y2018" localSheetId="2">#REF!</definedName>
    <definedName name="Финансирование_Y2018" localSheetId="3">#REF!</definedName>
    <definedName name="Финансирование_Y2018" localSheetId="4">#REF!</definedName>
    <definedName name="Финансирование_Y2018" localSheetId="7">#REF!</definedName>
    <definedName name="Финансирование_Y2018">#REF!</definedName>
    <definedName name="Финансирование_Y2019" localSheetId="0">#REF!</definedName>
    <definedName name="Финансирование_Y2019" localSheetId="1">#REF!</definedName>
    <definedName name="Финансирование_Y2019" localSheetId="2">#REF!</definedName>
    <definedName name="Финансирование_Y2019" localSheetId="3">#REF!</definedName>
    <definedName name="Финансирование_Y2019" localSheetId="4">#REF!</definedName>
    <definedName name="Финансирование_Y2019" localSheetId="7">#REF!</definedName>
    <definedName name="Финансирование_Y2019">#REF!</definedName>
    <definedName name="Финансирование_Y2020" localSheetId="0">#REF!</definedName>
    <definedName name="Финансирование_Y2020" localSheetId="1">#REF!</definedName>
    <definedName name="Финансирование_Y2020" localSheetId="2">#REF!</definedName>
    <definedName name="Финансирование_Y2020" localSheetId="3">#REF!</definedName>
    <definedName name="Финансирование_Y2020" localSheetId="4">#REF!</definedName>
    <definedName name="Финансирование_Y2020" localSheetId="7">#REF!</definedName>
    <definedName name="Финансирование_Y2020">#REF!</definedName>
    <definedName name="Финансирование_Y2021" localSheetId="0">#REF!</definedName>
    <definedName name="Финансирование_Y2021" localSheetId="1">#REF!</definedName>
    <definedName name="Финансирование_Y2021" localSheetId="2">#REF!</definedName>
    <definedName name="Финансирование_Y2021" localSheetId="3">#REF!</definedName>
    <definedName name="Финансирование_Y2021" localSheetId="4">#REF!</definedName>
    <definedName name="Финансирование_Y2021" localSheetId="7">#REF!</definedName>
    <definedName name="Финансирование_Y2021">#REF!</definedName>
    <definedName name="Финансирование_Y2022" localSheetId="0">#REF!</definedName>
    <definedName name="Финансирование_Y2022" localSheetId="1">#REF!</definedName>
    <definedName name="Финансирование_Y2022" localSheetId="2">#REF!</definedName>
    <definedName name="Финансирование_Y2022" localSheetId="3">#REF!</definedName>
    <definedName name="Финансирование_Y2022" localSheetId="4">#REF!</definedName>
    <definedName name="Финансирование_Y2022" localSheetId="7">#REF!</definedName>
    <definedName name="Финансирование_Y2022">#REF!</definedName>
    <definedName name="Финансирование_Y2023" localSheetId="0">#REF!</definedName>
    <definedName name="Финансирование_Y2023" localSheetId="1">#REF!</definedName>
    <definedName name="Финансирование_Y2023" localSheetId="2">#REF!</definedName>
    <definedName name="Финансирование_Y2023" localSheetId="3">#REF!</definedName>
    <definedName name="Финансирование_Y2023" localSheetId="4">#REF!</definedName>
    <definedName name="Финансирование_Y2023" localSheetId="7">#REF!</definedName>
    <definedName name="Финансирование_Y2023">#REF!</definedName>
    <definedName name="Финансирование_Y2024" localSheetId="0">#REF!</definedName>
    <definedName name="Финансирование_Y2024" localSheetId="1">#REF!</definedName>
    <definedName name="Финансирование_Y2024" localSheetId="2">#REF!</definedName>
    <definedName name="Финансирование_Y2024" localSheetId="3">#REF!</definedName>
    <definedName name="Финансирование_Y2024" localSheetId="4">#REF!</definedName>
    <definedName name="Финансирование_Y2024" localSheetId="7">#REF!</definedName>
    <definedName name="Финансирование_Y2024">#REF!</definedName>
    <definedName name="Финансирование_Y2025" localSheetId="0">#REF!</definedName>
    <definedName name="Финансирование_Y2025" localSheetId="1">#REF!</definedName>
    <definedName name="Финансирование_Y2025" localSheetId="2">#REF!</definedName>
    <definedName name="Финансирование_Y2025" localSheetId="3">#REF!</definedName>
    <definedName name="Финансирование_Y2025" localSheetId="4">#REF!</definedName>
    <definedName name="Финансирование_Y2025" localSheetId="7">#REF!</definedName>
    <definedName name="Финансирование_Y2025">#REF!</definedName>
    <definedName name="фнн" localSheetId="0">#REF!</definedName>
    <definedName name="фнн" localSheetId="1">#REF!</definedName>
    <definedName name="фнн" localSheetId="2">#REF!</definedName>
    <definedName name="фнн" localSheetId="3">#REF!</definedName>
    <definedName name="фнн" localSheetId="4">#REF!</definedName>
    <definedName name="фнн" localSheetId="7">#REF!</definedName>
    <definedName name="фнн">#REF!</definedName>
    <definedName name="ФОТ_АУП">#REF!</definedName>
    <definedName name="ФОТ_ПЭЭ">#REF!</definedName>
    <definedName name="ФОТ_ТП">#REF!</definedName>
    <definedName name="фукек" localSheetId="0">#REF!</definedName>
    <definedName name="фукек" localSheetId="1">#REF!</definedName>
    <definedName name="фукек" localSheetId="2">#REF!</definedName>
    <definedName name="фукек" localSheetId="5">#REF!</definedName>
    <definedName name="фукек" localSheetId="3">#REF!</definedName>
    <definedName name="фукек" localSheetId="4">#REF!</definedName>
    <definedName name="фукек" localSheetId="7">#REF!</definedName>
    <definedName name="фукек" localSheetId="9">#REF!</definedName>
    <definedName name="фукек">#REF!</definedName>
    <definedName name="ффггг" localSheetId="0">#REF!</definedName>
    <definedName name="ффггг" localSheetId="1">#REF!</definedName>
    <definedName name="ффггг" localSheetId="2">#REF!</definedName>
    <definedName name="ффггг" localSheetId="5">#REF!</definedName>
    <definedName name="ффггг" localSheetId="3">#REF!</definedName>
    <definedName name="ффггг" localSheetId="4">#REF!</definedName>
    <definedName name="ффггг" localSheetId="7">#REF!</definedName>
    <definedName name="ффггг" localSheetId="9">#REF!</definedName>
    <definedName name="ффггг">#REF!</definedName>
    <definedName name="ффф" localSheetId="0">#REF!</definedName>
    <definedName name="ффф" localSheetId="1">#REF!</definedName>
    <definedName name="ффф" localSheetId="2">#REF!</definedName>
    <definedName name="ффф" localSheetId="13">#REF!</definedName>
    <definedName name="ффф" localSheetId="14">#REF!</definedName>
    <definedName name="ффф" localSheetId="3">#REF!</definedName>
    <definedName name="ффф" localSheetId="4">#REF!</definedName>
    <definedName name="ффф" localSheetId="7">#REF!</definedName>
    <definedName name="ффф" localSheetId="11">#REF!</definedName>
    <definedName name="ффф">#REF!</definedName>
    <definedName name="фффффф" localSheetId="0">#REF!</definedName>
    <definedName name="фффффф" localSheetId="1">#REF!</definedName>
    <definedName name="фффффф" localSheetId="2">#REF!</definedName>
    <definedName name="фффффф" localSheetId="3">#REF!</definedName>
    <definedName name="фффффф" localSheetId="4">#REF!</definedName>
    <definedName name="фффффф" localSheetId="7">#REF!</definedName>
    <definedName name="фффффф">#REF!</definedName>
    <definedName name="ффыв" localSheetId="0">#REF!</definedName>
    <definedName name="ффыв" localSheetId="1">#REF!</definedName>
    <definedName name="ффыв" localSheetId="2">#REF!</definedName>
    <definedName name="ффыв" localSheetId="3">#REF!</definedName>
    <definedName name="ффыв" localSheetId="4">#REF!</definedName>
    <definedName name="ффыв" localSheetId="7">#REF!</definedName>
    <definedName name="ффыв">#REF!</definedName>
    <definedName name="фыв" localSheetId="0">#REF!</definedName>
    <definedName name="фыв" localSheetId="1">#REF!</definedName>
    <definedName name="фыв" localSheetId="2">#REF!</definedName>
    <definedName name="фыв" localSheetId="3">#REF!</definedName>
    <definedName name="фыв" localSheetId="4">#REF!</definedName>
    <definedName name="фыв" localSheetId="7">#REF!</definedName>
    <definedName name="фыв">#REF!</definedName>
    <definedName name="Хабаровский_край" localSheetId="0">#REF!</definedName>
    <definedName name="Хабаровский_край" localSheetId="1">#REF!</definedName>
    <definedName name="Хабаровский_край" localSheetId="2">#REF!</definedName>
    <definedName name="Хабаровский_край" localSheetId="3">#REF!</definedName>
    <definedName name="Хабаровский_край" localSheetId="4">#REF!</definedName>
    <definedName name="Хабаровский_край" localSheetId="7">#REF!</definedName>
    <definedName name="Хабаровский_край">#REF!</definedName>
    <definedName name="Хабаровский_край_1" localSheetId="0">#REF!</definedName>
    <definedName name="Хабаровский_край_1" localSheetId="1">#REF!</definedName>
    <definedName name="Хабаровский_край_1" localSheetId="2">#REF!</definedName>
    <definedName name="Хабаровский_край_1" localSheetId="3">#REF!</definedName>
    <definedName name="Хабаровский_край_1" localSheetId="4">#REF!</definedName>
    <definedName name="Хабаровский_край_1" localSheetId="7">#REF!</definedName>
    <definedName name="Хабаровский_край_1">#REF!</definedName>
    <definedName name="Характеристика" localSheetId="0">#REF!</definedName>
    <definedName name="Характеристика" localSheetId="1">#REF!</definedName>
    <definedName name="Характеристика" localSheetId="2">#REF!</definedName>
    <definedName name="Характеристика" localSheetId="3">#REF!</definedName>
    <definedName name="Характеристика" localSheetId="4">#REF!</definedName>
    <definedName name="Характеристика" localSheetId="7">#REF!</definedName>
    <definedName name="Характеристика">#REF!</definedName>
    <definedName name="хд" localSheetId="0">#REF!</definedName>
    <definedName name="хд" localSheetId="1">#REF!</definedName>
    <definedName name="хд" localSheetId="2">#REF!</definedName>
    <definedName name="хд" localSheetId="3">#REF!</definedName>
    <definedName name="хд" localSheetId="4">#REF!</definedName>
    <definedName name="хд" localSheetId="7">#REF!</definedName>
    <definedName name="хд">#REF!</definedName>
    <definedName name="хх" localSheetId="0">#REF!</definedName>
    <definedName name="хх" localSheetId="1">#REF!</definedName>
    <definedName name="хх" localSheetId="2">#REF!</definedName>
    <definedName name="хх" localSheetId="13">#REF!</definedName>
    <definedName name="хх" localSheetId="14">#REF!</definedName>
    <definedName name="хх" localSheetId="3">#REF!</definedName>
    <definedName name="хх" localSheetId="4">#REF!</definedName>
    <definedName name="хх" localSheetId="7">#REF!</definedName>
    <definedName name="хх" localSheetId="11">#REF!</definedName>
    <definedName name="хх">#REF!</definedName>
    <definedName name="ц" localSheetId="0">#REF!</definedName>
    <definedName name="ц" localSheetId="1">#REF!</definedName>
    <definedName name="ц" localSheetId="2">#REF!</definedName>
    <definedName name="ц" localSheetId="3">#REF!</definedName>
    <definedName name="ц" localSheetId="4">#REF!</definedName>
    <definedName name="ц" localSheetId="7">#REF!</definedName>
    <definedName name="ц">#REF!</definedName>
    <definedName name="цакыф" localSheetId="0">#REF!</definedName>
    <definedName name="цакыф" localSheetId="1">#REF!</definedName>
    <definedName name="цакыф" localSheetId="2">#REF!</definedName>
    <definedName name="цакыф" localSheetId="3">#REF!</definedName>
    <definedName name="цакыф" localSheetId="4">#REF!</definedName>
    <definedName name="цакыф" localSheetId="7">#REF!</definedName>
    <definedName name="цакыф">#REF!</definedName>
    <definedName name="цена">#N/A</definedName>
    <definedName name="цена___0" localSheetId="0">#REF!</definedName>
    <definedName name="цена___0" localSheetId="1">#REF!</definedName>
    <definedName name="цена___0" localSheetId="2">#REF!</definedName>
    <definedName name="цена___0" localSheetId="5">#REF!</definedName>
    <definedName name="цена___0" localSheetId="3">#REF!</definedName>
    <definedName name="цена___0" localSheetId="4">#REF!</definedName>
    <definedName name="цена___0" localSheetId="7">#REF!</definedName>
    <definedName name="цена___0" localSheetId="9">#REF!</definedName>
    <definedName name="цена___0">#REF!</definedName>
    <definedName name="цена___0___0" localSheetId="0">#REF!</definedName>
    <definedName name="цена___0___0" localSheetId="1">#REF!</definedName>
    <definedName name="цена___0___0" localSheetId="2">#REF!</definedName>
    <definedName name="цена___0___0" localSheetId="3">#REF!</definedName>
    <definedName name="цена___0___0" localSheetId="4">#REF!</definedName>
    <definedName name="цена___0___0" localSheetId="7">#REF!</definedName>
    <definedName name="цена___0___0">#REF!</definedName>
    <definedName name="цена___0___0___0" localSheetId="0">#REF!</definedName>
    <definedName name="цена___0___0___0" localSheetId="1">#REF!</definedName>
    <definedName name="цена___0___0___0" localSheetId="2">#REF!</definedName>
    <definedName name="цена___0___0___0" localSheetId="3">#REF!</definedName>
    <definedName name="цена___0___0___0" localSheetId="4">#REF!</definedName>
    <definedName name="цена___0___0___0" localSheetId="7">#REF!</definedName>
    <definedName name="цена___0___0___0">#REF!</definedName>
    <definedName name="цена___0___0___0___0" localSheetId="0">#REF!</definedName>
    <definedName name="цена___0___0___0___0" localSheetId="1">#REF!</definedName>
    <definedName name="цена___0___0___0___0" localSheetId="2">#REF!</definedName>
    <definedName name="цена___0___0___0___0" localSheetId="3">#REF!</definedName>
    <definedName name="цена___0___0___0___0" localSheetId="4">#REF!</definedName>
    <definedName name="цена___0___0___0___0" localSheetId="7">#REF!</definedName>
    <definedName name="цена___0___0___0___0">#REF!</definedName>
    <definedName name="цена___0___0___2" localSheetId="0">#REF!</definedName>
    <definedName name="цена___0___0___2" localSheetId="1">#REF!</definedName>
    <definedName name="цена___0___0___2" localSheetId="2">#REF!</definedName>
    <definedName name="цена___0___0___2" localSheetId="3">#REF!</definedName>
    <definedName name="цена___0___0___2" localSheetId="4">#REF!</definedName>
    <definedName name="цена___0___0___2" localSheetId="7">#REF!</definedName>
    <definedName name="цена___0___0___2">#REF!</definedName>
    <definedName name="цена___0___0___3" localSheetId="0">#REF!</definedName>
    <definedName name="цена___0___0___3" localSheetId="1">#REF!</definedName>
    <definedName name="цена___0___0___3" localSheetId="2">#REF!</definedName>
    <definedName name="цена___0___0___3" localSheetId="3">#REF!</definedName>
    <definedName name="цена___0___0___3" localSheetId="4">#REF!</definedName>
    <definedName name="цена___0___0___3" localSheetId="7">#REF!</definedName>
    <definedName name="цена___0___0___3">#REF!</definedName>
    <definedName name="цена___0___0___4" localSheetId="0">#REF!</definedName>
    <definedName name="цена___0___0___4" localSheetId="1">#REF!</definedName>
    <definedName name="цена___0___0___4" localSheetId="2">#REF!</definedName>
    <definedName name="цена___0___0___4" localSheetId="3">#REF!</definedName>
    <definedName name="цена___0___0___4" localSheetId="4">#REF!</definedName>
    <definedName name="цена___0___0___4" localSheetId="7">#REF!</definedName>
    <definedName name="цена___0___0___4">#REF!</definedName>
    <definedName name="цена___0___1" localSheetId="0">#REF!</definedName>
    <definedName name="цена___0___1" localSheetId="1">#REF!</definedName>
    <definedName name="цена___0___1" localSheetId="2">#REF!</definedName>
    <definedName name="цена___0___1" localSheetId="3">#REF!</definedName>
    <definedName name="цена___0___1" localSheetId="4">#REF!</definedName>
    <definedName name="цена___0___1" localSheetId="7">#REF!</definedName>
    <definedName name="цена___0___1">#REF!</definedName>
    <definedName name="цена___0___10" localSheetId="0">#REF!</definedName>
    <definedName name="цена___0___10" localSheetId="1">#REF!</definedName>
    <definedName name="цена___0___10" localSheetId="2">#REF!</definedName>
    <definedName name="цена___0___10" localSheetId="3">#REF!</definedName>
    <definedName name="цена___0___10" localSheetId="4">#REF!</definedName>
    <definedName name="цена___0___10" localSheetId="7">#REF!</definedName>
    <definedName name="цена___0___10">#REF!</definedName>
    <definedName name="цена___0___12" localSheetId="0">#REF!</definedName>
    <definedName name="цена___0___12" localSheetId="1">#REF!</definedName>
    <definedName name="цена___0___12" localSheetId="2">#REF!</definedName>
    <definedName name="цена___0___12" localSheetId="3">#REF!</definedName>
    <definedName name="цена___0___12" localSheetId="4">#REF!</definedName>
    <definedName name="цена___0___12" localSheetId="7">#REF!</definedName>
    <definedName name="цена___0___12">#REF!</definedName>
    <definedName name="цена___0___2" localSheetId="0">#REF!</definedName>
    <definedName name="цена___0___2" localSheetId="1">#REF!</definedName>
    <definedName name="цена___0___2" localSheetId="2">#REF!</definedName>
    <definedName name="цена___0___2" localSheetId="3">#REF!</definedName>
    <definedName name="цена___0___2" localSheetId="4">#REF!</definedName>
    <definedName name="цена___0___2" localSheetId="7">#REF!</definedName>
    <definedName name="цена___0___2">#REF!</definedName>
    <definedName name="цена___0___2___0" localSheetId="0">#REF!</definedName>
    <definedName name="цена___0___2___0" localSheetId="1">#REF!</definedName>
    <definedName name="цена___0___2___0" localSheetId="2">#REF!</definedName>
    <definedName name="цена___0___2___0" localSheetId="3">#REF!</definedName>
    <definedName name="цена___0___2___0" localSheetId="4">#REF!</definedName>
    <definedName name="цена___0___2___0" localSheetId="7">#REF!</definedName>
    <definedName name="цена___0___2___0">#REF!</definedName>
    <definedName name="цена___0___3" localSheetId="0">#REF!</definedName>
    <definedName name="цена___0___3" localSheetId="1">#REF!</definedName>
    <definedName name="цена___0___3" localSheetId="2">#REF!</definedName>
    <definedName name="цена___0___3" localSheetId="3">#REF!</definedName>
    <definedName name="цена___0___3" localSheetId="4">#REF!</definedName>
    <definedName name="цена___0___3" localSheetId="7">#REF!</definedName>
    <definedName name="цена___0___3">#REF!</definedName>
    <definedName name="цена___0___4" localSheetId="0">#REF!</definedName>
    <definedName name="цена___0___4" localSheetId="1">#REF!</definedName>
    <definedName name="цена___0___4" localSheetId="2">#REF!</definedName>
    <definedName name="цена___0___4" localSheetId="3">#REF!</definedName>
    <definedName name="цена___0___4" localSheetId="4">#REF!</definedName>
    <definedName name="цена___0___4" localSheetId="7">#REF!</definedName>
    <definedName name="цена___0___4">#REF!</definedName>
    <definedName name="цена___0___5" localSheetId="0">#REF!</definedName>
    <definedName name="цена___0___5" localSheetId="1">#REF!</definedName>
    <definedName name="цена___0___5" localSheetId="2">#REF!</definedName>
    <definedName name="цена___0___5" localSheetId="3">#REF!</definedName>
    <definedName name="цена___0___5" localSheetId="4">#REF!</definedName>
    <definedName name="цена___0___5" localSheetId="7">#REF!</definedName>
    <definedName name="цена___0___5">#REF!</definedName>
    <definedName name="цена___0___6" localSheetId="0">#REF!</definedName>
    <definedName name="цена___0___6" localSheetId="1">#REF!</definedName>
    <definedName name="цена___0___6" localSheetId="2">#REF!</definedName>
    <definedName name="цена___0___6" localSheetId="3">#REF!</definedName>
    <definedName name="цена___0___6" localSheetId="4">#REF!</definedName>
    <definedName name="цена___0___6" localSheetId="7">#REF!</definedName>
    <definedName name="цена___0___6">#REF!</definedName>
    <definedName name="цена___0___8" localSheetId="0">#REF!</definedName>
    <definedName name="цена___0___8" localSheetId="1">#REF!</definedName>
    <definedName name="цена___0___8" localSheetId="2">#REF!</definedName>
    <definedName name="цена___0___8" localSheetId="3">#REF!</definedName>
    <definedName name="цена___0___8" localSheetId="4">#REF!</definedName>
    <definedName name="цена___0___8" localSheetId="7">#REF!</definedName>
    <definedName name="цена___0___8">#REF!</definedName>
    <definedName name="цена___1" localSheetId="0">#REF!</definedName>
    <definedName name="цена___1" localSheetId="1">#REF!</definedName>
    <definedName name="цена___1" localSheetId="2">#REF!</definedName>
    <definedName name="цена___1" localSheetId="3">#REF!</definedName>
    <definedName name="цена___1" localSheetId="4">#REF!</definedName>
    <definedName name="цена___1" localSheetId="7">#REF!</definedName>
    <definedName name="цена___1">#REF!</definedName>
    <definedName name="цена___1___0" localSheetId="0">#REF!</definedName>
    <definedName name="цена___1___0" localSheetId="1">#REF!</definedName>
    <definedName name="цена___1___0" localSheetId="2">#REF!</definedName>
    <definedName name="цена___1___0" localSheetId="3">#REF!</definedName>
    <definedName name="цена___1___0" localSheetId="4">#REF!</definedName>
    <definedName name="цена___1___0" localSheetId="7">#REF!</definedName>
    <definedName name="цена___1___0">#REF!</definedName>
    <definedName name="цена___10" localSheetId="0">#REF!</definedName>
    <definedName name="цена___10" localSheetId="1">#REF!</definedName>
    <definedName name="цена___10" localSheetId="2">#REF!</definedName>
    <definedName name="цена___10" localSheetId="3">#REF!</definedName>
    <definedName name="цена___10" localSheetId="4">#REF!</definedName>
    <definedName name="цена___10" localSheetId="7">#REF!</definedName>
    <definedName name="цена___10">#REF!</definedName>
    <definedName name="цена___10___0">NA()</definedName>
    <definedName name="цена___10___0___0" localSheetId="0">#REF!</definedName>
    <definedName name="цена___10___0___0" localSheetId="1">#REF!</definedName>
    <definedName name="цена___10___0___0" localSheetId="2">#REF!</definedName>
    <definedName name="цена___10___0___0" localSheetId="5">#REF!</definedName>
    <definedName name="цена___10___0___0" localSheetId="3">#REF!</definedName>
    <definedName name="цена___10___0___0" localSheetId="4">#REF!</definedName>
    <definedName name="цена___10___0___0" localSheetId="7">#REF!</definedName>
    <definedName name="цена___10___0___0" localSheetId="9">#REF!</definedName>
    <definedName name="цена___10___0___0">#REF!</definedName>
    <definedName name="цена___10___1" localSheetId="0">#REF!</definedName>
    <definedName name="цена___10___1" localSheetId="1">#REF!</definedName>
    <definedName name="цена___10___1" localSheetId="2">#REF!</definedName>
    <definedName name="цена___10___1" localSheetId="3">#REF!</definedName>
    <definedName name="цена___10___1" localSheetId="4">#REF!</definedName>
    <definedName name="цена___10___1" localSheetId="7">#REF!</definedName>
    <definedName name="цена___10___1">#REF!</definedName>
    <definedName name="цена___10___10" localSheetId="0">#REF!</definedName>
    <definedName name="цена___10___10" localSheetId="1">#REF!</definedName>
    <definedName name="цена___10___10" localSheetId="2">#REF!</definedName>
    <definedName name="цена___10___10" localSheetId="3">#REF!</definedName>
    <definedName name="цена___10___10" localSheetId="4">#REF!</definedName>
    <definedName name="цена___10___10" localSheetId="7">#REF!</definedName>
    <definedName name="цена___10___10">#REF!</definedName>
    <definedName name="цена___10___12" localSheetId="0">#REF!</definedName>
    <definedName name="цена___10___12" localSheetId="1">#REF!</definedName>
    <definedName name="цена___10___12" localSheetId="2">#REF!</definedName>
    <definedName name="цена___10___12" localSheetId="3">#REF!</definedName>
    <definedName name="цена___10___12" localSheetId="4">#REF!</definedName>
    <definedName name="цена___10___12" localSheetId="7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 localSheetId="0">#REF!</definedName>
    <definedName name="цена___11" localSheetId="1">#REF!</definedName>
    <definedName name="цена___11" localSheetId="2">#REF!</definedName>
    <definedName name="цена___11" localSheetId="5">#REF!</definedName>
    <definedName name="цена___11" localSheetId="3">#REF!</definedName>
    <definedName name="цена___11" localSheetId="4">#REF!</definedName>
    <definedName name="цена___11" localSheetId="7">#REF!</definedName>
    <definedName name="цена___11" localSheetId="9">#REF!</definedName>
    <definedName name="цена___11">#REF!</definedName>
    <definedName name="цена___11___0">NA()</definedName>
    <definedName name="цена___11___10" localSheetId="0">#REF!</definedName>
    <definedName name="цена___11___10" localSheetId="1">#REF!</definedName>
    <definedName name="цена___11___10" localSheetId="2">#REF!</definedName>
    <definedName name="цена___11___10" localSheetId="5">#REF!</definedName>
    <definedName name="цена___11___10" localSheetId="3">#REF!</definedName>
    <definedName name="цена___11___10" localSheetId="4">#REF!</definedName>
    <definedName name="цена___11___10" localSheetId="7">#REF!</definedName>
    <definedName name="цена___11___10" localSheetId="9">#REF!</definedName>
    <definedName name="цена___11___10">#REF!</definedName>
    <definedName name="цена___11___2" localSheetId="0">#REF!</definedName>
    <definedName name="цена___11___2" localSheetId="1">#REF!</definedName>
    <definedName name="цена___11___2" localSheetId="2">#REF!</definedName>
    <definedName name="цена___11___2" localSheetId="3">#REF!</definedName>
    <definedName name="цена___11___2" localSheetId="4">#REF!</definedName>
    <definedName name="цена___11___2" localSheetId="7">#REF!</definedName>
    <definedName name="цена___11___2">#REF!</definedName>
    <definedName name="цена___11___4" localSheetId="0">#REF!</definedName>
    <definedName name="цена___11___4" localSheetId="1">#REF!</definedName>
    <definedName name="цена___11___4" localSheetId="2">#REF!</definedName>
    <definedName name="цена___11___4" localSheetId="3">#REF!</definedName>
    <definedName name="цена___11___4" localSheetId="4">#REF!</definedName>
    <definedName name="цена___11___4" localSheetId="7">#REF!</definedName>
    <definedName name="цена___11___4">#REF!</definedName>
    <definedName name="цена___11___6" localSheetId="0">#REF!</definedName>
    <definedName name="цена___11___6" localSheetId="1">#REF!</definedName>
    <definedName name="цена___11___6" localSheetId="2">#REF!</definedName>
    <definedName name="цена___11___6" localSheetId="3">#REF!</definedName>
    <definedName name="цена___11___6" localSheetId="4">#REF!</definedName>
    <definedName name="цена___11___6" localSheetId="7">#REF!</definedName>
    <definedName name="цена___11___6">#REF!</definedName>
    <definedName name="цена___11___8" localSheetId="0">#REF!</definedName>
    <definedName name="цена___11___8" localSheetId="1">#REF!</definedName>
    <definedName name="цена___11___8" localSheetId="2">#REF!</definedName>
    <definedName name="цена___11___8" localSheetId="3">#REF!</definedName>
    <definedName name="цена___11___8" localSheetId="4">#REF!</definedName>
    <definedName name="цена___11___8" localSheetId="7">#REF!</definedName>
    <definedName name="цена___11___8">#REF!</definedName>
    <definedName name="цена___12">NA()</definedName>
    <definedName name="цена___2" localSheetId="0">#REF!</definedName>
    <definedName name="цена___2" localSheetId="1">#REF!</definedName>
    <definedName name="цена___2" localSheetId="2">#REF!</definedName>
    <definedName name="цена___2" localSheetId="5">#REF!</definedName>
    <definedName name="цена___2" localSheetId="3">#REF!</definedName>
    <definedName name="цена___2" localSheetId="4">#REF!</definedName>
    <definedName name="цена___2" localSheetId="7">#REF!</definedName>
    <definedName name="цена___2" localSheetId="9">#REF!</definedName>
    <definedName name="цена___2">#REF!</definedName>
    <definedName name="цена___2___0" localSheetId="0">#REF!</definedName>
    <definedName name="цена___2___0" localSheetId="1">#REF!</definedName>
    <definedName name="цена___2___0" localSheetId="2">#REF!</definedName>
    <definedName name="цена___2___0" localSheetId="3">#REF!</definedName>
    <definedName name="цена___2___0" localSheetId="4">#REF!</definedName>
    <definedName name="цена___2___0" localSheetId="7">#REF!</definedName>
    <definedName name="цена___2___0">#REF!</definedName>
    <definedName name="цена___2___0___0" localSheetId="0">#REF!</definedName>
    <definedName name="цена___2___0___0" localSheetId="1">#REF!</definedName>
    <definedName name="цена___2___0___0" localSheetId="2">#REF!</definedName>
    <definedName name="цена___2___0___0" localSheetId="3">#REF!</definedName>
    <definedName name="цена___2___0___0" localSheetId="4">#REF!</definedName>
    <definedName name="цена___2___0___0" localSheetId="7">#REF!</definedName>
    <definedName name="цена___2___0___0">#REF!</definedName>
    <definedName name="цена___2___0___0___0" localSheetId="0">#REF!</definedName>
    <definedName name="цена___2___0___0___0" localSheetId="1">#REF!</definedName>
    <definedName name="цена___2___0___0___0" localSheetId="2">#REF!</definedName>
    <definedName name="цена___2___0___0___0" localSheetId="3">#REF!</definedName>
    <definedName name="цена___2___0___0___0" localSheetId="4">#REF!</definedName>
    <definedName name="цена___2___0___0___0" localSheetId="7">#REF!</definedName>
    <definedName name="цена___2___0___0___0">#REF!</definedName>
    <definedName name="цена___2___1" localSheetId="0">#REF!</definedName>
    <definedName name="цена___2___1" localSheetId="1">#REF!</definedName>
    <definedName name="цена___2___1" localSheetId="2">#REF!</definedName>
    <definedName name="цена___2___1" localSheetId="3">#REF!</definedName>
    <definedName name="цена___2___1" localSheetId="4">#REF!</definedName>
    <definedName name="цена___2___1" localSheetId="7">#REF!</definedName>
    <definedName name="цена___2___1">#REF!</definedName>
    <definedName name="цена___2___10" localSheetId="0">#REF!</definedName>
    <definedName name="цена___2___10" localSheetId="1">#REF!</definedName>
    <definedName name="цена___2___10" localSheetId="2">#REF!</definedName>
    <definedName name="цена___2___10" localSheetId="3">#REF!</definedName>
    <definedName name="цена___2___10" localSheetId="4">#REF!</definedName>
    <definedName name="цена___2___10" localSheetId="7">#REF!</definedName>
    <definedName name="цена___2___10">#REF!</definedName>
    <definedName name="цена___2___12" localSheetId="0">#REF!</definedName>
    <definedName name="цена___2___12" localSheetId="1">#REF!</definedName>
    <definedName name="цена___2___12" localSheetId="2">#REF!</definedName>
    <definedName name="цена___2___12" localSheetId="3">#REF!</definedName>
    <definedName name="цена___2___12" localSheetId="4">#REF!</definedName>
    <definedName name="цена___2___12" localSheetId="7">#REF!</definedName>
    <definedName name="цена___2___12">#REF!</definedName>
    <definedName name="цена___2___2" localSheetId="0">#REF!</definedName>
    <definedName name="цена___2___2" localSheetId="1">#REF!</definedName>
    <definedName name="цена___2___2" localSheetId="2">#REF!</definedName>
    <definedName name="цена___2___2" localSheetId="3">#REF!</definedName>
    <definedName name="цена___2___2" localSheetId="4">#REF!</definedName>
    <definedName name="цена___2___2" localSheetId="7">#REF!</definedName>
    <definedName name="цена___2___2">#REF!</definedName>
    <definedName name="цена___2___3" localSheetId="0">#REF!</definedName>
    <definedName name="цена___2___3" localSheetId="1">#REF!</definedName>
    <definedName name="цена___2___3" localSheetId="2">#REF!</definedName>
    <definedName name="цена___2___3" localSheetId="3">#REF!</definedName>
    <definedName name="цена___2___3" localSheetId="4">#REF!</definedName>
    <definedName name="цена___2___3" localSheetId="7">#REF!</definedName>
    <definedName name="цена___2___3">#REF!</definedName>
    <definedName name="цена___2___4" localSheetId="0">#REF!</definedName>
    <definedName name="цена___2___4" localSheetId="1">#REF!</definedName>
    <definedName name="цена___2___4" localSheetId="2">#REF!</definedName>
    <definedName name="цена___2___4" localSheetId="3">#REF!</definedName>
    <definedName name="цена___2___4" localSheetId="4">#REF!</definedName>
    <definedName name="цена___2___4" localSheetId="7">#REF!</definedName>
    <definedName name="цена___2___4">#REF!</definedName>
    <definedName name="цена___2___6" localSheetId="0">#REF!</definedName>
    <definedName name="цена___2___6" localSheetId="1">#REF!</definedName>
    <definedName name="цена___2___6" localSheetId="2">#REF!</definedName>
    <definedName name="цена___2___6" localSheetId="3">#REF!</definedName>
    <definedName name="цена___2___6" localSheetId="4">#REF!</definedName>
    <definedName name="цена___2___6" localSheetId="7">#REF!</definedName>
    <definedName name="цена___2___6">#REF!</definedName>
    <definedName name="цена___2___8" localSheetId="0">#REF!</definedName>
    <definedName name="цена___2___8" localSheetId="1">#REF!</definedName>
    <definedName name="цена___2___8" localSheetId="2">#REF!</definedName>
    <definedName name="цена___2___8" localSheetId="3">#REF!</definedName>
    <definedName name="цена___2___8" localSheetId="4">#REF!</definedName>
    <definedName name="цена___2___8" localSheetId="7">#REF!</definedName>
    <definedName name="цена___2___8">#REF!</definedName>
    <definedName name="цена___3" localSheetId="0">#REF!</definedName>
    <definedName name="цена___3" localSheetId="1">#REF!</definedName>
    <definedName name="цена___3" localSheetId="2">#REF!</definedName>
    <definedName name="цена___3" localSheetId="3">#REF!</definedName>
    <definedName name="цена___3" localSheetId="4">#REF!</definedName>
    <definedName name="цена___3" localSheetId="7">#REF!</definedName>
    <definedName name="цена___3">#REF!</definedName>
    <definedName name="цена___3___0" localSheetId="0">#REF!</definedName>
    <definedName name="цена___3___0" localSheetId="1">#REF!</definedName>
    <definedName name="цена___3___0" localSheetId="2">#REF!</definedName>
    <definedName name="цена___3___0" localSheetId="3">#REF!</definedName>
    <definedName name="цена___3___0" localSheetId="4">#REF!</definedName>
    <definedName name="цена___3___0" localSheetId="7">#REF!</definedName>
    <definedName name="цена___3___0">#REF!</definedName>
    <definedName name="цена___3___0___0">NA()</definedName>
    <definedName name="цена___3___10" localSheetId="0">#REF!</definedName>
    <definedName name="цена___3___10" localSheetId="1">#REF!</definedName>
    <definedName name="цена___3___10" localSheetId="2">#REF!</definedName>
    <definedName name="цена___3___10" localSheetId="5">#REF!</definedName>
    <definedName name="цена___3___10" localSheetId="3">#REF!</definedName>
    <definedName name="цена___3___10" localSheetId="4">#REF!</definedName>
    <definedName name="цена___3___10" localSheetId="7">#REF!</definedName>
    <definedName name="цена___3___10" localSheetId="9">#REF!</definedName>
    <definedName name="цена___3___10">#REF!</definedName>
    <definedName name="цена___3___2" localSheetId="0">#REF!</definedName>
    <definedName name="цена___3___2" localSheetId="1">#REF!</definedName>
    <definedName name="цена___3___2" localSheetId="2">#REF!</definedName>
    <definedName name="цена___3___2" localSheetId="3">#REF!</definedName>
    <definedName name="цена___3___2" localSheetId="4">#REF!</definedName>
    <definedName name="цена___3___2" localSheetId="7">#REF!</definedName>
    <definedName name="цена___3___2">#REF!</definedName>
    <definedName name="цена___3___3" localSheetId="0">#REF!</definedName>
    <definedName name="цена___3___3" localSheetId="1">#REF!</definedName>
    <definedName name="цена___3___3" localSheetId="2">#REF!</definedName>
    <definedName name="цена___3___3" localSheetId="3">#REF!</definedName>
    <definedName name="цена___3___3" localSheetId="4">#REF!</definedName>
    <definedName name="цена___3___3" localSheetId="7">#REF!</definedName>
    <definedName name="цена___3___3">#REF!</definedName>
    <definedName name="цена___3___4" localSheetId="0">#REF!</definedName>
    <definedName name="цена___3___4" localSheetId="1">#REF!</definedName>
    <definedName name="цена___3___4" localSheetId="2">#REF!</definedName>
    <definedName name="цена___3___4" localSheetId="3">#REF!</definedName>
    <definedName name="цена___3___4" localSheetId="4">#REF!</definedName>
    <definedName name="цена___3___4" localSheetId="7">#REF!</definedName>
    <definedName name="цена___3___4">#REF!</definedName>
    <definedName name="цена___3___6" localSheetId="0">#REF!</definedName>
    <definedName name="цена___3___6" localSheetId="1">#REF!</definedName>
    <definedName name="цена___3___6" localSheetId="2">#REF!</definedName>
    <definedName name="цена___3___6" localSheetId="3">#REF!</definedName>
    <definedName name="цена___3___6" localSheetId="4">#REF!</definedName>
    <definedName name="цена___3___6" localSheetId="7">#REF!</definedName>
    <definedName name="цена___3___6">#REF!</definedName>
    <definedName name="цена___3___8" localSheetId="0">#REF!</definedName>
    <definedName name="цена___3___8" localSheetId="1">#REF!</definedName>
    <definedName name="цена___3___8" localSheetId="2">#REF!</definedName>
    <definedName name="цена___3___8" localSheetId="3">#REF!</definedName>
    <definedName name="цена___3___8" localSheetId="4">#REF!</definedName>
    <definedName name="цена___3___8" localSheetId="7">#REF!</definedName>
    <definedName name="цена___3___8">#REF!</definedName>
    <definedName name="цена___4" localSheetId="0">#REF!</definedName>
    <definedName name="цена___4" localSheetId="1">#REF!</definedName>
    <definedName name="цена___4" localSheetId="2">#REF!</definedName>
    <definedName name="цена___4" localSheetId="3">#REF!</definedName>
    <definedName name="цена___4" localSheetId="4">#REF!</definedName>
    <definedName name="цена___4" localSheetId="7">#REF!</definedName>
    <definedName name="цена___4">#REF!</definedName>
    <definedName name="цена___4___0">NA()</definedName>
    <definedName name="цена___4___0___0" localSheetId="0">#REF!</definedName>
    <definedName name="цена___4___0___0" localSheetId="1">#REF!</definedName>
    <definedName name="цена___4___0___0" localSheetId="2">#REF!</definedName>
    <definedName name="цена___4___0___0" localSheetId="5">#REF!</definedName>
    <definedName name="цена___4___0___0" localSheetId="3">#REF!</definedName>
    <definedName name="цена___4___0___0" localSheetId="4">#REF!</definedName>
    <definedName name="цена___4___0___0" localSheetId="7">#REF!</definedName>
    <definedName name="цена___4___0___0" localSheetId="9">#REF!</definedName>
    <definedName name="цена___4___0___0">#REF!</definedName>
    <definedName name="цена___4___0___0___0" localSheetId="0">#REF!</definedName>
    <definedName name="цена___4___0___0___0" localSheetId="1">#REF!</definedName>
    <definedName name="цена___4___0___0___0" localSheetId="2">#REF!</definedName>
    <definedName name="цена___4___0___0___0" localSheetId="3">#REF!</definedName>
    <definedName name="цена___4___0___0___0" localSheetId="4">#REF!</definedName>
    <definedName name="цена___4___0___0___0" localSheetId="7">#REF!</definedName>
    <definedName name="цена___4___0___0___0">#REF!</definedName>
    <definedName name="цена___4___10" localSheetId="0">#REF!</definedName>
    <definedName name="цена___4___10" localSheetId="1">#REF!</definedName>
    <definedName name="цена___4___10" localSheetId="2">#REF!</definedName>
    <definedName name="цена___4___10" localSheetId="3">#REF!</definedName>
    <definedName name="цена___4___10" localSheetId="4">#REF!</definedName>
    <definedName name="цена___4___10" localSheetId="7">#REF!</definedName>
    <definedName name="цена___4___10">#REF!</definedName>
    <definedName name="цена___4___12" localSheetId="0">#REF!</definedName>
    <definedName name="цена___4___12" localSheetId="1">#REF!</definedName>
    <definedName name="цена___4___12" localSheetId="2">#REF!</definedName>
    <definedName name="цена___4___12" localSheetId="3">#REF!</definedName>
    <definedName name="цена___4___12" localSheetId="4">#REF!</definedName>
    <definedName name="цена___4___12" localSheetId="7">#REF!</definedName>
    <definedName name="цена___4___12">#REF!</definedName>
    <definedName name="цена___4___2" localSheetId="0">#REF!</definedName>
    <definedName name="цена___4___2" localSheetId="1">#REF!</definedName>
    <definedName name="цена___4___2" localSheetId="2">#REF!</definedName>
    <definedName name="цена___4___2" localSheetId="3">#REF!</definedName>
    <definedName name="цена___4___2" localSheetId="4">#REF!</definedName>
    <definedName name="цена___4___2" localSheetId="7">#REF!</definedName>
    <definedName name="цена___4___2">#REF!</definedName>
    <definedName name="цена___4___3" localSheetId="0">#REF!</definedName>
    <definedName name="цена___4___3" localSheetId="1">#REF!</definedName>
    <definedName name="цена___4___3" localSheetId="2">#REF!</definedName>
    <definedName name="цена___4___3" localSheetId="3">#REF!</definedName>
    <definedName name="цена___4___3" localSheetId="4">#REF!</definedName>
    <definedName name="цена___4___3" localSheetId="7">#REF!</definedName>
    <definedName name="цена___4___3">#REF!</definedName>
    <definedName name="цена___4___4" localSheetId="0">#REF!</definedName>
    <definedName name="цена___4___4" localSheetId="1">#REF!</definedName>
    <definedName name="цена___4___4" localSheetId="2">#REF!</definedName>
    <definedName name="цена___4___4" localSheetId="3">#REF!</definedName>
    <definedName name="цена___4___4" localSheetId="4">#REF!</definedName>
    <definedName name="цена___4___4" localSheetId="7">#REF!</definedName>
    <definedName name="цена___4___4">#REF!</definedName>
    <definedName name="цена___4___6" localSheetId="0">#REF!</definedName>
    <definedName name="цена___4___6" localSheetId="1">#REF!</definedName>
    <definedName name="цена___4___6" localSheetId="2">#REF!</definedName>
    <definedName name="цена___4___6" localSheetId="3">#REF!</definedName>
    <definedName name="цена___4___6" localSheetId="4">#REF!</definedName>
    <definedName name="цена___4___6" localSheetId="7">#REF!</definedName>
    <definedName name="цена___4___6">#REF!</definedName>
    <definedName name="цена___4___8" localSheetId="0">#REF!</definedName>
    <definedName name="цена___4___8" localSheetId="1">#REF!</definedName>
    <definedName name="цена___4___8" localSheetId="2">#REF!</definedName>
    <definedName name="цена___4___8" localSheetId="3">#REF!</definedName>
    <definedName name="цена___4___8" localSheetId="4">#REF!</definedName>
    <definedName name="цена___4___8" localSheetId="7">#REF!</definedName>
    <definedName name="цена___4___8">#REF!</definedName>
    <definedName name="цена___5">NA()</definedName>
    <definedName name="цена___5___0" localSheetId="0">#REF!</definedName>
    <definedName name="цена___5___0" localSheetId="1">#REF!</definedName>
    <definedName name="цена___5___0" localSheetId="2">#REF!</definedName>
    <definedName name="цена___5___0" localSheetId="5">#REF!</definedName>
    <definedName name="цена___5___0" localSheetId="3">#REF!</definedName>
    <definedName name="цена___5___0" localSheetId="4">#REF!</definedName>
    <definedName name="цена___5___0" localSheetId="7">#REF!</definedName>
    <definedName name="цена___5___0" localSheetId="9">#REF!</definedName>
    <definedName name="цена___5___0">#REF!</definedName>
    <definedName name="цена___5___0___0" localSheetId="0">#REF!</definedName>
    <definedName name="цена___5___0___0" localSheetId="1">#REF!</definedName>
    <definedName name="цена___5___0___0" localSheetId="2">#REF!</definedName>
    <definedName name="цена___5___0___0" localSheetId="3">#REF!</definedName>
    <definedName name="цена___5___0___0" localSheetId="4">#REF!</definedName>
    <definedName name="цена___5___0___0" localSheetId="7">#REF!</definedName>
    <definedName name="цена___5___0___0">#REF!</definedName>
    <definedName name="цена___5___0___0___0" localSheetId="0">#REF!</definedName>
    <definedName name="цена___5___0___0___0" localSheetId="1">#REF!</definedName>
    <definedName name="цена___5___0___0___0" localSheetId="2">#REF!</definedName>
    <definedName name="цена___5___0___0___0" localSheetId="3">#REF!</definedName>
    <definedName name="цена___5___0___0___0" localSheetId="4">#REF!</definedName>
    <definedName name="цена___5___0___0___0" localSheetId="7">#REF!</definedName>
    <definedName name="цена___5___0___0___0">#REF!</definedName>
    <definedName name="цена___5___3">NA()</definedName>
    <definedName name="цена___6">NA()</definedName>
    <definedName name="цена___6___0" localSheetId="0">#REF!</definedName>
    <definedName name="цена___6___0" localSheetId="1">#REF!</definedName>
    <definedName name="цена___6___0" localSheetId="2">#REF!</definedName>
    <definedName name="цена___6___0" localSheetId="5">#REF!</definedName>
    <definedName name="цена___6___0" localSheetId="3">#REF!</definedName>
    <definedName name="цена___6___0" localSheetId="4">#REF!</definedName>
    <definedName name="цена___6___0" localSheetId="7">#REF!</definedName>
    <definedName name="цена___6___0" localSheetId="9">#REF!</definedName>
    <definedName name="цена___6___0">#REF!</definedName>
    <definedName name="цена___6___0___0" localSheetId="0">#REF!</definedName>
    <definedName name="цена___6___0___0" localSheetId="1">#REF!</definedName>
    <definedName name="цена___6___0___0" localSheetId="2">#REF!</definedName>
    <definedName name="цена___6___0___0" localSheetId="3">#REF!</definedName>
    <definedName name="цена___6___0___0" localSheetId="4">#REF!</definedName>
    <definedName name="цена___6___0___0" localSheetId="7">#REF!</definedName>
    <definedName name="цена___6___0___0">#REF!</definedName>
    <definedName name="цена___6___0___0___0" localSheetId="0">#REF!</definedName>
    <definedName name="цена___6___0___0___0" localSheetId="1">#REF!</definedName>
    <definedName name="цена___6___0___0___0" localSheetId="2">#REF!</definedName>
    <definedName name="цена___6___0___0___0" localSheetId="3">#REF!</definedName>
    <definedName name="цена___6___0___0___0" localSheetId="4">#REF!</definedName>
    <definedName name="цена___6___0___0___0" localSheetId="7">#REF!</definedName>
    <definedName name="цена___6___0___0___0">#REF!</definedName>
    <definedName name="цена___6___1" localSheetId="0">#REF!</definedName>
    <definedName name="цена___6___1" localSheetId="1">#REF!</definedName>
    <definedName name="цена___6___1" localSheetId="2">#REF!</definedName>
    <definedName name="цена___6___1" localSheetId="3">#REF!</definedName>
    <definedName name="цена___6___1" localSheetId="4">#REF!</definedName>
    <definedName name="цена___6___1" localSheetId="7">#REF!</definedName>
    <definedName name="цена___6___1">#REF!</definedName>
    <definedName name="цена___6___10" localSheetId="0">#REF!</definedName>
    <definedName name="цена___6___10" localSheetId="1">#REF!</definedName>
    <definedName name="цена___6___10" localSheetId="2">#REF!</definedName>
    <definedName name="цена___6___10" localSheetId="3">#REF!</definedName>
    <definedName name="цена___6___10" localSheetId="4">#REF!</definedName>
    <definedName name="цена___6___10" localSheetId="7">#REF!</definedName>
    <definedName name="цена___6___10">#REF!</definedName>
    <definedName name="цена___6___12" localSheetId="0">#REF!</definedName>
    <definedName name="цена___6___12" localSheetId="1">#REF!</definedName>
    <definedName name="цена___6___12" localSheetId="2">#REF!</definedName>
    <definedName name="цена___6___12" localSheetId="3">#REF!</definedName>
    <definedName name="цена___6___12" localSheetId="4">#REF!</definedName>
    <definedName name="цена___6___12" localSheetId="7">#REF!</definedName>
    <definedName name="цена___6___12">#REF!</definedName>
    <definedName name="цена___6___2" localSheetId="0">#REF!</definedName>
    <definedName name="цена___6___2" localSheetId="1">#REF!</definedName>
    <definedName name="цена___6___2" localSheetId="2">#REF!</definedName>
    <definedName name="цена___6___2" localSheetId="3">#REF!</definedName>
    <definedName name="цена___6___2" localSheetId="4">#REF!</definedName>
    <definedName name="цена___6___2" localSheetId="7">#REF!</definedName>
    <definedName name="цена___6___2">#REF!</definedName>
    <definedName name="цена___6___4" localSheetId="0">#REF!</definedName>
    <definedName name="цена___6___4" localSheetId="1">#REF!</definedName>
    <definedName name="цена___6___4" localSheetId="2">#REF!</definedName>
    <definedName name="цена___6___4" localSheetId="3">#REF!</definedName>
    <definedName name="цена___6___4" localSheetId="4">#REF!</definedName>
    <definedName name="цена___6___4" localSheetId="7">#REF!</definedName>
    <definedName name="цена___6___4">#REF!</definedName>
    <definedName name="цена___6___6" localSheetId="0">#REF!</definedName>
    <definedName name="цена___6___6" localSheetId="1">#REF!</definedName>
    <definedName name="цена___6___6" localSheetId="2">#REF!</definedName>
    <definedName name="цена___6___6" localSheetId="3">#REF!</definedName>
    <definedName name="цена___6___6" localSheetId="4">#REF!</definedName>
    <definedName name="цена___6___6" localSheetId="7">#REF!</definedName>
    <definedName name="цена___6___6">#REF!</definedName>
    <definedName name="цена___6___8" localSheetId="0">#REF!</definedName>
    <definedName name="цена___6___8" localSheetId="1">#REF!</definedName>
    <definedName name="цена___6___8" localSheetId="2">#REF!</definedName>
    <definedName name="цена___6___8" localSheetId="3">#REF!</definedName>
    <definedName name="цена___6___8" localSheetId="4">#REF!</definedName>
    <definedName name="цена___6___8" localSheetId="7">#REF!</definedName>
    <definedName name="цена___6___8">#REF!</definedName>
    <definedName name="цена___7" localSheetId="0">#REF!</definedName>
    <definedName name="цена___7" localSheetId="1">#REF!</definedName>
    <definedName name="цена___7" localSheetId="2">#REF!</definedName>
    <definedName name="цена___7" localSheetId="3">#REF!</definedName>
    <definedName name="цена___7" localSheetId="4">#REF!</definedName>
    <definedName name="цена___7" localSheetId="7">#REF!</definedName>
    <definedName name="цена___7">#REF!</definedName>
    <definedName name="цена___7___0" localSheetId="0">#REF!</definedName>
    <definedName name="цена___7___0" localSheetId="1">#REF!</definedName>
    <definedName name="цена___7___0" localSheetId="2">#REF!</definedName>
    <definedName name="цена___7___0" localSheetId="3">#REF!</definedName>
    <definedName name="цена___7___0" localSheetId="4">#REF!</definedName>
    <definedName name="цена___7___0" localSheetId="7">#REF!</definedName>
    <definedName name="цена___7___0">#REF!</definedName>
    <definedName name="цена___7___10" localSheetId="0">#REF!</definedName>
    <definedName name="цена___7___10" localSheetId="1">#REF!</definedName>
    <definedName name="цена___7___10" localSheetId="2">#REF!</definedName>
    <definedName name="цена___7___10" localSheetId="3">#REF!</definedName>
    <definedName name="цена___7___10" localSheetId="4">#REF!</definedName>
    <definedName name="цена___7___10" localSheetId="7">#REF!</definedName>
    <definedName name="цена___7___10">#REF!</definedName>
    <definedName name="цена___7___2" localSheetId="0">#REF!</definedName>
    <definedName name="цена___7___2" localSheetId="1">#REF!</definedName>
    <definedName name="цена___7___2" localSheetId="2">#REF!</definedName>
    <definedName name="цена___7___2" localSheetId="3">#REF!</definedName>
    <definedName name="цена___7___2" localSheetId="4">#REF!</definedName>
    <definedName name="цена___7___2" localSheetId="7">#REF!</definedName>
    <definedName name="цена___7___2">#REF!</definedName>
    <definedName name="цена___7___4" localSheetId="0">#REF!</definedName>
    <definedName name="цена___7___4" localSheetId="1">#REF!</definedName>
    <definedName name="цена___7___4" localSheetId="2">#REF!</definedName>
    <definedName name="цена___7___4" localSheetId="3">#REF!</definedName>
    <definedName name="цена___7___4" localSheetId="4">#REF!</definedName>
    <definedName name="цена___7___4" localSheetId="7">#REF!</definedName>
    <definedName name="цена___7___4">#REF!</definedName>
    <definedName name="цена___7___6" localSheetId="0">#REF!</definedName>
    <definedName name="цена___7___6" localSheetId="1">#REF!</definedName>
    <definedName name="цена___7___6" localSheetId="2">#REF!</definedName>
    <definedName name="цена___7___6" localSheetId="3">#REF!</definedName>
    <definedName name="цена___7___6" localSheetId="4">#REF!</definedName>
    <definedName name="цена___7___6" localSheetId="7">#REF!</definedName>
    <definedName name="цена___7___6">#REF!</definedName>
    <definedName name="цена___7___8" localSheetId="0">#REF!</definedName>
    <definedName name="цена___7___8" localSheetId="1">#REF!</definedName>
    <definedName name="цена___7___8" localSheetId="2">#REF!</definedName>
    <definedName name="цена___7___8" localSheetId="3">#REF!</definedName>
    <definedName name="цена___7___8" localSheetId="4">#REF!</definedName>
    <definedName name="цена___7___8" localSheetId="7">#REF!</definedName>
    <definedName name="цена___7___8">#REF!</definedName>
    <definedName name="цена___8" localSheetId="0">#REF!</definedName>
    <definedName name="цена___8" localSheetId="1">#REF!</definedName>
    <definedName name="цена___8" localSheetId="2">#REF!</definedName>
    <definedName name="цена___8" localSheetId="3">#REF!</definedName>
    <definedName name="цена___8" localSheetId="4">#REF!</definedName>
    <definedName name="цена___8" localSheetId="7">#REF!</definedName>
    <definedName name="цена___8">#REF!</definedName>
    <definedName name="цена___8___0" localSheetId="0">#REF!</definedName>
    <definedName name="цена___8___0" localSheetId="1">#REF!</definedName>
    <definedName name="цена___8___0" localSheetId="2">#REF!</definedName>
    <definedName name="цена___8___0" localSheetId="3">#REF!</definedName>
    <definedName name="цена___8___0" localSheetId="4">#REF!</definedName>
    <definedName name="цена___8___0" localSheetId="7">#REF!</definedName>
    <definedName name="цена___8___0">#REF!</definedName>
    <definedName name="цена___8___0___0" localSheetId="0">#REF!</definedName>
    <definedName name="цена___8___0___0" localSheetId="1">#REF!</definedName>
    <definedName name="цена___8___0___0" localSheetId="2">#REF!</definedName>
    <definedName name="цена___8___0___0" localSheetId="3">#REF!</definedName>
    <definedName name="цена___8___0___0" localSheetId="4">#REF!</definedName>
    <definedName name="цена___8___0___0" localSheetId="7">#REF!</definedName>
    <definedName name="цена___8___0___0">#REF!</definedName>
    <definedName name="цена___8___0___0___0" localSheetId="0">#REF!</definedName>
    <definedName name="цена___8___0___0___0" localSheetId="1">#REF!</definedName>
    <definedName name="цена___8___0___0___0" localSheetId="2">#REF!</definedName>
    <definedName name="цена___8___0___0___0" localSheetId="3">#REF!</definedName>
    <definedName name="цена___8___0___0___0" localSheetId="4">#REF!</definedName>
    <definedName name="цена___8___0___0___0" localSheetId="7">#REF!</definedName>
    <definedName name="цена___8___0___0___0">#REF!</definedName>
    <definedName name="цена___8___1" localSheetId="0">#REF!</definedName>
    <definedName name="цена___8___1" localSheetId="1">#REF!</definedName>
    <definedName name="цена___8___1" localSheetId="2">#REF!</definedName>
    <definedName name="цена___8___1" localSheetId="3">#REF!</definedName>
    <definedName name="цена___8___1" localSheetId="4">#REF!</definedName>
    <definedName name="цена___8___1" localSheetId="7">#REF!</definedName>
    <definedName name="цена___8___1">#REF!</definedName>
    <definedName name="цена___8___10" localSheetId="0">#REF!</definedName>
    <definedName name="цена___8___10" localSheetId="1">#REF!</definedName>
    <definedName name="цена___8___10" localSheetId="2">#REF!</definedName>
    <definedName name="цена___8___10" localSheetId="3">#REF!</definedName>
    <definedName name="цена___8___10" localSheetId="4">#REF!</definedName>
    <definedName name="цена___8___10" localSheetId="7">#REF!</definedName>
    <definedName name="цена___8___10">#REF!</definedName>
    <definedName name="цена___8___12" localSheetId="0">#REF!</definedName>
    <definedName name="цена___8___12" localSheetId="1">#REF!</definedName>
    <definedName name="цена___8___12" localSheetId="2">#REF!</definedName>
    <definedName name="цена___8___12" localSheetId="3">#REF!</definedName>
    <definedName name="цена___8___12" localSheetId="4">#REF!</definedName>
    <definedName name="цена___8___12" localSheetId="7">#REF!</definedName>
    <definedName name="цена___8___12">#REF!</definedName>
    <definedName name="цена___8___2" localSheetId="0">#REF!</definedName>
    <definedName name="цена___8___2" localSheetId="1">#REF!</definedName>
    <definedName name="цена___8___2" localSheetId="2">#REF!</definedName>
    <definedName name="цена___8___2" localSheetId="3">#REF!</definedName>
    <definedName name="цена___8___2" localSheetId="4">#REF!</definedName>
    <definedName name="цена___8___2" localSheetId="7">#REF!</definedName>
    <definedName name="цена___8___2">#REF!</definedName>
    <definedName name="цена___8___4" localSheetId="0">#REF!</definedName>
    <definedName name="цена___8___4" localSheetId="1">#REF!</definedName>
    <definedName name="цена___8___4" localSheetId="2">#REF!</definedName>
    <definedName name="цена___8___4" localSheetId="3">#REF!</definedName>
    <definedName name="цена___8___4" localSheetId="4">#REF!</definedName>
    <definedName name="цена___8___4" localSheetId="7">#REF!</definedName>
    <definedName name="цена___8___4">#REF!</definedName>
    <definedName name="цена___8___6" localSheetId="0">#REF!</definedName>
    <definedName name="цена___8___6" localSheetId="1">#REF!</definedName>
    <definedName name="цена___8___6" localSheetId="2">#REF!</definedName>
    <definedName name="цена___8___6" localSheetId="3">#REF!</definedName>
    <definedName name="цена___8___6" localSheetId="4">#REF!</definedName>
    <definedName name="цена___8___6" localSheetId="7">#REF!</definedName>
    <definedName name="цена___8___6">#REF!</definedName>
    <definedName name="цена___8___8" localSheetId="0">#REF!</definedName>
    <definedName name="цена___8___8" localSheetId="1">#REF!</definedName>
    <definedName name="цена___8___8" localSheetId="2">#REF!</definedName>
    <definedName name="цена___8___8" localSheetId="3">#REF!</definedName>
    <definedName name="цена___8___8" localSheetId="4">#REF!</definedName>
    <definedName name="цена___8___8" localSheetId="7">#REF!</definedName>
    <definedName name="цена___8___8">#REF!</definedName>
    <definedName name="цена___9" localSheetId="0">#REF!</definedName>
    <definedName name="цена___9" localSheetId="1">#REF!</definedName>
    <definedName name="цена___9" localSheetId="2">#REF!</definedName>
    <definedName name="цена___9" localSheetId="3">#REF!</definedName>
    <definedName name="цена___9" localSheetId="4">#REF!</definedName>
    <definedName name="цена___9" localSheetId="7">#REF!</definedName>
    <definedName name="цена___9">#REF!</definedName>
    <definedName name="цена___9___0" localSheetId="0">#REF!</definedName>
    <definedName name="цена___9___0" localSheetId="1">#REF!</definedName>
    <definedName name="цена___9___0" localSheetId="2">#REF!</definedName>
    <definedName name="цена___9___0" localSheetId="3">#REF!</definedName>
    <definedName name="цена___9___0" localSheetId="4">#REF!</definedName>
    <definedName name="цена___9___0" localSheetId="7">#REF!</definedName>
    <definedName name="цена___9___0">#REF!</definedName>
    <definedName name="цена___9___0___0" localSheetId="0">#REF!</definedName>
    <definedName name="цена___9___0___0" localSheetId="1">#REF!</definedName>
    <definedName name="цена___9___0___0" localSheetId="2">#REF!</definedName>
    <definedName name="цена___9___0___0" localSheetId="3">#REF!</definedName>
    <definedName name="цена___9___0___0" localSheetId="4">#REF!</definedName>
    <definedName name="цена___9___0___0" localSheetId="7">#REF!</definedName>
    <definedName name="цена___9___0___0">#REF!</definedName>
    <definedName name="цена___9___0___0___0" localSheetId="0">#REF!</definedName>
    <definedName name="цена___9___0___0___0" localSheetId="1">#REF!</definedName>
    <definedName name="цена___9___0___0___0" localSheetId="2">#REF!</definedName>
    <definedName name="цена___9___0___0___0" localSheetId="3">#REF!</definedName>
    <definedName name="цена___9___0___0___0" localSheetId="4">#REF!</definedName>
    <definedName name="цена___9___0___0___0" localSheetId="7">#REF!</definedName>
    <definedName name="цена___9___0___0___0">#REF!</definedName>
    <definedName name="цена___9___10" localSheetId="0">#REF!</definedName>
    <definedName name="цена___9___10" localSheetId="1">#REF!</definedName>
    <definedName name="цена___9___10" localSheetId="2">#REF!</definedName>
    <definedName name="цена___9___10" localSheetId="3">#REF!</definedName>
    <definedName name="цена___9___10" localSheetId="4">#REF!</definedName>
    <definedName name="цена___9___10" localSheetId="7">#REF!</definedName>
    <definedName name="цена___9___10">#REF!</definedName>
    <definedName name="цена___9___2" localSheetId="0">#REF!</definedName>
    <definedName name="цена___9___2" localSheetId="1">#REF!</definedName>
    <definedName name="цена___9___2" localSheetId="2">#REF!</definedName>
    <definedName name="цена___9___2" localSheetId="3">#REF!</definedName>
    <definedName name="цена___9___2" localSheetId="4">#REF!</definedName>
    <definedName name="цена___9___2" localSheetId="7">#REF!</definedName>
    <definedName name="цена___9___2">#REF!</definedName>
    <definedName name="цена___9___4" localSheetId="0">#REF!</definedName>
    <definedName name="цена___9___4" localSheetId="1">#REF!</definedName>
    <definedName name="цена___9___4" localSheetId="2">#REF!</definedName>
    <definedName name="цена___9___4" localSheetId="3">#REF!</definedName>
    <definedName name="цена___9___4" localSheetId="4">#REF!</definedName>
    <definedName name="цена___9___4" localSheetId="7">#REF!</definedName>
    <definedName name="цена___9___4">#REF!</definedName>
    <definedName name="цена___9___6" localSheetId="0">#REF!</definedName>
    <definedName name="цена___9___6" localSheetId="1">#REF!</definedName>
    <definedName name="цена___9___6" localSheetId="2">#REF!</definedName>
    <definedName name="цена___9___6" localSheetId="3">#REF!</definedName>
    <definedName name="цена___9___6" localSheetId="4">#REF!</definedName>
    <definedName name="цена___9___6" localSheetId="7">#REF!</definedName>
    <definedName name="цена___9___6">#REF!</definedName>
    <definedName name="цена___9___8" localSheetId="0">#REF!</definedName>
    <definedName name="цена___9___8" localSheetId="1">#REF!</definedName>
    <definedName name="цена___9___8" localSheetId="2">#REF!</definedName>
    <definedName name="цена___9___8" localSheetId="3">#REF!</definedName>
    <definedName name="цена___9___8" localSheetId="4">#REF!</definedName>
    <definedName name="цена___9___8" localSheetId="7">#REF!</definedName>
    <definedName name="цена___9___8">#REF!</definedName>
    <definedName name="ЦенаШурфов" localSheetId="0">#REF!</definedName>
    <definedName name="ЦенаШурфов" localSheetId="1">#REF!</definedName>
    <definedName name="ЦенаШурфов" localSheetId="2">#REF!</definedName>
    <definedName name="ЦенаШурфов" localSheetId="5">#REF!</definedName>
    <definedName name="ЦенаШурфов" localSheetId="3">#REF!</definedName>
    <definedName name="ЦенаШурфов" localSheetId="4">#REF!</definedName>
    <definedName name="ЦенаШурфов" localSheetId="7">#REF!</definedName>
    <definedName name="ЦенаШурфов" localSheetId="9">#REF!</definedName>
    <definedName name="ЦенаШурфов">#REF!</definedName>
    <definedName name="цук" localSheetId="0">#REF!</definedName>
    <definedName name="цук" localSheetId="1">#REF!</definedName>
    <definedName name="цук" localSheetId="2">#REF!</definedName>
    <definedName name="цук" localSheetId="3">#REF!</definedName>
    <definedName name="цук" localSheetId="4">#REF!</definedName>
    <definedName name="цук" localSheetId="7">#REF!</definedName>
    <definedName name="цук">#REF!</definedName>
    <definedName name="цукеп" localSheetId="0">#REF!</definedName>
    <definedName name="цукеп" localSheetId="1">#REF!</definedName>
    <definedName name="цукеп" localSheetId="2">#REF!</definedName>
    <definedName name="цукеп" localSheetId="3">#REF!</definedName>
    <definedName name="цукеп" localSheetId="4">#REF!</definedName>
    <definedName name="цукеп" localSheetId="7">#REF!</definedName>
    <definedName name="цукеп">#REF!</definedName>
    <definedName name="цукцук" localSheetId="0">#REF!</definedName>
    <definedName name="цукцук" localSheetId="1">#REF!</definedName>
    <definedName name="цукцук" localSheetId="2">#REF!</definedName>
    <definedName name="цукцук" localSheetId="3">#REF!</definedName>
    <definedName name="цукцук" localSheetId="4">#REF!</definedName>
    <definedName name="цукцук" localSheetId="7">#REF!</definedName>
    <definedName name="цукцук">#REF!</definedName>
    <definedName name="цукцукуцкцук" localSheetId="0">#REF!</definedName>
    <definedName name="цукцукуцкцук" localSheetId="1">#REF!</definedName>
    <definedName name="цукцукуцкцук" localSheetId="2">#REF!</definedName>
    <definedName name="цукцукуцкцук" localSheetId="3">#REF!</definedName>
    <definedName name="цукцукуцкцук" localSheetId="4">#REF!</definedName>
    <definedName name="цукцукуцкцук" localSheetId="7">#REF!</definedName>
    <definedName name="цукцукуцкцук">#REF!</definedName>
    <definedName name="цукцукцук" localSheetId="0">#REF!</definedName>
    <definedName name="цукцукцук" localSheetId="1">#REF!</definedName>
    <definedName name="цукцукцук" localSheetId="2">#REF!</definedName>
    <definedName name="цукцукцук" localSheetId="3">#REF!</definedName>
    <definedName name="цукцукцук" localSheetId="4">#REF!</definedName>
    <definedName name="цукцукцук" localSheetId="7">#REF!</definedName>
    <definedName name="цукцукцук">#REF!</definedName>
    <definedName name="цфйе" localSheetId="0">#REF!</definedName>
    <definedName name="цфйе" localSheetId="1">#REF!</definedName>
    <definedName name="цфйе" localSheetId="2">#REF!</definedName>
    <definedName name="цфйе" localSheetId="3">#REF!</definedName>
    <definedName name="цфйе" localSheetId="4">#REF!</definedName>
    <definedName name="цфйе" localSheetId="7">#REF!</definedName>
    <definedName name="цфйе">#REF!</definedName>
    <definedName name="цц" localSheetId="0">#REF!</definedName>
    <definedName name="цц" localSheetId="1">#REF!</definedName>
    <definedName name="цц" localSheetId="2">#REF!</definedName>
    <definedName name="цц" localSheetId="13">#REF!</definedName>
    <definedName name="цц" localSheetId="14">#REF!</definedName>
    <definedName name="цц" localSheetId="3">#REF!</definedName>
    <definedName name="цц" localSheetId="4">#REF!</definedName>
    <definedName name="цц" localSheetId="7">#REF!</definedName>
    <definedName name="цц" localSheetId="11">#REF!</definedName>
    <definedName name="цц">#REF!</definedName>
    <definedName name="ццц" localSheetId="0">#REF!</definedName>
    <definedName name="ццц" localSheetId="1">#REF!</definedName>
    <definedName name="ццц" localSheetId="2">#REF!</definedName>
    <definedName name="ццц" localSheetId="3">#REF!</definedName>
    <definedName name="ццц" localSheetId="4">#REF!</definedName>
    <definedName name="ццц" localSheetId="7">#REF!</definedName>
    <definedName name="ццц">#REF!</definedName>
    <definedName name="чапо" localSheetId="0">#REF!</definedName>
    <definedName name="чапо" localSheetId="1">#REF!</definedName>
    <definedName name="чапо" localSheetId="2">#REF!</definedName>
    <definedName name="чапо" localSheetId="3">#REF!</definedName>
    <definedName name="чапо" localSheetId="4">#REF!</definedName>
    <definedName name="чапо" localSheetId="7">#REF!</definedName>
    <definedName name="чапо">#REF!</definedName>
    <definedName name="чапр" localSheetId="0">#REF!</definedName>
    <definedName name="чапр" localSheetId="1">#REF!</definedName>
    <definedName name="чапр" localSheetId="2">#REF!</definedName>
    <definedName name="чапр" localSheetId="3">#REF!</definedName>
    <definedName name="чапр" localSheetId="4">#REF!</definedName>
    <definedName name="чапр" localSheetId="7">#REF!</definedName>
    <definedName name="чапр">#REF!</definedName>
    <definedName name="Части_и_главы" localSheetId="0">#REF!</definedName>
    <definedName name="Части_и_главы" localSheetId="1">#REF!</definedName>
    <definedName name="Части_и_главы" localSheetId="2">#REF!</definedName>
    <definedName name="Части_и_главы" localSheetId="3">#REF!</definedName>
    <definedName name="Части_и_главы" localSheetId="4">#REF!</definedName>
    <definedName name="Части_и_главы" localSheetId="7">#REF!</definedName>
    <definedName name="Части_и_главы">#REF!</definedName>
    <definedName name="Челябинская_область" localSheetId="0">#REF!</definedName>
    <definedName name="Челябинская_область" localSheetId="1">#REF!</definedName>
    <definedName name="Челябинская_область" localSheetId="2">#REF!</definedName>
    <definedName name="Челябинская_область" localSheetId="3">#REF!</definedName>
    <definedName name="Челябинская_область" localSheetId="4">#REF!</definedName>
    <definedName name="Челябинская_область" localSheetId="7">#REF!</definedName>
    <definedName name="Челябинская_область">#REF!</definedName>
    <definedName name="Челябинская_область_1" localSheetId="0">#REF!</definedName>
    <definedName name="Челябинская_область_1" localSheetId="1">#REF!</definedName>
    <definedName name="Челябинская_область_1" localSheetId="2">#REF!</definedName>
    <definedName name="Челябинская_область_1" localSheetId="3">#REF!</definedName>
    <definedName name="Челябинская_область_1" localSheetId="4">#REF!</definedName>
    <definedName name="Челябинская_область_1" localSheetId="7">#REF!</definedName>
    <definedName name="Челябинская_область_1">#REF!</definedName>
    <definedName name="черт." localSheetId="0">#REF!</definedName>
    <definedName name="черт." localSheetId="1">#REF!</definedName>
    <definedName name="черт." localSheetId="2">#REF!</definedName>
    <definedName name="черт." localSheetId="3">#REF!</definedName>
    <definedName name="черт." localSheetId="4">#REF!</definedName>
    <definedName name="черт." localSheetId="7">#REF!</definedName>
    <definedName name="черт.">#REF!</definedName>
    <definedName name="четвертый" localSheetId="0">#REF!</definedName>
    <definedName name="четвертый" localSheetId="1">#REF!</definedName>
    <definedName name="четвертый" localSheetId="2">#REF!</definedName>
    <definedName name="четвертый" localSheetId="3">#REF!</definedName>
    <definedName name="четвертый" localSheetId="4">#REF!</definedName>
    <definedName name="четвертый" localSheetId="7">#REF!</definedName>
    <definedName name="четвертый">#REF!</definedName>
    <definedName name="Чеченская_Республика" localSheetId="0">#REF!</definedName>
    <definedName name="Чеченская_Республика" localSheetId="1">#REF!</definedName>
    <definedName name="Чеченская_Республика" localSheetId="2">#REF!</definedName>
    <definedName name="Чеченская_Республика" localSheetId="3">#REF!</definedName>
    <definedName name="Чеченская_Республика" localSheetId="4">#REF!</definedName>
    <definedName name="Чеченская_Республика" localSheetId="7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 localSheetId="0">#REF!</definedName>
    <definedName name="Читинская_область" localSheetId="1">#REF!</definedName>
    <definedName name="Читинская_область" localSheetId="2">#REF!</definedName>
    <definedName name="Читинская_область" localSheetId="5">#REF!</definedName>
    <definedName name="Читинская_область" localSheetId="3">#REF!</definedName>
    <definedName name="Читинская_область" localSheetId="4">#REF!</definedName>
    <definedName name="Читинская_область" localSheetId="7">#REF!</definedName>
    <definedName name="Читинская_область" localSheetId="9">#REF!</definedName>
    <definedName name="Читинская_область">#REF!</definedName>
    <definedName name="Читинская_область_1" localSheetId="0">#REF!</definedName>
    <definedName name="Читинская_область_1" localSheetId="1">#REF!</definedName>
    <definedName name="Читинская_область_1" localSheetId="2">#REF!</definedName>
    <definedName name="Читинская_область_1" localSheetId="3">#REF!</definedName>
    <definedName name="Читинская_область_1" localSheetId="4">#REF!</definedName>
    <definedName name="Читинская_область_1" localSheetId="7">#REF!</definedName>
    <definedName name="Читинская_область_1">#REF!</definedName>
    <definedName name="чмтчмт" localSheetId="0">#REF!</definedName>
    <definedName name="чмтчмт" localSheetId="1">#REF!</definedName>
    <definedName name="чмтчмт" localSheetId="2">#REF!</definedName>
    <definedName name="чмтчмт" localSheetId="3">#REF!</definedName>
    <definedName name="чмтчмт" localSheetId="4">#REF!</definedName>
    <definedName name="чмтчмт" localSheetId="7">#REF!</definedName>
    <definedName name="чмтчмт">#REF!</definedName>
    <definedName name="чмтчт" localSheetId="0">#REF!</definedName>
    <definedName name="чмтчт" localSheetId="1">#REF!</definedName>
    <definedName name="чмтчт" localSheetId="2">#REF!</definedName>
    <definedName name="чмтчт" localSheetId="3">#REF!</definedName>
    <definedName name="чмтчт" localSheetId="4">#REF!</definedName>
    <definedName name="чмтчт" localSheetId="7">#REF!</definedName>
    <definedName name="чмтчт">#REF!</definedName>
    <definedName name="чс" localSheetId="0">#REF!</definedName>
    <definedName name="чс" localSheetId="1">#REF!</definedName>
    <definedName name="чс" localSheetId="2">#REF!</definedName>
    <definedName name="чс" localSheetId="3">#REF!</definedName>
    <definedName name="чс" localSheetId="4">#REF!</definedName>
    <definedName name="чс" localSheetId="7">#REF!</definedName>
    <definedName name="чс">#REF!</definedName>
    <definedName name="чсапр" localSheetId="0">#REF!</definedName>
    <definedName name="чсапр" localSheetId="1">#REF!</definedName>
    <definedName name="чсапр" localSheetId="2">#REF!</definedName>
    <definedName name="чсапр" localSheetId="3">#REF!</definedName>
    <definedName name="чсапр" localSheetId="4">#REF!</definedName>
    <definedName name="чсапр" localSheetId="7">#REF!</definedName>
    <definedName name="чсапр">#REF!</definedName>
    <definedName name="чсиь" localSheetId="0">#REF!</definedName>
    <definedName name="чсиь" localSheetId="1">#REF!</definedName>
    <definedName name="чсиь" localSheetId="2">#REF!</definedName>
    <definedName name="чсиь" localSheetId="3">#REF!</definedName>
    <definedName name="чсиь" localSheetId="4">#REF!</definedName>
    <definedName name="чсиь" localSheetId="7">#REF!</definedName>
    <definedName name="чсиь">#REF!</definedName>
    <definedName name="чсмт" localSheetId="0">#REF!</definedName>
    <definedName name="чсмт" localSheetId="1">#REF!</definedName>
    <definedName name="чсмт" localSheetId="2">#REF!</definedName>
    <definedName name="чсмт" localSheetId="3">#REF!</definedName>
    <definedName name="чсмт" localSheetId="4">#REF!</definedName>
    <definedName name="чсмт" localSheetId="7">#REF!</definedName>
    <definedName name="чсмт">#REF!</definedName>
    <definedName name="чстм" localSheetId="0">#REF!</definedName>
    <definedName name="чстм" localSheetId="1">#REF!</definedName>
    <definedName name="чстм" localSheetId="2">#REF!</definedName>
    <definedName name="чстм" localSheetId="3">#REF!</definedName>
    <definedName name="чстм" localSheetId="4">#REF!</definedName>
    <definedName name="чстм" localSheetId="7">#REF!</definedName>
    <definedName name="чстм">#REF!</definedName>
    <definedName name="чт" localSheetId="0">#REF!</definedName>
    <definedName name="чт" localSheetId="1">#REF!</definedName>
    <definedName name="чт" localSheetId="2">#REF!</definedName>
    <definedName name="чт" localSheetId="3">#REF!</definedName>
    <definedName name="чт" localSheetId="4">#REF!</definedName>
    <definedName name="чт" localSheetId="7">#REF!</definedName>
    <definedName name="чт">#REF!</definedName>
    <definedName name="чтм" localSheetId="0">#REF!</definedName>
    <definedName name="чтм" localSheetId="1">#REF!</definedName>
    <definedName name="чтм" localSheetId="2">#REF!</definedName>
    <definedName name="чтм" localSheetId="3">#REF!</definedName>
    <definedName name="чтм" localSheetId="4">#REF!</definedName>
    <definedName name="чтм" localSheetId="7">#REF!</definedName>
    <definedName name="чтм">#REF!</definedName>
    <definedName name="чть" localSheetId="0">#REF!</definedName>
    <definedName name="чть" localSheetId="1">#REF!</definedName>
    <definedName name="чть" localSheetId="2">#REF!</definedName>
    <definedName name="чть" localSheetId="3">#REF!</definedName>
    <definedName name="чть" localSheetId="4">#REF!</definedName>
    <definedName name="чть" localSheetId="7">#REF!</definedName>
    <definedName name="чть">#REF!</definedName>
    <definedName name="Чувашская_Республика___Чувашия" localSheetId="0">#REF!</definedName>
    <definedName name="Чувашская_Республика___Чувашия" localSheetId="1">#REF!</definedName>
    <definedName name="Чувашская_Республика___Чувашия" localSheetId="2">#REF!</definedName>
    <definedName name="Чувашская_Республика___Чувашия" localSheetId="3">#REF!</definedName>
    <definedName name="Чувашская_Республика___Чувашия" localSheetId="4">#REF!</definedName>
    <definedName name="Чувашская_Республика___Чувашия" localSheetId="7">#REF!</definedName>
    <definedName name="Чувашская_Республика___Чувашия">#REF!</definedName>
    <definedName name="Чукотский_автономный_округ" localSheetId="0">#REF!</definedName>
    <definedName name="Чукотский_автономный_округ" localSheetId="1">#REF!</definedName>
    <definedName name="Чукотский_автономный_округ" localSheetId="2">#REF!</definedName>
    <definedName name="Чукотский_автономный_округ" localSheetId="3">#REF!</definedName>
    <definedName name="Чукотский_автономный_округ" localSheetId="4">#REF!</definedName>
    <definedName name="Чукотский_автономный_округ" localSheetId="7">#REF!</definedName>
    <definedName name="Чукотский_автономный_округ">#REF!</definedName>
    <definedName name="Чукотский_автономный_округ_1" localSheetId="0">#REF!</definedName>
    <definedName name="Чукотский_автономный_округ_1" localSheetId="1">#REF!</definedName>
    <definedName name="Чукотский_автономный_округ_1" localSheetId="2">#REF!</definedName>
    <definedName name="Чукотский_автономный_округ_1" localSheetId="3">#REF!</definedName>
    <definedName name="Чукотский_автономный_округ_1" localSheetId="4">#REF!</definedName>
    <definedName name="Чукотский_автономный_округ_1" localSheetId="7">#REF!</definedName>
    <definedName name="Чукотский_автономный_округ_1">#REF!</definedName>
    <definedName name="ш" localSheetId="0">#REF!</definedName>
    <definedName name="ш" localSheetId="1">#REF!</definedName>
    <definedName name="ш" localSheetId="2">#REF!</definedName>
    <definedName name="ш" localSheetId="3">#REF!</definedName>
    <definedName name="ш" localSheetId="4">#REF!</definedName>
    <definedName name="ш" localSheetId="7">#REF!</definedName>
    <definedName name="ш">#REF!</definedName>
    <definedName name="Шапка" localSheetId="0">#REF!</definedName>
    <definedName name="Шапка" localSheetId="1">#REF!</definedName>
    <definedName name="Шапка" localSheetId="2">#REF!</definedName>
    <definedName name="Шапка" localSheetId="3">#REF!</definedName>
    <definedName name="Шапка" localSheetId="4">#REF!</definedName>
    <definedName name="Шапка" localSheetId="7">#REF!</definedName>
    <definedName name="Шапка">#REF!</definedName>
    <definedName name="Шапка2" localSheetId="0">#REF!</definedName>
    <definedName name="Шапка2" localSheetId="1">#REF!</definedName>
    <definedName name="Шапка2" localSheetId="2">#REF!</definedName>
    <definedName name="Шапка2" localSheetId="3">#REF!</definedName>
    <definedName name="Шапка2" localSheetId="4">#REF!</definedName>
    <definedName name="Шапка2" localSheetId="7">#REF!</definedName>
    <definedName name="Шапка2">#REF!</definedName>
    <definedName name="шгд" localSheetId="0">#REF!</definedName>
    <definedName name="шгд" localSheetId="1">#REF!</definedName>
    <definedName name="шгд" localSheetId="2">#REF!</definedName>
    <definedName name="шгд" localSheetId="3">#REF!</definedName>
    <definedName name="шгд" localSheetId="4">#REF!</definedName>
    <definedName name="шгд" localSheetId="7">#REF!</definedName>
    <definedName name="шгд">#REF!</definedName>
    <definedName name="шдгшж" localSheetId="0">#REF!</definedName>
    <definedName name="шдгшж" localSheetId="1">#REF!</definedName>
    <definedName name="шдгшж" localSheetId="2">#REF!</definedName>
    <definedName name="шдгшж" localSheetId="3">#REF!</definedName>
    <definedName name="шдгшж" localSheetId="4">#REF!</definedName>
    <definedName name="шдгшж" localSheetId="7">#REF!</definedName>
    <definedName name="шдгшж">#REF!</definedName>
    <definedName name="шестой" localSheetId="0">#REF!</definedName>
    <definedName name="шестой" localSheetId="1">#REF!</definedName>
    <definedName name="шестой" localSheetId="2">#REF!</definedName>
    <definedName name="шестой" localSheetId="3">#REF!</definedName>
    <definedName name="шестой" localSheetId="4">#REF!</definedName>
    <definedName name="шестой" localSheetId="7">#REF!</definedName>
    <definedName name="шестой">#REF!</definedName>
    <definedName name="Шесть" localSheetId="0">#REF!</definedName>
    <definedName name="Шесть" localSheetId="1">#REF!</definedName>
    <definedName name="Шесть" localSheetId="2">#REF!</definedName>
    <definedName name="Шесть" localSheetId="3">#REF!</definedName>
    <definedName name="Шесть" localSheetId="4">#REF!</definedName>
    <definedName name="Шесть" localSheetId="7">#REF!</definedName>
    <definedName name="Шесть">#REF!</definedName>
    <definedName name="Шкафы_ТМ" localSheetId="0">#REF!</definedName>
    <definedName name="Шкафы_ТМ" localSheetId="1">#REF!</definedName>
    <definedName name="Шкафы_ТМ" localSheetId="2">#REF!</definedName>
    <definedName name="Шкафы_ТМ" localSheetId="5">#REF!</definedName>
    <definedName name="Шкафы_ТМ" localSheetId="3">#REF!</definedName>
    <definedName name="Шкафы_ТМ" localSheetId="4">#REF!</definedName>
    <definedName name="Шкафы_ТМ" localSheetId="7">#REF!</definedName>
    <definedName name="Шкафы_ТМ" localSheetId="9">#REF!</definedName>
    <definedName name="Шкафы_ТМ">#REF!</definedName>
    <definedName name="шоссе" localSheetId="0">#REF!</definedName>
    <definedName name="шоссе" localSheetId="1">#REF!</definedName>
    <definedName name="шоссе" localSheetId="2">#REF!</definedName>
    <definedName name="шоссе" localSheetId="3">#REF!</definedName>
    <definedName name="шоссе" localSheetId="4">#REF!</definedName>
    <definedName name="шоссе" localSheetId="7">#REF!</definedName>
    <definedName name="шоссе">#REF!</definedName>
    <definedName name="шплю" localSheetId="0">#REF!</definedName>
    <definedName name="шплю" localSheetId="1">#REF!</definedName>
    <definedName name="шплю" localSheetId="2">#REF!</definedName>
    <definedName name="шплю" localSheetId="3">#REF!</definedName>
    <definedName name="шплю" localSheetId="4">#REF!</definedName>
    <definedName name="шплю" localSheetId="7">#REF!</definedName>
    <definedName name="шплю">#REF!</definedName>
    <definedName name="шпр" localSheetId="0">#REF!</definedName>
    <definedName name="шпр" localSheetId="1">#REF!</definedName>
    <definedName name="шпр" localSheetId="2">#REF!</definedName>
    <definedName name="шпр" localSheetId="3">#REF!</definedName>
    <definedName name="шпр" localSheetId="4">#REF!</definedName>
    <definedName name="шпр" localSheetId="7">#REF!</definedName>
    <definedName name="шпр">#REF!</definedName>
    <definedName name="шш" localSheetId="0">#REF!</definedName>
    <definedName name="шш" localSheetId="1">#REF!</definedName>
    <definedName name="шш" localSheetId="2">#REF!</definedName>
    <definedName name="шш" localSheetId="13">#REF!</definedName>
    <definedName name="шш" localSheetId="14">#REF!</definedName>
    <definedName name="шш" localSheetId="3">#REF!</definedName>
    <definedName name="шш" localSheetId="4">#REF!</definedName>
    <definedName name="шш" localSheetId="7">#REF!</definedName>
    <definedName name="шш" localSheetId="11">#REF!</definedName>
    <definedName name="шш">#REF!</definedName>
    <definedName name="шшш" localSheetId="0">#REF!</definedName>
    <definedName name="шшш" localSheetId="1">#REF!</definedName>
    <definedName name="шшш" localSheetId="2">#REF!</definedName>
    <definedName name="шшш" localSheetId="3">#REF!</definedName>
    <definedName name="шшш" localSheetId="4">#REF!</definedName>
    <definedName name="шшш" localSheetId="7">#REF!</definedName>
    <definedName name="шшш">#REF!</definedName>
    <definedName name="шщгщ9шщллщ" localSheetId="0">#REF!</definedName>
    <definedName name="шщгщ9шщллщ" localSheetId="1">#REF!</definedName>
    <definedName name="шщгщ9шщллщ" localSheetId="2">#REF!</definedName>
    <definedName name="шщгщ9шщллщ" localSheetId="3">#REF!</definedName>
    <definedName name="шщгщ9шщллщ" localSheetId="4">#REF!</definedName>
    <definedName name="шщгщ9шщллщ" localSheetId="7">#REF!</definedName>
    <definedName name="шщгщ9шщллщ">#REF!</definedName>
    <definedName name="щжэдж" localSheetId="0">#REF!</definedName>
    <definedName name="щжэдж" localSheetId="1">#REF!</definedName>
    <definedName name="щжэдж" localSheetId="2">#REF!</definedName>
    <definedName name="щжэдж" localSheetId="3">#REF!</definedName>
    <definedName name="щжэдж" localSheetId="4">#REF!</definedName>
    <definedName name="щжэдж" localSheetId="7">#REF!</definedName>
    <definedName name="щжэдж">#REF!</definedName>
    <definedName name="щшшщрг" localSheetId="0">#REF!</definedName>
    <definedName name="щшшщрг" localSheetId="1">#REF!</definedName>
    <definedName name="щшшщрг" localSheetId="2">#REF!</definedName>
    <definedName name="щшшщрг" localSheetId="3">#REF!</definedName>
    <definedName name="щшшщрг" localSheetId="4">#REF!</definedName>
    <definedName name="щшшщрг" localSheetId="7">#REF!</definedName>
    <definedName name="щшшщрг">#REF!</definedName>
    <definedName name="щщ" localSheetId="0">#REF!</definedName>
    <definedName name="щщ" localSheetId="1">#REF!</definedName>
    <definedName name="щщ" localSheetId="2">#REF!</definedName>
    <definedName name="щщ" localSheetId="13">#REF!</definedName>
    <definedName name="щщ" localSheetId="14">#REF!</definedName>
    <definedName name="щщ" localSheetId="3">#REF!</definedName>
    <definedName name="щщ" localSheetId="4">#REF!</definedName>
    <definedName name="щщ" localSheetId="7">#REF!</definedName>
    <definedName name="щщ" localSheetId="11">#REF!</definedName>
    <definedName name="щщ">#REF!</definedName>
    <definedName name="ъхз" localSheetId="0">#REF!</definedName>
    <definedName name="ъхз" localSheetId="1">#REF!</definedName>
    <definedName name="ъхз" localSheetId="2">#REF!</definedName>
    <definedName name="ъхз" localSheetId="3">#REF!</definedName>
    <definedName name="ъхз" localSheetId="4">#REF!</definedName>
    <definedName name="ъхз" localSheetId="7">#REF!</definedName>
    <definedName name="ъхз">#REF!</definedName>
    <definedName name="ыа" localSheetId="0">#REF!</definedName>
    <definedName name="ыа" localSheetId="1">#REF!</definedName>
    <definedName name="ыа" localSheetId="2">#REF!</definedName>
    <definedName name="ыа" localSheetId="5">#REF!</definedName>
    <definedName name="ыа" localSheetId="3">#REF!</definedName>
    <definedName name="ыа" localSheetId="4">#REF!</definedName>
    <definedName name="ыа" localSheetId="7">#REF!</definedName>
    <definedName name="ыа" localSheetId="9">#REF!</definedName>
    <definedName name="ыа">#REF!</definedName>
    <definedName name="ыаоаы" localSheetId="0">#REF!</definedName>
    <definedName name="ыаоаы" localSheetId="1">#REF!</definedName>
    <definedName name="ыаоаы" localSheetId="2">#REF!</definedName>
    <definedName name="ыаоаы" localSheetId="3">#REF!</definedName>
    <definedName name="ыаоаы" localSheetId="4">#REF!</definedName>
    <definedName name="ыаоаы" localSheetId="7">#REF!</definedName>
    <definedName name="ыаоаы">#REF!</definedName>
    <definedName name="ыаоаыо" localSheetId="0">#REF!</definedName>
    <definedName name="ыаоаыо" localSheetId="1">#REF!</definedName>
    <definedName name="ыаоаыо" localSheetId="2">#REF!</definedName>
    <definedName name="ыаоаыо" localSheetId="3">#REF!</definedName>
    <definedName name="ыаоаыо" localSheetId="4">#REF!</definedName>
    <definedName name="ыаоаыо" localSheetId="7">#REF!</definedName>
    <definedName name="ыаоаыо">#REF!</definedName>
    <definedName name="ыаоаып" localSheetId="0">#REF!</definedName>
    <definedName name="ыаоаып" localSheetId="1">#REF!</definedName>
    <definedName name="ыаоаып" localSheetId="2">#REF!</definedName>
    <definedName name="ыаоаып" localSheetId="3">#REF!</definedName>
    <definedName name="ыаоаып" localSheetId="4">#REF!</definedName>
    <definedName name="ыаоаып" localSheetId="7">#REF!</definedName>
    <definedName name="ыаоаып">#REF!</definedName>
    <definedName name="ыаоп" localSheetId="0">#REF!</definedName>
    <definedName name="ыаоп" localSheetId="1">#REF!</definedName>
    <definedName name="ыаоп" localSheetId="2">#REF!</definedName>
    <definedName name="ыаоп" localSheetId="3">#REF!</definedName>
    <definedName name="ыаоп" localSheetId="4">#REF!</definedName>
    <definedName name="ыаоп" localSheetId="7">#REF!</definedName>
    <definedName name="ыаоп">#REF!</definedName>
    <definedName name="ыапо" localSheetId="0">#REF!</definedName>
    <definedName name="ыапо" localSheetId="1">#REF!</definedName>
    <definedName name="ыапо" localSheetId="2">#REF!</definedName>
    <definedName name="ыапо" localSheetId="3">#REF!</definedName>
    <definedName name="ыапо" localSheetId="4">#REF!</definedName>
    <definedName name="ыапо" localSheetId="7">#REF!</definedName>
    <definedName name="ыапо">#REF!</definedName>
    <definedName name="ыапоапоао" localSheetId="0">#REF!</definedName>
    <definedName name="ыапоапоао" localSheetId="1">#REF!</definedName>
    <definedName name="ыапоапоао" localSheetId="2">#REF!</definedName>
    <definedName name="ыапоапоао" localSheetId="3">#REF!</definedName>
    <definedName name="ыапоапоао" localSheetId="4">#REF!</definedName>
    <definedName name="ыапоапоао" localSheetId="7">#REF!</definedName>
    <definedName name="ыапоапоао">#REF!</definedName>
    <definedName name="ыапоаыо" localSheetId="0">#REF!</definedName>
    <definedName name="ыапоаыо" localSheetId="1">#REF!</definedName>
    <definedName name="ыапоаыо" localSheetId="2">#REF!</definedName>
    <definedName name="ыапоаыо" localSheetId="3">#REF!</definedName>
    <definedName name="ыапоаыо" localSheetId="4">#REF!</definedName>
    <definedName name="ыапоаыо" localSheetId="7">#REF!</definedName>
    <definedName name="ыапоаыо">#REF!</definedName>
    <definedName name="ыапоы" localSheetId="0">#REF!</definedName>
    <definedName name="ыапоы" localSheetId="1">#REF!</definedName>
    <definedName name="ыапоы" localSheetId="2">#REF!</definedName>
    <definedName name="ыапоы" localSheetId="3">#REF!</definedName>
    <definedName name="ыапоы" localSheetId="4">#REF!</definedName>
    <definedName name="ыапоы" localSheetId="7">#REF!</definedName>
    <definedName name="ыапоы">#REF!</definedName>
    <definedName name="ыапоыа" localSheetId="0">#REF!</definedName>
    <definedName name="ыапоыа" localSheetId="1">#REF!</definedName>
    <definedName name="ыапоыа" localSheetId="2">#REF!</definedName>
    <definedName name="ыапоыа" localSheetId="3">#REF!</definedName>
    <definedName name="ыапоыа" localSheetId="4">#REF!</definedName>
    <definedName name="ыапоыа" localSheetId="7">#REF!</definedName>
    <definedName name="ыапоыа">#REF!</definedName>
    <definedName name="ыапраыр" localSheetId="0">#REF!</definedName>
    <definedName name="ыапраыр" localSheetId="1">#REF!</definedName>
    <definedName name="ыапраыр" localSheetId="2">#REF!</definedName>
    <definedName name="ыапраыр" localSheetId="5">#REF!</definedName>
    <definedName name="ыапраыр" localSheetId="3">#REF!</definedName>
    <definedName name="ыапраыр" localSheetId="4">#REF!</definedName>
    <definedName name="ыапраыр" localSheetId="7">#REF!</definedName>
    <definedName name="ыапраыр" localSheetId="9">#REF!</definedName>
    <definedName name="ыапраыр">#REF!</definedName>
    <definedName name="ыаыаы" localSheetId="0">#REF!</definedName>
    <definedName name="ыаыаы" localSheetId="1">#REF!</definedName>
    <definedName name="ыаыаы" localSheetId="2">#REF!</definedName>
    <definedName name="ыаыаы" localSheetId="3">#REF!</definedName>
    <definedName name="ыаыаы" localSheetId="4">#REF!</definedName>
    <definedName name="ыаыаы" localSheetId="7">#REF!</definedName>
    <definedName name="ыаыаы">#REF!</definedName>
    <definedName name="ЫВGGGGGGGGGGGGGGG" localSheetId="0">#REF!</definedName>
    <definedName name="ЫВGGGGGGGGGGGGGGG" localSheetId="1">#REF!</definedName>
    <definedName name="ЫВGGGGGGGGGGGGGGG" localSheetId="2">#REF!</definedName>
    <definedName name="ЫВGGGGGGGGGGGGGGG" localSheetId="5">#REF!</definedName>
    <definedName name="ЫВGGGGGGGGGGGGGGG" localSheetId="3">#REF!</definedName>
    <definedName name="ЫВGGGGGGGGGGGGGGG" localSheetId="4">#REF!</definedName>
    <definedName name="ЫВGGGGGGGGGGGGGGG" localSheetId="7">#REF!</definedName>
    <definedName name="ЫВGGGGGGGGGGGGGGG" localSheetId="9">#REF!</definedName>
    <definedName name="ЫВGGGGGGGGGGGGGGG">#REF!</definedName>
    <definedName name="ыва" localSheetId="0">#REF!</definedName>
    <definedName name="ыва" localSheetId="1">#REF!</definedName>
    <definedName name="ыва" localSheetId="2">#REF!</definedName>
    <definedName name="ыва" localSheetId="3">#REF!</definedName>
    <definedName name="ыва" localSheetId="4">#REF!</definedName>
    <definedName name="ыва" localSheetId="7">#REF!</definedName>
    <definedName name="ыва">#REF!</definedName>
    <definedName name="ываф" localSheetId="0">#REF!</definedName>
    <definedName name="ываф" localSheetId="1">#REF!</definedName>
    <definedName name="ываф" localSheetId="2">#REF!</definedName>
    <definedName name="ываф" localSheetId="5">#REF!</definedName>
    <definedName name="ываф" localSheetId="3">#REF!</definedName>
    <definedName name="ываф" localSheetId="4">#REF!</definedName>
    <definedName name="ываф" localSheetId="7">#REF!</definedName>
    <definedName name="ываф" localSheetId="9">#REF!</definedName>
    <definedName name="ываф">#REF!</definedName>
    <definedName name="Ываы" localSheetId="0">#REF!</definedName>
    <definedName name="Ываы" localSheetId="1">#REF!</definedName>
    <definedName name="Ываы" localSheetId="2">#REF!</definedName>
    <definedName name="Ываы" localSheetId="3">#REF!</definedName>
    <definedName name="Ываы" localSheetId="4">#REF!</definedName>
    <definedName name="Ываы" localSheetId="7">#REF!</definedName>
    <definedName name="Ываы">#REF!</definedName>
    <definedName name="ЫВаЫа" localSheetId="0">#REF!</definedName>
    <definedName name="ЫВаЫа" localSheetId="1">#REF!</definedName>
    <definedName name="ЫВаЫа" localSheetId="2">#REF!</definedName>
    <definedName name="ЫВаЫа" localSheetId="3">#REF!</definedName>
    <definedName name="ЫВаЫа" localSheetId="4">#REF!</definedName>
    <definedName name="ЫВаЫа" localSheetId="7">#REF!</definedName>
    <definedName name="ЫВаЫа">#REF!</definedName>
    <definedName name="ЫВаЫваав" localSheetId="0">#REF!</definedName>
    <definedName name="ЫВаЫваав" localSheetId="1">#REF!</definedName>
    <definedName name="ЫВаЫваав" localSheetId="2">#REF!</definedName>
    <definedName name="ЫВаЫваав" localSheetId="3">#REF!</definedName>
    <definedName name="ЫВаЫваав" localSheetId="4">#REF!</definedName>
    <definedName name="ЫВаЫваав" localSheetId="7">#REF!</definedName>
    <definedName name="ЫВаЫваав">#REF!</definedName>
    <definedName name="ывпавар" localSheetId="0">#REF!</definedName>
    <definedName name="ывпавар" localSheetId="1">#REF!</definedName>
    <definedName name="ывпавар" localSheetId="2">#REF!</definedName>
    <definedName name="ывпавар" localSheetId="3">#REF!</definedName>
    <definedName name="ывпавар" localSheetId="4">#REF!</definedName>
    <definedName name="ывпавар" localSheetId="7">#REF!</definedName>
    <definedName name="ывпавар">#REF!</definedName>
    <definedName name="ыВПВП" localSheetId="0">#REF!</definedName>
    <definedName name="ыВПВП" localSheetId="1">#REF!</definedName>
    <definedName name="ыВПВП" localSheetId="2">#REF!</definedName>
    <definedName name="ыВПВП" localSheetId="5">#REF!</definedName>
    <definedName name="ыВПВП" localSheetId="3">#REF!</definedName>
    <definedName name="ыВПВП" localSheetId="4">#REF!</definedName>
    <definedName name="ыВПВП" localSheetId="7">#REF!</definedName>
    <definedName name="ыВПВП" localSheetId="9">#REF!</definedName>
    <definedName name="ыВПВП">#REF!</definedName>
    <definedName name="ывпыпвфкпа" localSheetId="3">#REF!</definedName>
    <definedName name="ывпыпвфкпа" localSheetId="4">#REF!</definedName>
    <definedName name="ывпыпвфкпа">#REF!</definedName>
    <definedName name="ыкен" localSheetId="0">#REF!</definedName>
    <definedName name="ыкен" localSheetId="1">#REF!</definedName>
    <definedName name="ыкен" localSheetId="2">#REF!</definedName>
    <definedName name="ыкен" localSheetId="3">#REF!</definedName>
    <definedName name="ыкен" localSheetId="4">#REF!</definedName>
    <definedName name="ыкен" localSheetId="7">#REF!</definedName>
    <definedName name="ыкен">#REF!</definedName>
    <definedName name="ыопвпо" localSheetId="0">#REF!</definedName>
    <definedName name="ыопвпо" localSheetId="1">#REF!</definedName>
    <definedName name="ыопвпо" localSheetId="2">#REF!</definedName>
    <definedName name="ыопвпо" localSheetId="3">#REF!</definedName>
    <definedName name="ыопвпо" localSheetId="4">#REF!</definedName>
    <definedName name="ыопвпо" localSheetId="7">#REF!</definedName>
    <definedName name="ыопвпо">#REF!</definedName>
    <definedName name="ып" localSheetId="0">#REF!</definedName>
    <definedName name="ып" localSheetId="1">#REF!</definedName>
    <definedName name="ып" localSheetId="2">#REF!</definedName>
    <definedName name="ып" localSheetId="3">#REF!</definedName>
    <definedName name="ып" localSheetId="4">#REF!</definedName>
    <definedName name="ып" localSheetId="7">#REF!</definedName>
    <definedName name="ып">#REF!</definedName>
    <definedName name="ыпаота" localSheetId="0">#REF!</definedName>
    <definedName name="ыпаота" localSheetId="1">#REF!</definedName>
    <definedName name="ыпаота" localSheetId="2">#REF!</definedName>
    <definedName name="ыпаота" localSheetId="3">#REF!</definedName>
    <definedName name="ыпаота" localSheetId="4">#REF!</definedName>
    <definedName name="ыпаота" localSheetId="7">#REF!</definedName>
    <definedName name="ыпаота">#REF!</definedName>
    <definedName name="ыпартап" localSheetId="0">#REF!</definedName>
    <definedName name="ыпартап" localSheetId="1">#REF!</definedName>
    <definedName name="ыпартап" localSheetId="2">#REF!</definedName>
    <definedName name="ыпартап" localSheetId="3">#REF!</definedName>
    <definedName name="ыпартап" localSheetId="4">#REF!</definedName>
    <definedName name="ыпартап" localSheetId="7">#REF!</definedName>
    <definedName name="ыпартап">#REF!</definedName>
    <definedName name="ыпатапт" localSheetId="0">#REF!</definedName>
    <definedName name="ыпатапт" localSheetId="1">#REF!</definedName>
    <definedName name="ыпатапт" localSheetId="2">#REF!</definedName>
    <definedName name="ыпатапт" localSheetId="3">#REF!</definedName>
    <definedName name="ыпатапт" localSheetId="4">#REF!</definedName>
    <definedName name="ыпатапт" localSheetId="7">#REF!</definedName>
    <definedName name="ыпатапт">#REF!</definedName>
    <definedName name="ыпми" localSheetId="0">#REF!</definedName>
    <definedName name="ыпми" localSheetId="1">#REF!</definedName>
    <definedName name="ыпми" localSheetId="2">#REF!</definedName>
    <definedName name="ыпми" localSheetId="3">#REF!</definedName>
    <definedName name="ыпми" localSheetId="4">#REF!</definedName>
    <definedName name="ыпми" localSheetId="7">#REF!</definedName>
    <definedName name="ыпми">#REF!</definedName>
    <definedName name="ыпо" localSheetId="0">#REF!</definedName>
    <definedName name="ыпо" localSheetId="1">#REF!</definedName>
    <definedName name="ыпо" localSheetId="2">#REF!</definedName>
    <definedName name="ыпо" localSheetId="3">#REF!</definedName>
    <definedName name="ыпо" localSheetId="4">#REF!</definedName>
    <definedName name="ыпо" localSheetId="7">#REF!</definedName>
    <definedName name="ыпо">#REF!</definedName>
    <definedName name="ыпоыа" localSheetId="0">#REF!</definedName>
    <definedName name="ыпоыа" localSheetId="1">#REF!</definedName>
    <definedName name="ыпоыа" localSheetId="2">#REF!</definedName>
    <definedName name="ыпоыа" localSheetId="3">#REF!</definedName>
    <definedName name="ыпоыа" localSheetId="4">#REF!</definedName>
    <definedName name="ыпоыа" localSheetId="7">#REF!</definedName>
    <definedName name="ыпоыа">#REF!</definedName>
    <definedName name="ыпоыапо" localSheetId="0">#REF!</definedName>
    <definedName name="ыпоыапо" localSheetId="1">#REF!</definedName>
    <definedName name="ыпоыапо" localSheetId="2">#REF!</definedName>
    <definedName name="ыпоыапо" localSheetId="3">#REF!</definedName>
    <definedName name="ыпоыапо" localSheetId="4">#REF!</definedName>
    <definedName name="ыпоыапо" localSheetId="7">#REF!</definedName>
    <definedName name="ыпоыапо">#REF!</definedName>
    <definedName name="ыпр" localSheetId="0">#REF!</definedName>
    <definedName name="ыпр" localSheetId="1">#REF!</definedName>
    <definedName name="ыпр" localSheetId="2">#REF!</definedName>
    <definedName name="ыпр" localSheetId="3">#REF!</definedName>
    <definedName name="ыпр" localSheetId="4">#REF!</definedName>
    <definedName name="ыпр" localSheetId="7">#REF!</definedName>
    <definedName name="ыпр">#REF!</definedName>
    <definedName name="ыпрапр" localSheetId="0">#REF!</definedName>
    <definedName name="ыпрапр" localSheetId="1">#REF!</definedName>
    <definedName name="ыпрапр" localSheetId="2">#REF!</definedName>
    <definedName name="ыпрапр" localSheetId="3">#REF!</definedName>
    <definedName name="ыпрапр" localSheetId="4">#REF!</definedName>
    <definedName name="ыпрапр" localSheetId="7">#REF!</definedName>
    <definedName name="ыпрапр">#REF!</definedName>
    <definedName name="ыпры" localSheetId="0">#REF!</definedName>
    <definedName name="ыпры" localSheetId="1">#REF!</definedName>
    <definedName name="ыпры" localSheetId="2">#REF!</definedName>
    <definedName name="ыпры" localSheetId="5">#REF!</definedName>
    <definedName name="ыпры" localSheetId="3">#REF!</definedName>
    <definedName name="ыпры" localSheetId="4">#REF!</definedName>
    <definedName name="ыпры" localSheetId="7">#REF!</definedName>
    <definedName name="ыпры" localSheetId="9">#REF!</definedName>
    <definedName name="ыпры">#REF!</definedName>
    <definedName name="ырипыр" localSheetId="0">#REF!</definedName>
    <definedName name="ырипыр" localSheetId="1">#REF!</definedName>
    <definedName name="ырипыр" localSheetId="2">#REF!</definedName>
    <definedName name="ырипыр" localSheetId="3">#REF!</definedName>
    <definedName name="ырипыр" localSheetId="4">#REF!</definedName>
    <definedName name="ырипыр" localSheetId="7">#REF!</definedName>
    <definedName name="ырипыр">#REF!</definedName>
    <definedName name="ырп" localSheetId="0">#REF!</definedName>
    <definedName name="ырп" localSheetId="1">#REF!</definedName>
    <definedName name="ырп" localSheetId="2">#REF!</definedName>
    <definedName name="ырп" localSheetId="3">#REF!</definedName>
    <definedName name="ырп" localSheetId="4">#REF!</definedName>
    <definedName name="ырп" localSheetId="7">#REF!</definedName>
    <definedName name="ырп">#REF!</definedName>
    <definedName name="ыукнр" localSheetId="0">#REF!</definedName>
    <definedName name="ыукнр" localSheetId="1">#REF!</definedName>
    <definedName name="ыукнр" localSheetId="2">#REF!</definedName>
    <definedName name="ыукнр" localSheetId="3">#REF!</definedName>
    <definedName name="ыукнр" localSheetId="4">#REF!</definedName>
    <definedName name="ыукнр" localSheetId="7">#REF!</definedName>
    <definedName name="ыукнр">#REF!</definedName>
    <definedName name="ыыы" localSheetId="0">#REF!</definedName>
    <definedName name="ыыы" localSheetId="1">#REF!</definedName>
    <definedName name="ыыы" localSheetId="2">#REF!</definedName>
    <definedName name="ыыы" localSheetId="3">#REF!</definedName>
    <definedName name="ыыы" localSheetId="4">#REF!</definedName>
    <definedName name="ыыы" localSheetId="7">#REF!</definedName>
    <definedName name="ыыы">#REF!</definedName>
    <definedName name="ыыыы" localSheetId="0">#REF!</definedName>
    <definedName name="ыыыы" localSheetId="1">#REF!</definedName>
    <definedName name="ыыыы" localSheetId="2">#REF!</definedName>
    <definedName name="ыыыы" localSheetId="3">#REF!</definedName>
    <definedName name="ыыыы" localSheetId="4">#REF!</definedName>
    <definedName name="ыыыы" localSheetId="7">#REF!</definedName>
    <definedName name="ыыыы">#REF!</definedName>
    <definedName name="ьбюбб" localSheetId="0">#REF!</definedName>
    <definedName name="ьбюбб" localSheetId="1">#REF!</definedName>
    <definedName name="ьбюбб" localSheetId="2">#REF!</definedName>
    <definedName name="ьбюбб" localSheetId="5">#REF!</definedName>
    <definedName name="ьбюбб" localSheetId="3">#REF!</definedName>
    <definedName name="ьбюбб" localSheetId="4">#REF!</definedName>
    <definedName name="ьбюбб" localSheetId="7">#REF!</definedName>
    <definedName name="ьбюбб" localSheetId="9">#REF!</definedName>
    <definedName name="ьбюбб">#REF!</definedName>
    <definedName name="ьбют" localSheetId="0">#REF!</definedName>
    <definedName name="ьбют" localSheetId="1">#REF!</definedName>
    <definedName name="ьбют" localSheetId="2">#REF!</definedName>
    <definedName name="ьбют" localSheetId="3">#REF!</definedName>
    <definedName name="ьбют" localSheetId="4">#REF!</definedName>
    <definedName name="ьбют" localSheetId="7">#REF!</definedName>
    <definedName name="ьбют">#REF!</definedName>
    <definedName name="ьвпрьрп" localSheetId="0">#REF!</definedName>
    <definedName name="ьвпрьрп" localSheetId="1">#REF!</definedName>
    <definedName name="ьвпрьрп" localSheetId="2">#REF!</definedName>
    <definedName name="ьвпрьрп" localSheetId="3">#REF!</definedName>
    <definedName name="ьвпрьрп" localSheetId="4">#REF!</definedName>
    <definedName name="ьвпрьрп" localSheetId="7">#REF!</definedName>
    <definedName name="ьвпрьрп">#REF!</definedName>
    <definedName name="ьврп" localSheetId="0">#REF!</definedName>
    <definedName name="ьврп" localSheetId="1">#REF!</definedName>
    <definedName name="ьврп" localSheetId="2">#REF!</definedName>
    <definedName name="ьврп" localSheetId="3">#REF!</definedName>
    <definedName name="ьврп" localSheetId="4">#REF!</definedName>
    <definedName name="ьврп" localSheetId="7">#REF!</definedName>
    <definedName name="ьврп">#REF!</definedName>
    <definedName name="ьдолдлю" localSheetId="0">#REF!</definedName>
    <definedName name="ьдолдлю" localSheetId="1">#REF!</definedName>
    <definedName name="ьдолдлю" localSheetId="2">#REF!</definedName>
    <definedName name="ьдолдлю" localSheetId="3">#REF!</definedName>
    <definedName name="ьдолдлю" localSheetId="4">#REF!</definedName>
    <definedName name="ьдолдлю" localSheetId="7">#REF!</definedName>
    <definedName name="ьдолдлю">#REF!</definedName>
    <definedName name="ьорл" localSheetId="0">#REF!</definedName>
    <definedName name="ьорл" localSheetId="1">#REF!</definedName>
    <definedName name="ьорл" localSheetId="2">#REF!</definedName>
    <definedName name="ьорл" localSheetId="3">#REF!</definedName>
    <definedName name="ьорл" localSheetId="4">#REF!</definedName>
    <definedName name="ьорл" localSheetId="7">#REF!</definedName>
    <definedName name="ьорл">#REF!</definedName>
    <definedName name="ьпрьп" localSheetId="0">#REF!</definedName>
    <definedName name="ьпрьп" localSheetId="1">#REF!</definedName>
    <definedName name="ьпрьп" localSheetId="2">#REF!</definedName>
    <definedName name="ьпрьп" localSheetId="3">#REF!</definedName>
    <definedName name="ьпрьп" localSheetId="4">#REF!</definedName>
    <definedName name="ьпрьп" localSheetId="7">#REF!</definedName>
    <definedName name="ьпрьп">#REF!</definedName>
    <definedName name="ььь" localSheetId="0">#REF!</definedName>
    <definedName name="ььь" localSheetId="1">#REF!</definedName>
    <definedName name="ььь" localSheetId="2">#REF!</definedName>
    <definedName name="ььь" localSheetId="13">#REF!</definedName>
    <definedName name="ььь" localSheetId="14">#REF!</definedName>
    <definedName name="ььь" localSheetId="3">#REF!</definedName>
    <definedName name="ььь" localSheetId="4">#REF!</definedName>
    <definedName name="ььь" localSheetId="7">#REF!</definedName>
    <definedName name="ььь" localSheetId="11">#REF!</definedName>
    <definedName name="ььь">#REF!</definedName>
    <definedName name="э" localSheetId="0">#REF!</definedName>
    <definedName name="э" localSheetId="1">#REF!</definedName>
    <definedName name="э" localSheetId="2">#REF!</definedName>
    <definedName name="э" localSheetId="13">#REF!</definedName>
    <definedName name="э" localSheetId="14">#REF!</definedName>
    <definedName name="э" localSheetId="3">#REF!</definedName>
    <definedName name="э" localSheetId="4">#REF!</definedName>
    <definedName name="э" localSheetId="7">#REF!</definedName>
    <definedName name="э" localSheetId="11">#REF!</definedName>
    <definedName name="э">#REF!</definedName>
    <definedName name="эк" localSheetId="0">#REF!</definedName>
    <definedName name="эк" localSheetId="1">#REF!</definedName>
    <definedName name="эк" localSheetId="2">#REF!</definedName>
    <definedName name="эк" localSheetId="3">#REF!</definedName>
    <definedName name="эк" localSheetId="4">#REF!</definedName>
    <definedName name="эк" localSheetId="7">#REF!</definedName>
    <definedName name="эк">#REF!</definedName>
    <definedName name="эк1" localSheetId="0">#REF!</definedName>
    <definedName name="эк1" localSheetId="1">#REF!</definedName>
    <definedName name="эк1" localSheetId="2">#REF!</definedName>
    <definedName name="эк1" localSheetId="3">#REF!</definedName>
    <definedName name="эк1" localSheetId="4">#REF!</definedName>
    <definedName name="эк1" localSheetId="7">#REF!</definedName>
    <definedName name="эк1">#REF!</definedName>
    <definedName name="эко" localSheetId="0">#REF!</definedName>
    <definedName name="эко" localSheetId="1">#REF!</definedName>
    <definedName name="эко" localSheetId="2">#REF!</definedName>
    <definedName name="эко" localSheetId="3">#REF!</definedName>
    <definedName name="эко" localSheetId="4">#REF!</definedName>
    <definedName name="эко" localSheetId="7">#REF!</definedName>
    <definedName name="эко">#REF!</definedName>
    <definedName name="эко1" localSheetId="0">#REF!</definedName>
    <definedName name="эко1" localSheetId="1">#REF!</definedName>
    <definedName name="эко1" localSheetId="2">#REF!</definedName>
    <definedName name="эко1" localSheetId="3">#REF!</definedName>
    <definedName name="эко1" localSheetId="4">#REF!</definedName>
    <definedName name="эко1" localSheetId="7">#REF!</definedName>
    <definedName name="эко1">#REF!</definedName>
    <definedName name="экол1" localSheetId="0">#REF!</definedName>
    <definedName name="экол1" localSheetId="1">#REF!</definedName>
    <definedName name="экол1" localSheetId="2">#REF!</definedName>
    <definedName name="экол1" localSheetId="5">#REF!</definedName>
    <definedName name="экол1" localSheetId="3">#REF!</definedName>
    <definedName name="экол1" localSheetId="4">#REF!</definedName>
    <definedName name="экол1" localSheetId="7">#REF!</definedName>
    <definedName name="экол1" localSheetId="9">#REF!</definedName>
    <definedName name="экол1">#REF!</definedName>
    <definedName name="экол2" localSheetId="0">#REF!</definedName>
    <definedName name="экол2" localSheetId="1">#REF!</definedName>
    <definedName name="экол2" localSheetId="2">#REF!</definedName>
    <definedName name="экол2" localSheetId="3">#REF!</definedName>
    <definedName name="экол2" localSheetId="4">#REF!</definedName>
    <definedName name="экол2" localSheetId="7">#REF!</definedName>
    <definedName name="экол2">#REF!</definedName>
    <definedName name="Экол3" localSheetId="0">#REF!</definedName>
    <definedName name="Экол3" localSheetId="1">#REF!</definedName>
    <definedName name="Экол3" localSheetId="2">#REF!</definedName>
    <definedName name="Экол3" localSheetId="3">#REF!</definedName>
    <definedName name="Экол3" localSheetId="4">#REF!</definedName>
    <definedName name="Экол3" localSheetId="7">#REF!</definedName>
    <definedName name="Экол3">#REF!</definedName>
    <definedName name="эколог" localSheetId="0">#REF!</definedName>
    <definedName name="эколог" localSheetId="1">#REF!</definedName>
    <definedName name="эколог" localSheetId="2">#REF!</definedName>
    <definedName name="эколог" localSheetId="3">#REF!</definedName>
    <definedName name="эколог" localSheetId="4">#REF!</definedName>
    <definedName name="эколог" localSheetId="7">#REF!</definedName>
    <definedName name="эколог">#REF!</definedName>
    <definedName name="экология">NA()</definedName>
    <definedName name="ЭКСПО" localSheetId="0">граж</definedName>
    <definedName name="ЭКСПО" localSheetId="1">граж</definedName>
    <definedName name="ЭКСПО" localSheetId="2">граж</definedName>
    <definedName name="ЭКСПО" localSheetId="12">граж</definedName>
    <definedName name="ЭКСПО" localSheetId="14">граж</definedName>
    <definedName name="ЭКСПО" localSheetId="10">граж</definedName>
    <definedName name="ЭКСПО" localSheetId="5">граж</definedName>
    <definedName name="ЭКСПО" localSheetId="3">граж</definedName>
    <definedName name="ЭКСПО" localSheetId="4">граж</definedName>
    <definedName name="ЭКСПО" localSheetId="6">граж</definedName>
    <definedName name="ЭКСПО" localSheetId="7">граж</definedName>
    <definedName name="ЭКСПО" localSheetId="11">граж</definedName>
    <definedName name="ЭКСПО">#REF!</definedName>
    <definedName name="ЭКСПОФОРУМ" localSheetId="0">граж</definedName>
    <definedName name="ЭКСПОФОРУМ" localSheetId="1">граж</definedName>
    <definedName name="ЭКСПОФОРУМ" localSheetId="2">граж</definedName>
    <definedName name="ЭКСПОФОРУМ" localSheetId="12">граж</definedName>
    <definedName name="ЭКСПОФОРУМ" localSheetId="14">граж</definedName>
    <definedName name="ЭКСПОФОРУМ" localSheetId="10">граж</definedName>
    <definedName name="ЭКСПОФОРУМ" localSheetId="5">граж</definedName>
    <definedName name="ЭКСПОФОРУМ" localSheetId="3">граж</definedName>
    <definedName name="ЭКСПОФОРУМ" localSheetId="4">граж</definedName>
    <definedName name="ЭКСПОФОРУМ" localSheetId="6">граж</definedName>
    <definedName name="ЭКСПОФОРУМ" localSheetId="7">граж</definedName>
    <definedName name="ЭКСПОФОРУМ" localSheetId="11">граж</definedName>
    <definedName name="ЭКСПОФОРУМ">#REF!</definedName>
    <definedName name="экт" localSheetId="0">#REF!</definedName>
    <definedName name="экт" localSheetId="1">#REF!</definedName>
    <definedName name="экт" localSheetId="2">#REF!</definedName>
    <definedName name="экт" localSheetId="5">#REF!</definedName>
    <definedName name="экт" localSheetId="3">#REF!</definedName>
    <definedName name="экт" localSheetId="4">#REF!</definedName>
    <definedName name="экт" localSheetId="7">#REF!</definedName>
    <definedName name="экт" localSheetId="9">#REF!</definedName>
    <definedName name="экт">#REF!</definedName>
    <definedName name="электроэнер" localSheetId="3">#REF!</definedName>
    <definedName name="электроэнер" localSheetId="4">#REF!</definedName>
    <definedName name="электроэнер">#REF!</definedName>
    <definedName name="электроэнергия" localSheetId="3">#REF!</definedName>
    <definedName name="электроэнергия" localSheetId="4">#REF!</definedName>
    <definedName name="электроэнергия">#REF!</definedName>
    <definedName name="ЭлеСи_1" localSheetId="0">#REF!</definedName>
    <definedName name="ЭлеСи_1" localSheetId="1">#REF!</definedName>
    <definedName name="ЭлеСи_1" localSheetId="2">#REF!</definedName>
    <definedName name="ЭлеСи_1" localSheetId="5">#REF!</definedName>
    <definedName name="ЭлеСи_1" localSheetId="3">#REF!</definedName>
    <definedName name="ЭлеСи_1" localSheetId="4">#REF!</definedName>
    <definedName name="ЭлеСи_1" localSheetId="7">#REF!</definedName>
    <definedName name="ЭлеСи_1" localSheetId="9">#REF!</definedName>
    <definedName name="ЭлеСи_1">#REF!</definedName>
    <definedName name="элрасч" localSheetId="0">#REF!</definedName>
    <definedName name="элрасч" localSheetId="1">#REF!</definedName>
    <definedName name="элрасч" localSheetId="2">#REF!</definedName>
    <definedName name="элрасч" localSheetId="3">#REF!</definedName>
    <definedName name="элрасч" localSheetId="4">#REF!</definedName>
    <definedName name="элрасч" localSheetId="7">#REF!</definedName>
    <definedName name="элрасч">#REF!</definedName>
    <definedName name="ЭЛСИ_Т" localSheetId="0">#REF!</definedName>
    <definedName name="ЭЛСИ_Т" localSheetId="1">#REF!</definedName>
    <definedName name="ЭЛСИ_Т" localSheetId="2">#REF!</definedName>
    <definedName name="ЭЛСИ_Т" localSheetId="3">#REF!</definedName>
    <definedName name="ЭЛСИ_Т" localSheetId="4">#REF!</definedName>
    <definedName name="ЭЛСИ_Т" localSheetId="7">#REF!</definedName>
    <definedName name="ЭЛСИ_Т">#REF!</definedName>
    <definedName name="юдшншджгп" localSheetId="0">#REF!</definedName>
    <definedName name="юдшншджгп" localSheetId="1">#REF!</definedName>
    <definedName name="юдшншджгп" localSheetId="2">#REF!</definedName>
    <definedName name="юдшншджгп" localSheetId="5">#REF!</definedName>
    <definedName name="юдшншджгп" localSheetId="3">#REF!</definedName>
    <definedName name="юдшншджгп" localSheetId="4">#REF!</definedName>
    <definedName name="юдшншджгп" localSheetId="7">#REF!</definedName>
    <definedName name="юдшншджгп" localSheetId="9">#REF!</definedName>
    <definedName name="юдшншджгп">#REF!</definedName>
    <definedName name="ЮФУ" localSheetId="0">#REF!</definedName>
    <definedName name="ЮФУ" localSheetId="1">#REF!</definedName>
    <definedName name="ЮФУ" localSheetId="2">#REF!</definedName>
    <definedName name="ЮФУ" localSheetId="3">#REF!</definedName>
    <definedName name="ЮФУ" localSheetId="4">#REF!</definedName>
    <definedName name="ЮФУ" localSheetId="7">#REF!</definedName>
    <definedName name="ЮФУ">#REF!</definedName>
    <definedName name="ЮФУ2" localSheetId="0">#REF!</definedName>
    <definedName name="ЮФУ2" localSheetId="1">#REF!</definedName>
    <definedName name="ЮФУ2" localSheetId="2">#REF!</definedName>
    <definedName name="ЮФУ2" localSheetId="3">#REF!</definedName>
    <definedName name="ЮФУ2" localSheetId="4">#REF!</definedName>
    <definedName name="ЮФУ2" localSheetId="7">#REF!</definedName>
    <definedName name="ЮФУ2">#REF!</definedName>
    <definedName name="юююю" localSheetId="0">#REF!</definedName>
    <definedName name="юююю" localSheetId="1">#REF!</definedName>
    <definedName name="юююю" localSheetId="2">#REF!</definedName>
    <definedName name="юююю" localSheetId="13">#REF!</definedName>
    <definedName name="юююю" localSheetId="14">#REF!</definedName>
    <definedName name="юююю" localSheetId="3">#REF!</definedName>
    <definedName name="юююю" localSheetId="4">#REF!</definedName>
    <definedName name="юююю" localSheetId="7">#REF!</definedName>
    <definedName name="юююю" localSheetId="11">#REF!</definedName>
    <definedName name="юююю">#REF!</definedName>
    <definedName name="яапт" localSheetId="0">#REF!</definedName>
    <definedName name="яапт" localSheetId="1">#REF!</definedName>
    <definedName name="яапт" localSheetId="2">#REF!</definedName>
    <definedName name="яапт" localSheetId="5">#REF!</definedName>
    <definedName name="яапт" localSheetId="3">#REF!</definedName>
    <definedName name="яапт" localSheetId="4">#REF!</definedName>
    <definedName name="яапт" localSheetId="7">#REF!</definedName>
    <definedName name="яапт" localSheetId="9">#REF!</definedName>
    <definedName name="яапт">#REF!</definedName>
    <definedName name="яапяяяя" localSheetId="0">#REF!</definedName>
    <definedName name="яапяяяя" localSheetId="1">#REF!</definedName>
    <definedName name="яапяяяя" localSheetId="2">#REF!</definedName>
    <definedName name="яапяяяя" localSheetId="3">#REF!</definedName>
    <definedName name="яапяяяя" localSheetId="4">#REF!</definedName>
    <definedName name="яапяяяя" localSheetId="7">#REF!</definedName>
    <definedName name="яапяяяя">#REF!</definedName>
    <definedName name="явапяап" localSheetId="0">#REF!</definedName>
    <definedName name="явапяап" localSheetId="1">#REF!</definedName>
    <definedName name="явапяап" localSheetId="2">#REF!</definedName>
    <definedName name="явапяап" localSheetId="3">#REF!</definedName>
    <definedName name="явапяап" localSheetId="4">#REF!</definedName>
    <definedName name="явапяап" localSheetId="7">#REF!</definedName>
    <definedName name="явапяап">#REF!</definedName>
    <definedName name="явапявп" localSheetId="0">#REF!</definedName>
    <definedName name="явапявп" localSheetId="1">#REF!</definedName>
    <definedName name="явапявп" localSheetId="2">#REF!</definedName>
    <definedName name="явапявп" localSheetId="3">#REF!</definedName>
    <definedName name="явапявп" localSheetId="4">#REF!</definedName>
    <definedName name="явапявп" localSheetId="7">#REF!</definedName>
    <definedName name="явапявп">#REF!</definedName>
    <definedName name="явар" localSheetId="0">#REF!</definedName>
    <definedName name="явар" localSheetId="1">#REF!</definedName>
    <definedName name="явар" localSheetId="2">#REF!</definedName>
    <definedName name="явар" localSheetId="3">#REF!</definedName>
    <definedName name="явар" localSheetId="4">#REF!</definedName>
    <definedName name="явар" localSheetId="7">#REF!</definedName>
    <definedName name="явар">#REF!</definedName>
    <definedName name="яваряра" localSheetId="0">#REF!</definedName>
    <definedName name="яваряра" localSheetId="1">#REF!</definedName>
    <definedName name="яваряра" localSheetId="2">#REF!</definedName>
    <definedName name="яваряра" localSheetId="3">#REF!</definedName>
    <definedName name="яваряра" localSheetId="4">#REF!</definedName>
    <definedName name="яваряра" localSheetId="7">#REF!</definedName>
    <definedName name="яваряра">#REF!</definedName>
    <definedName name="ярая" localSheetId="0">#REF!</definedName>
    <definedName name="ярая" localSheetId="1">#REF!</definedName>
    <definedName name="ярая" localSheetId="2">#REF!</definedName>
    <definedName name="ярая" localSheetId="3">#REF!</definedName>
    <definedName name="ярая" localSheetId="4">#REF!</definedName>
    <definedName name="ярая" localSheetId="7">#REF!</definedName>
    <definedName name="ярая">#REF!</definedName>
    <definedName name="яраяраря" localSheetId="0">#REF!</definedName>
    <definedName name="яраяраря" localSheetId="1">#REF!</definedName>
    <definedName name="яраяраря" localSheetId="2">#REF!</definedName>
    <definedName name="яраяраря" localSheetId="3">#REF!</definedName>
    <definedName name="яраяраря" localSheetId="4">#REF!</definedName>
    <definedName name="яраяраря" localSheetId="7">#REF!</definedName>
    <definedName name="яраяраря">#REF!</definedName>
    <definedName name="яроптап" localSheetId="0">#REF!</definedName>
    <definedName name="яроптап" localSheetId="1">#REF!</definedName>
    <definedName name="яроптап" localSheetId="2">#REF!</definedName>
    <definedName name="яроптап" localSheetId="3">#REF!</definedName>
    <definedName name="яроптап" localSheetId="4">#REF!</definedName>
    <definedName name="яроптап" localSheetId="7">#REF!</definedName>
    <definedName name="яроптап">#REF!</definedName>
    <definedName name="Ярославская_область" localSheetId="0">#REF!</definedName>
    <definedName name="Ярославская_область" localSheetId="1">#REF!</definedName>
    <definedName name="Ярославская_область" localSheetId="2">#REF!</definedName>
    <definedName name="Ярославская_область" localSheetId="3">#REF!</definedName>
    <definedName name="Ярославская_область" localSheetId="4">#REF!</definedName>
    <definedName name="Ярославская_область" localSheetId="7">#REF!</definedName>
    <definedName name="Ярославская_область">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8" i="4" l="1"/>
  <c r="J14" i="5"/>
  <c r="H14" i="5"/>
  <c r="F14" i="5"/>
  <c r="D19" i="4" l="1"/>
  <c r="D17" i="4" s="1"/>
  <c r="D23" i="4" s="1"/>
  <c r="D24" i="4" s="1"/>
  <c r="Q23" i="15"/>
  <c r="H22" i="15"/>
  <c r="G22" i="15"/>
  <c r="M21" i="15"/>
  <c r="L21" i="15"/>
  <c r="K21" i="15"/>
  <c r="J21" i="15"/>
  <c r="I21" i="15"/>
  <c r="H21" i="15"/>
  <c r="G21" i="15"/>
  <c r="P20" i="15"/>
  <c r="O20" i="15"/>
  <c r="N20" i="15"/>
  <c r="P19" i="15"/>
  <c r="O19" i="15"/>
  <c r="N19" i="15"/>
  <c r="P18" i="15"/>
  <c r="O18" i="15"/>
  <c r="N18" i="15"/>
  <c r="F18" i="15"/>
  <c r="M17" i="15"/>
  <c r="L17" i="15"/>
  <c r="K17" i="15"/>
  <c r="I17" i="15"/>
  <c r="H17" i="15"/>
  <c r="G17" i="15"/>
  <c r="P16" i="15"/>
  <c r="O16" i="15"/>
  <c r="N16" i="15"/>
  <c r="P15" i="15"/>
  <c r="O15" i="15"/>
  <c r="N15" i="15"/>
  <c r="R15" i="15" s="1"/>
  <c r="P14" i="15"/>
  <c r="O14" i="15"/>
  <c r="N14" i="15"/>
  <c r="F14" i="15"/>
  <c r="M13" i="15"/>
  <c r="P13" i="15" s="1"/>
  <c r="L13" i="15"/>
  <c r="O13" i="15" s="1"/>
  <c r="K13" i="15"/>
  <c r="N13" i="15" s="1"/>
  <c r="I13" i="15"/>
  <c r="H13" i="15"/>
  <c r="G13" i="15"/>
  <c r="P12" i="15"/>
  <c r="O12" i="15"/>
  <c r="N12" i="15"/>
  <c r="F12" i="15"/>
  <c r="M11" i="15"/>
  <c r="P11" i="15" s="1"/>
  <c r="L11" i="15"/>
  <c r="K11" i="15"/>
  <c r="N11" i="15" s="1"/>
  <c r="I11" i="15"/>
  <c r="H11" i="15"/>
  <c r="G11" i="15"/>
  <c r="F11" i="15" s="1"/>
  <c r="O10" i="15"/>
  <c r="M10" i="15"/>
  <c r="P10" i="15" s="1"/>
  <c r="K10" i="15"/>
  <c r="I10" i="15"/>
  <c r="I9" i="15" s="1"/>
  <c r="H10" i="15"/>
  <c r="G10" i="15"/>
  <c r="M9" i="15"/>
  <c r="K9" i="15"/>
  <c r="G9" i="15"/>
  <c r="O15" i="14"/>
  <c r="N15" i="14"/>
  <c r="M15" i="14"/>
  <c r="J15" i="14" s="1"/>
  <c r="L15" i="14"/>
  <c r="K15" i="14"/>
  <c r="D15" i="14"/>
  <c r="M14" i="14"/>
  <c r="J14" i="14" s="1"/>
  <c r="L14" i="14"/>
  <c r="K14" i="14"/>
  <c r="H14" i="14"/>
  <c r="N14" i="14" s="1"/>
  <c r="O14" i="14" s="1"/>
  <c r="D14" i="14"/>
  <c r="N13" i="14"/>
  <c r="O13" i="14" s="1"/>
  <c r="M13" i="14"/>
  <c r="L13" i="14"/>
  <c r="J13" i="14" s="1"/>
  <c r="K13" i="14"/>
  <c r="D13" i="14"/>
  <c r="O12" i="14"/>
  <c r="J12" i="14"/>
  <c r="D12" i="14"/>
  <c r="O11" i="14"/>
  <c r="N11" i="14"/>
  <c r="M11" i="14"/>
  <c r="L11" i="14"/>
  <c r="K11" i="14"/>
  <c r="J11" i="14"/>
  <c r="D11" i="14"/>
  <c r="M10" i="14"/>
  <c r="I10" i="14"/>
  <c r="H10" i="14"/>
  <c r="N10" i="14" s="1"/>
  <c r="F10" i="14"/>
  <c r="L10" i="14" s="1"/>
  <c r="E10" i="14"/>
  <c r="K10" i="14" s="1"/>
  <c r="N9" i="14"/>
  <c r="O9" i="14" s="1"/>
  <c r="M9" i="14"/>
  <c r="L9" i="14"/>
  <c r="K9" i="14"/>
  <c r="J9" i="14"/>
  <c r="H9" i="14"/>
  <c r="F9" i="14"/>
  <c r="D9" i="14" s="1"/>
  <c r="E9" i="14"/>
  <c r="F9" i="13"/>
  <c r="G8" i="13"/>
  <c r="H12" i="13" s="1"/>
  <c r="F8" i="13"/>
  <c r="E8" i="13"/>
  <c r="H16" i="13" s="1"/>
  <c r="I16" i="13" s="1"/>
  <c r="A3" i="13"/>
  <c r="E13" i="12"/>
  <c r="I14" i="8" s="1"/>
  <c r="J14" i="8" s="1"/>
  <c r="J15" i="8" s="1"/>
  <c r="E8" i="12"/>
  <c r="D5" i="10"/>
  <c r="F13" i="9"/>
  <c r="E13" i="9"/>
  <c r="G13" i="9" s="1"/>
  <c r="D13" i="9"/>
  <c r="C13" i="9"/>
  <c r="B13" i="9"/>
  <c r="E12" i="9"/>
  <c r="D12" i="9"/>
  <c r="C12" i="9"/>
  <c r="B12" i="9"/>
  <c r="I33" i="8"/>
  <c r="J33" i="8" s="1"/>
  <c r="J34" i="8" s="1"/>
  <c r="C17" i="7" s="1"/>
  <c r="G33" i="8"/>
  <c r="G34" i="8" s="1"/>
  <c r="I31" i="8"/>
  <c r="J31" i="8" s="1"/>
  <c r="J32" i="8" s="1"/>
  <c r="G31" i="8"/>
  <c r="I25" i="8"/>
  <c r="J25" i="8" s="1"/>
  <c r="J26" i="8" s="1"/>
  <c r="G25" i="8"/>
  <c r="G26" i="8" s="1"/>
  <c r="J23" i="8"/>
  <c r="J24" i="8" s="1"/>
  <c r="F23" i="8"/>
  <c r="G23" i="8" s="1"/>
  <c r="J20" i="8"/>
  <c r="G20" i="8"/>
  <c r="E15" i="8"/>
  <c r="C13" i="7"/>
  <c r="C12" i="7"/>
  <c r="H19" i="6"/>
  <c r="H18" i="6"/>
  <c r="H16" i="6"/>
  <c r="C15" i="6"/>
  <c r="H11" i="6"/>
  <c r="H10" i="6" s="1"/>
  <c r="G14" i="8" s="1"/>
  <c r="G15" i="8" s="1"/>
  <c r="F10" i="6"/>
  <c r="F9" i="3"/>
  <c r="G4" i="3" s="1"/>
  <c r="C13" i="2"/>
  <c r="C12" i="2"/>
  <c r="D18" i="2" s="1"/>
  <c r="C11" i="2"/>
  <c r="C18" i="2" s="1"/>
  <c r="C9" i="2"/>
  <c r="B18" i="2" s="1"/>
  <c r="C4" i="2"/>
  <c r="B4" i="2"/>
  <c r="A18" i="2" s="1"/>
  <c r="C10" i="1"/>
  <c r="J10" i="14" l="1"/>
  <c r="O10" i="14"/>
  <c r="O16" i="14" s="1"/>
  <c r="G6" i="3"/>
  <c r="D6" i="3" s="1"/>
  <c r="G8" i="3"/>
  <c r="D8" i="3" s="1"/>
  <c r="G5" i="3"/>
  <c r="G7" i="3"/>
  <c r="D7" i="3" s="1"/>
  <c r="I12" i="13"/>
  <c r="E9" i="13"/>
  <c r="G19" i="13"/>
  <c r="G20" i="13" s="1"/>
  <c r="G12" i="9"/>
  <c r="G14" i="9" s="1"/>
  <c r="F10" i="15"/>
  <c r="F13" i="15"/>
  <c r="F12" i="9"/>
  <c r="D10" i="14"/>
  <c r="N10" i="15"/>
  <c r="F17" i="15"/>
  <c r="F21" i="15"/>
  <c r="N21" i="15"/>
  <c r="O21" i="15"/>
  <c r="N17" i="15"/>
  <c r="P21" i="15"/>
  <c r="I8" i="13"/>
  <c r="O17" i="15"/>
  <c r="P22" i="15"/>
  <c r="R19" i="15"/>
  <c r="H15" i="6"/>
  <c r="H14" i="6" s="1"/>
  <c r="O11" i="15"/>
  <c r="R11" i="15" s="1"/>
  <c r="N22" i="15"/>
  <c r="H17" i="6"/>
  <c r="D37" i="8"/>
  <c r="J37" i="8" s="1"/>
  <c r="D38" i="8"/>
  <c r="J38" i="8" s="1"/>
  <c r="C14" i="7"/>
  <c r="H14" i="8"/>
  <c r="J27" i="8"/>
  <c r="C25" i="7" s="1"/>
  <c r="G24" i="8"/>
  <c r="G27" i="8" s="1"/>
  <c r="J35" i="8"/>
  <c r="J36" i="8" s="1"/>
  <c r="C16" i="7"/>
  <c r="C18" i="7" s="1"/>
  <c r="G32" i="8"/>
  <c r="C11" i="7"/>
  <c r="R13" i="15"/>
  <c r="H9" i="15"/>
  <c r="P9" i="15" s="1"/>
  <c r="F22" i="15"/>
  <c r="O22" i="15"/>
  <c r="P17" i="15"/>
  <c r="O9" i="15"/>
  <c r="O23" i="15" s="1"/>
  <c r="G15" i="9" l="1"/>
  <c r="G28" i="8"/>
  <c r="J28" i="8" s="1"/>
  <c r="C26" i="7" s="1"/>
  <c r="P23" i="15"/>
  <c r="R21" i="15"/>
  <c r="R17" i="15"/>
  <c r="N9" i="15"/>
  <c r="I9" i="13"/>
  <c r="J14" i="13" s="1"/>
  <c r="D14" i="13" s="1"/>
  <c r="H17" i="13"/>
  <c r="I17" i="13" s="1"/>
  <c r="G9" i="3"/>
  <c r="D5" i="3"/>
  <c r="E11" i="13"/>
  <c r="I11" i="13" s="1"/>
  <c r="J39" i="8"/>
  <c r="J40" i="8" s="1"/>
  <c r="J41" i="8" s="1"/>
  <c r="H26" i="8"/>
  <c r="H25" i="8"/>
  <c r="H24" i="8"/>
  <c r="H23" i="8"/>
  <c r="G35" i="8"/>
  <c r="C19" i="7"/>
  <c r="C22" i="7"/>
  <c r="C20" i="7"/>
  <c r="N23" i="15"/>
  <c r="R23" i="15" s="1"/>
  <c r="R9" i="15"/>
  <c r="F9" i="15"/>
  <c r="E19" i="13" l="1"/>
  <c r="E20" i="13" s="1"/>
  <c r="H14" i="13"/>
  <c r="G36" i="8"/>
  <c r="G39" i="8"/>
  <c r="G40" i="8" s="1"/>
  <c r="G41" i="8" s="1"/>
  <c r="H34" i="8"/>
  <c r="H33" i="8"/>
  <c r="H35" i="8"/>
  <c r="H31" i="8"/>
  <c r="H32" i="8"/>
  <c r="C24" i="7"/>
  <c r="I14" i="13" l="1"/>
  <c r="I19" i="13" s="1"/>
  <c r="H19" i="13"/>
  <c r="H20" i="13" s="1"/>
  <c r="D17" i="7"/>
  <c r="C29" i="7"/>
  <c r="C30" i="7" s="1"/>
  <c r="C27" i="7"/>
  <c r="D14" i="7"/>
  <c r="D24" i="7"/>
  <c r="D15" i="7"/>
  <c r="D13" i="7"/>
  <c r="D11" i="7"/>
  <c r="D12" i="7"/>
  <c r="D16" i="7"/>
  <c r="D18" i="7"/>
  <c r="D22" i="7"/>
  <c r="D20" i="7"/>
  <c r="I20" i="13" l="1"/>
  <c r="I21" i="13" s="1"/>
  <c r="C36" i="7"/>
  <c r="C37" i="7"/>
  <c r="C38" i="7" l="1"/>
  <c r="C39" i="7" l="1"/>
  <c r="E39" i="7" l="1"/>
  <c r="C40" i="7"/>
  <c r="E25" i="7" l="1"/>
  <c r="E11" i="7"/>
  <c r="E15" i="7"/>
  <c r="E40" i="7"/>
  <c r="E24" i="7"/>
  <c r="E29" i="7"/>
  <c r="E33" i="7"/>
  <c r="C41" i="7"/>
  <c r="D11" i="10" s="1"/>
  <c r="E26" i="7"/>
  <c r="E12" i="7"/>
  <c r="E37" i="7"/>
  <c r="E18" i="7"/>
  <c r="E13" i="7"/>
  <c r="E27" i="7"/>
  <c r="E17" i="7"/>
  <c r="E32" i="7"/>
  <c r="E35" i="7"/>
  <c r="E20" i="7"/>
  <c r="E14" i="7"/>
  <c r="E16" i="7"/>
  <c r="E30" i="7"/>
  <c r="E34" i="7"/>
  <c r="E22" i="7"/>
  <c r="E31" i="7"/>
  <c r="E36" i="7"/>
  <c r="E38" i="7"/>
</calcChain>
</file>

<file path=xl/comments1.xml><?xml version="1.0" encoding="utf-8"?>
<comments xmlns="http://schemas.openxmlformats.org/spreadsheetml/2006/main">
  <authors>
    <author>Author</author>
    <author>user</author>
  </authors>
  <commentList>
    <comment ref="G4" authorId="0" shapeId="0">
      <text>
        <r>
          <rPr>
            <sz val="9"/>
            <color rgb="FF000000"/>
            <rFont val="Tahoma"/>
          </rPr>
          <t>Всего по ЛСР для РМ</t>
        </r>
      </text>
    </comment>
    <comment ref="F5" authorId="1" shapeId="0">
      <text>
        <r>
          <rPr>
            <sz val="9"/>
            <color rgb="FF000000"/>
            <rFont val="Tahoma"/>
          </rPr>
          <t>по ЛСР для РМ</t>
        </r>
      </text>
    </comment>
    <comment ref="F6" authorId="1" shapeId="0">
      <text>
        <r>
          <rPr>
            <sz val="9"/>
            <color rgb="FF000000"/>
            <rFont val="Tahoma"/>
          </rPr>
          <t>по ЛСР для РМ</t>
        </r>
      </text>
    </comment>
    <comment ref="F7" authorId="1" shapeId="0">
      <text>
        <r>
          <rPr>
            <sz val="9"/>
            <color rgb="FF000000"/>
            <rFont val="Tahoma"/>
          </rPr>
          <t>по ЛСР для РМ</t>
        </r>
      </text>
    </comment>
  </commentList>
</comments>
</file>

<file path=xl/comments2.xml><?xml version="1.0" encoding="utf-8"?>
<comments xmlns="http://schemas.openxmlformats.org/spreadsheetml/2006/main">
  <authors>
    <author>user22</author>
  </authors>
  <commentList>
    <comment ref="B12" authorId="0" shapeId="0">
      <text>
        <r>
          <rPr>
            <b/>
            <sz val="9"/>
            <color rgb="FF000000"/>
            <rFont val="Tahoma"/>
          </rPr>
          <t>Принимаем процент согласно РГН вкладка "Индексы и нормы"</t>
        </r>
      </text>
    </comment>
    <comment ref="D14" authorId="0" shapeId="0">
      <text>
        <r>
          <rPr>
            <b/>
            <sz val="9"/>
            <color rgb="FF000000"/>
            <rFont val="Tahoma"/>
          </rPr>
          <t xml:space="preserve">стоимость стр-ва для определения % см. в ячейке I21
</t>
        </r>
      </text>
    </comment>
  </commentList>
</comments>
</file>

<file path=xl/sharedStrings.xml><?xml version="1.0" encoding="utf-8"?>
<sst xmlns="http://schemas.openxmlformats.org/spreadsheetml/2006/main" count="521" uniqueCount="370">
  <si>
    <t>Отдел 1. Показатели укрупненного норматива цены строительства</t>
  </si>
  <si>
    <t xml:space="preserve">Раздел XIV. УНЦ элементов ПС с устройством фундаментов </t>
  </si>
  <si>
    <t>Таблица И5</t>
  </si>
  <si>
    <t>УНЦ элементов ПС с устройством фундаментов</t>
  </si>
  <si>
    <r>
      <rPr>
        <b/>
        <sz val="11"/>
        <color rgb="FF000000"/>
        <rFont val="Calibri"/>
      </rPr>
      <t>Единица измерения:</t>
    </r>
    <r>
      <rPr>
        <sz val="11"/>
        <color rgb="FF000000"/>
        <rFont val="Calibri"/>
      </rPr>
      <t xml:space="preserve"> 1 ед.</t>
    </r>
  </si>
  <si>
    <t>Код показателя</t>
  </si>
  <si>
    <t>Наименование показателя</t>
  </si>
  <si>
    <t>Норматив цены строительства на 01.01.2000, тыс.руб.</t>
  </si>
  <si>
    <t>И5-05-02</t>
  </si>
  <si>
    <t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</t>
  </si>
  <si>
    <t>Отдел 2. Дополнительная информация</t>
  </si>
  <si>
    <t>К Показателю</t>
  </si>
  <si>
    <t>Показатели стоимости строительства</t>
  </si>
  <si>
    <t>№ пп.</t>
  </si>
  <si>
    <t>Показатели</t>
  </si>
  <si>
    <t>Стоимость на 01.01.2000, тыс.руб.</t>
  </si>
  <si>
    <t>1.</t>
  </si>
  <si>
    <t>Стоимость строительства всего</t>
  </si>
  <si>
    <t>2.</t>
  </si>
  <si>
    <t>В том числе:</t>
  </si>
  <si>
    <t>2.1.</t>
  </si>
  <si>
    <t>стоимость проектных и изыскательских работ, включая экспертизу проектной документации</t>
  </si>
  <si>
    <t>2.2.</t>
  </si>
  <si>
    <t>стоимость технологического оборудования</t>
  </si>
  <si>
    <t>3.</t>
  </si>
  <si>
    <t>Стоимость строительства на принятую единицу измерения</t>
  </si>
  <si>
    <t>4.</t>
  </si>
  <si>
    <t>Стоимость возведения фундаментов</t>
  </si>
  <si>
    <t>в том числе:</t>
  </si>
  <si>
    <t>Отдел 2. Технические характеристики конструктивных решений и видов работ, учтенных в Показателе</t>
  </si>
  <si>
    <t>СР</t>
  </si>
  <si>
    <t>МР</t>
  </si>
  <si>
    <t>ОБ</t>
  </si>
  <si>
    <t>№ п/п</t>
  </si>
  <si>
    <t>Наименование конструктивных решений и видов работ</t>
  </si>
  <si>
    <t>Краткие характеристики</t>
  </si>
  <si>
    <t>Доля в стоимости Показателя, %</t>
  </si>
  <si>
    <t>Устройство фундаментов ФМ-1</t>
  </si>
  <si>
    <t>Разработка грунта в отвал эскаваторами и вручную без креплений с откосами; Устройство бетонной подготовки бетоном В7,5 (М100) -0,14м3; устройство ж/б фундаментов - 1,3м3; Установка анкерных ботлов - 0,01448 т; вывоз излишнего грунта - на 5 км; обратная засыпка грунта и уплотнение пневматическими трамбовками; Гидроизоляция битумная</t>
  </si>
  <si>
    <t>Устройство опоры под разъединитель однополюсный</t>
  </si>
  <si>
    <t>Установка стальных конструкций - 0,1097т; Окраска эмалью КО-88 - 0,1097т; Подливка бетона В30 (М400) толщиной 50 мм - 0,72м2</t>
  </si>
  <si>
    <t>Монтажные работы. ОРУ 10 кВ</t>
  </si>
  <si>
    <t>Монтаж разъединителя - 2 компл; Монтаж приводов к разъединителям - 4шт</t>
  </si>
  <si>
    <t>Оборудование</t>
  </si>
  <si>
    <t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УХЛ1 - 2шт</t>
  </si>
  <si>
    <t>Приложение № 1</t>
  </si>
  <si>
    <t>Сравнительная таблица отбора объекта-представителя</t>
  </si>
  <si>
    <t>Параметр</t>
  </si>
  <si>
    <t>Объект-представитель 1</t>
  </si>
  <si>
    <t>Наименование объекта-представителя</t>
  </si>
  <si>
    <t>Наименование субъекта Российской Федерации</t>
  </si>
  <si>
    <t>Климатический район и подрайон</t>
  </si>
  <si>
    <t>Мощность объекта</t>
  </si>
  <si>
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</si>
  <si>
    <t>Сметная стоимость строительства/ реконструкции/ технического перевооружения/ модернизации в текущем уровне цен по заключению (тыс. руб.), в т.ч.:</t>
  </si>
  <si>
    <t>6.1</t>
  </si>
  <si>
    <t>строительно-монтажные работы</t>
  </si>
  <si>
    <t>6.2</t>
  </si>
  <si>
    <t>оборудование и инвентарь</t>
  </si>
  <si>
    <t>6.3</t>
  </si>
  <si>
    <t>пусконаладочные работы</t>
  </si>
  <si>
    <t>6.4</t>
  </si>
  <si>
    <t>прочие и лимитированные затраты</t>
  </si>
  <si>
    <t>Сопоставимый уровень цен</t>
  </si>
  <si>
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</si>
  <si>
    <t>Приведенная сметная стоимость на единицу мощности, тыс. руб. (строка 8/строку 4)</t>
  </si>
  <si>
    <t>Примечание</t>
  </si>
  <si>
    <t>Составил ______________________        Д.Ю. Нефедова</t>
  </si>
  <si>
    <t xml:space="preserve">                         (подпись, инициалы, фамилия)</t>
  </si>
  <si>
    <t>Проверил ______________________        А.В. Костянецкая</t>
  </si>
  <si>
    <t xml:space="preserve">                        (подпись, инициалы, фамилия)</t>
  </si>
  <si>
    <t>Приложение № 2</t>
  </si>
  <si>
    <t>Расчет стоимости основных видов работ для выбора объекта-представителя</t>
  </si>
  <si>
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</si>
  <si>
    <t>Номер сметы</t>
  </si>
  <si>
    <t>Наименование сметы</t>
  </si>
  <si>
    <t>Строительные работы</t>
  </si>
  <si>
    <t>Монтажные работы</t>
  </si>
  <si>
    <t>Прочее</t>
  </si>
  <si>
    <t>Всего</t>
  </si>
  <si>
    <t>Всего по объекту:</t>
  </si>
  <si>
    <t>*</t>
  </si>
  <si>
    <t xml:space="preserve"> - стоимость с учетом исключения затрат на корректровку по транспортировке  свыше 30 км.</t>
  </si>
  <si>
    <t xml:space="preserve">Приложение № 3 </t>
  </si>
  <si>
    <t>Объектная ресурсная ведомость</t>
  </si>
  <si>
    <t>п/п</t>
  </si>
  <si>
    <t>№ЛСР</t>
  </si>
  <si>
    <t>Код ресурса</t>
  </si>
  <si>
    <t>Наименование ресурса</t>
  </si>
  <si>
    <t>Ед. изм.</t>
  </si>
  <si>
    <t>Кол-во единиц по данным объекта-представителя</t>
  </si>
  <si>
    <t>Сметная стоимость в ценах на 01.01.2000 (руб.)</t>
  </si>
  <si>
    <t>на ед.изм.</t>
  </si>
  <si>
    <t>общая</t>
  </si>
  <si>
    <t>З</t>
  </si>
  <si>
    <t>Затраты труда рабочих</t>
  </si>
  <si>
    <t xml:space="preserve"> </t>
  </si>
  <si>
    <t>1-4-9</t>
  </si>
  <si>
    <t>Затраты труда рабочих (ср 4,9)</t>
  </si>
  <si>
    <t>чел.-ч</t>
  </si>
  <si>
    <t>Затраты труда машинистов</t>
  </si>
  <si>
    <t>Машины и механизмы</t>
  </si>
  <si>
    <t>Сетевая стационарная IP- камера В5650 и кронштейн крепления для подвесных купольных и стационарных видеокамер</t>
  </si>
  <si>
    <t>шт</t>
  </si>
  <si>
    <t>61.3.01.02-0071</t>
  </si>
  <si>
    <t>Объектив вариофокальный LTC3364/50</t>
  </si>
  <si>
    <t>10 шт</t>
  </si>
  <si>
    <t>Материалы</t>
  </si>
  <si>
    <t>61.3.06.01-0001</t>
  </si>
  <si>
    <t xml:space="preserve">Микрофон внешний ВМ-01 для комплекса ОКТАВА, размер 100х60х42 мм </t>
  </si>
  <si>
    <t>999-9950</t>
  </si>
  <si>
    <t>Вспомогательные ненормируемые ресурсы (2% от Оплаты труда рабочих)</t>
  </si>
  <si>
    <t>руб</t>
  </si>
  <si>
    <t>Приложение № 4</t>
  </si>
  <si>
    <t>Ресурсная модель</t>
  </si>
  <si>
    <t>Наименование</t>
  </si>
  <si>
    <t>Сметная стоимость в ценах на 01.01.2023
 (руб.)</t>
  </si>
  <si>
    <t>Удельный вес, 
(в СМР)</t>
  </si>
  <si>
    <t>Удельный вес, % 
(от всего по РМ)</t>
  </si>
  <si>
    <t>Оплата труда рабочих</t>
  </si>
  <si>
    <t>Эксплуатация машин основных</t>
  </si>
  <si>
    <t>Эксплуатация машин прочих</t>
  </si>
  <si>
    <t>ЭКСПЛУАТАЦИЯ МАШИН, ВСЕГО:</t>
  </si>
  <si>
    <t>в том числе зарплата машинистов</t>
  </si>
  <si>
    <t>Материалы основные</t>
  </si>
  <si>
    <t>Материалы прочие</t>
  </si>
  <si>
    <t>МАТЕРИАЛЫ, ВСЕГО:</t>
  </si>
  <si>
    <t>ИТОГО</t>
  </si>
  <si>
    <t>Сметная прибыль, руб.</t>
  </si>
  <si>
    <t>Сметная прибыль, %</t>
  </si>
  <si>
    <t>Накладные расходы, руб.</t>
  </si>
  <si>
    <t>Накладные расходы, %</t>
  </si>
  <si>
    <t>ВСЕГО СМР с НР и СП</t>
  </si>
  <si>
    <t>ВСЕГО стоимость оборудования, в том числе</t>
  </si>
  <si>
    <t>стоимость оборудования технологического</t>
  </si>
  <si>
    <t>ИТОГО (СМР + ОБОРУДОВАНИЕ)</t>
  </si>
  <si>
    <t>ПРОЧ. ЗАТР., УЧТЕННЫЕ ПОКАЗАТЕЛЕМ,  в том числе</t>
  </si>
  <si>
    <t>Временные здания и сооружения - 3,9%</t>
  </si>
  <si>
    <t>Дополнительные затраты при производстве строительно-монтажных работ в зимнее время - 2,1%</t>
  </si>
  <si>
    <t>Пусконаладочные работы</t>
  </si>
  <si>
    <t>Затраты по перевозке работников к месту работы и обратно</t>
  </si>
  <si>
    <t>Затраты, связанные с осуществлением работ вахтовым методом</t>
  </si>
  <si>
    <t>Расходы на командировки рабочих и пусконаладочного персонала, привлекаемых для выполнения строительства</t>
  </si>
  <si>
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</si>
  <si>
    <t>Строительный контроль и содержание службы заказчика - 1,72%</t>
  </si>
  <si>
    <t>Авторский надзор - 0,2%</t>
  </si>
  <si>
    <t>ИТОГО (СМР+ОБОРУДОВАНИЕ+ПРОЧ. ЗАТР., УЧТЕННЫЕ ПОКАЗАТЕЛЕМ)</t>
  </si>
  <si>
    <t>Непредвиденные расходы</t>
  </si>
  <si>
    <t>ВСЕГО:</t>
  </si>
  <si>
    <t>ИТОГО ПОКАЗАТЕЛЬ НА ЕД. ИЗМ.</t>
  </si>
  <si>
    <t>Составил ____________________________ Д.Ю. Нефедова</t>
  </si>
  <si>
    <t xml:space="preserve">(должность, подпись, инициалы, фамилия) </t>
  </si>
  <si>
    <t>Проверил ____________________________ А.В. Костянецкая</t>
  </si>
  <si>
    <t>(должность, подпись, инициалы, фамилия)</t>
  </si>
  <si>
    <t>Приложение №5</t>
  </si>
  <si>
    <t>Расчет стоимости СМР и оборудования</t>
  </si>
  <si>
    <t>Наименование разрабатываемого показателя УНЦ</t>
  </si>
  <si>
    <t>Кол-во единиц по проектным данным</t>
  </si>
  <si>
    <t>Удельный вес, %</t>
  </si>
  <si>
    <t>Сметная стоимость в ценах на 01.01.2023 (руб.)</t>
  </si>
  <si>
    <t>на ед. изм.</t>
  </si>
  <si>
    <t>Затраты труда рабочих-строителей</t>
  </si>
  <si>
    <t>Затраты труда рабочих-строителей среднего разряда (4,9)</t>
  </si>
  <si>
    <t>чел.-ч.</t>
  </si>
  <si>
    <t>Итого по разделу "Затраты труда рабочих-строителей"</t>
  </si>
  <si>
    <t>Итого основные машины и механизмы</t>
  </si>
  <si>
    <t>Итого прочие машины и механизмы</t>
  </si>
  <si>
    <t>Итого по разделу «Машины и механизмы»</t>
  </si>
  <si>
    <t>Основное оборудование</t>
  </si>
  <si>
    <t>БЦ.54.14</t>
  </si>
  <si>
    <t>Итого основное оборудование</t>
  </si>
  <si>
    <t>Итого прочее оборудование</t>
  </si>
  <si>
    <t>Итого по разделу «Оборудование»</t>
  </si>
  <si>
    <t>в том числе технологическое оборудование</t>
  </si>
  <si>
    <t>Основные материалы</t>
  </si>
  <si>
    <t>Итого основные материалы</t>
  </si>
  <si>
    <t>Итого прочие материалы</t>
  </si>
  <si>
    <t>Итого по разделу «Материалы»</t>
  </si>
  <si>
    <t>ИТОГО ПО РМ</t>
  </si>
  <si>
    <t>Накладные расходы</t>
  </si>
  <si>
    <t>Сметная прибыль</t>
  </si>
  <si>
    <t>Итого СМР (с НР и СП)</t>
  </si>
  <si>
    <t>ВСЕГО СМР + ОБОРУДОВАНИЕ</t>
  </si>
  <si>
    <r>
      <t xml:space="preserve">Составил </t>
    </r>
    <r>
      <rPr>
        <u/>
        <sz val="10"/>
        <color rgb="FF000000"/>
        <rFont val="Arial"/>
      </rPr>
      <t>______________________    Д.Ю. Нефедова</t>
    </r>
  </si>
  <si>
    <r>
      <t xml:space="preserve">Проверил </t>
    </r>
    <r>
      <rPr>
        <u/>
        <sz val="10"/>
        <color rgb="FF000000"/>
        <rFont val="Arial"/>
      </rPr>
      <t>______________________        А.В. Костянецкая</t>
    </r>
  </si>
  <si>
    <t>Приложение №6</t>
  </si>
  <si>
    <t>Расчет стоимости оборудования</t>
  </si>
  <si>
    <t>ИНЖЕНЕРНОЕ ОБОРУДОВАНИЕ</t>
  </si>
  <si>
    <t>ИТОГО ИНЖЕНЕРНОЕ ОБОРУДОВАНИЕ</t>
  </si>
  <si>
    <t>ТЕХНОЛОГИЧЕСКОЕ ОБОРУДОВАНИЕ</t>
  </si>
  <si>
    <t>ИТОГО ТЕХНОЛОГИЧЕСКОЕ ОБОРУДОВАНИЕ</t>
  </si>
  <si>
    <t>Всего по разделу «Оборудование»</t>
  </si>
  <si>
    <t>Приложение №7</t>
  </si>
  <si>
    <t>Расчет показателя УНЦ</t>
  </si>
  <si>
    <t xml:space="preserve">Наименование разрабатываемого показателя УНЦ - </t>
  </si>
  <si>
    <t>Наименование РМ, входящих в состав показателя</t>
  </si>
  <si>
    <t>Норматив цены на 01.01.2023, тыс.руб.</t>
  </si>
  <si>
    <t>Составил ______________________      Е. А. Князева</t>
  </si>
  <si>
    <t>Приложение № 10</t>
  </si>
  <si>
    <t>Используемые индексы изменений сметной стоимости и нормы сопутствующих затрат</t>
  </si>
  <si>
    <t>Наименование индекса / норм сопутствующих затрат</t>
  </si>
  <si>
    <t>Дата применения и обоснование индекса / норм сопутствующих затрат</t>
  </si>
  <si>
    <t>Размер индекса / норма сопутствующих затрат</t>
  </si>
  <si>
    <t xml:space="preserve">Индекс изменения сметной стоимости на 1 квартал 2023 года. ОЗП </t>
  </si>
  <si>
    <t>Письмо Минстроя России от 30.03.2023г. №17106-ИФ/09 прил.1</t>
  </si>
  <si>
    <t>Индекс изменения сметной стоимости на 1 квартал 2023 года. ЭМ</t>
  </si>
  <si>
    <t>Индекс изменения сметной стоимости на 1 квартал 2023 года. МАТ</t>
  </si>
  <si>
    <t>Индекс изменения сметной стоимости на 1 квартал 2023 года. ОБ</t>
  </si>
  <si>
    <t>Письмо Минстроя России от 23.02.2023г. №9791-ИФ/09 прил.6</t>
  </si>
  <si>
    <t>Временные здания и сооружения</t>
  </si>
  <si>
    <t xml:space="preserve">п.22 Приложения №1 Методики определения затрат на строительство временных зданий и сооружений   по приказу Минстроя РФ №332/пр от 19.06.2020  </t>
  </si>
  <si>
    <t>Дополнительные затраты при производстве строительно-монтажных работ в зимнее время</t>
  </si>
  <si>
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</si>
  <si>
    <t>Строительный контроль</t>
  </si>
  <si>
    <t>Постановление Правительства РФ от 21.06.10 г. № 468</t>
  </si>
  <si>
    <t>Приказ от 4.08.2020 № 421/пр п.173</t>
  </si>
  <si>
    <t>Приказ от 4.08.2020 № 421/пр п.179</t>
  </si>
  <si>
    <r>
      <t xml:space="preserve">Составил </t>
    </r>
    <r>
      <rPr>
        <u/>
        <sz val="10"/>
        <color rgb="FF000000"/>
        <rFont val="Arial"/>
      </rPr>
      <t>______________________        Д.Ю. Нефедова</t>
    </r>
  </si>
  <si>
    <r>
      <t>Расчет размера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р.тек.</t>
    </r>
    <r>
      <rPr>
        <b/>
        <sz val="12"/>
        <color rgb="FF000000"/>
        <rFont val="Times New Roman"/>
      </rPr>
      <t>)</t>
    </r>
  </si>
  <si>
    <t>Составлен в уровне цен на 01.01.2023 г.</t>
  </si>
  <si>
    <t>Наименование элемента</t>
  </si>
  <si>
    <t>Обозначение</t>
  </si>
  <si>
    <t>Формула</t>
  </si>
  <si>
    <t>Величина элемента</t>
  </si>
  <si>
    <t>Наименования обосновывающих документов</t>
  </si>
  <si>
    <t>1.1</t>
  </si>
  <si>
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</si>
  <si>
    <r>
      <t>С</t>
    </r>
    <r>
      <rPr>
        <vertAlign val="subscript"/>
        <sz val="12"/>
        <color rgb="FF000000"/>
        <rFont val="Times New Roman"/>
      </rPr>
      <t>1ср</t>
    </r>
  </si>
  <si>
    <t>-</t>
  </si>
  <si>
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</si>
  <si>
    <t>1.2</t>
  </si>
  <si>
    <t>Среднегодовое нормативное число часов работы одного рабочего в месяц, часы (ч.)</t>
  </si>
  <si>
    <r>
      <t>t</t>
    </r>
    <r>
      <rPr>
        <vertAlign val="subscript"/>
        <sz val="12"/>
        <color rgb="FF000000"/>
        <rFont val="Times New Roman"/>
      </rPr>
      <t>ср</t>
    </r>
  </si>
  <si>
    <t>1973ч/12мес.</t>
  </si>
  <si>
    <t>Производственный календарь 2023 год
(40-часов.неделя)</t>
  </si>
  <si>
    <t>1.3</t>
  </si>
  <si>
    <t>Коэффициент увеличения</t>
  </si>
  <si>
    <t>Кув</t>
  </si>
  <si>
    <t>1.4</t>
  </si>
  <si>
    <t>Средний разряд работ</t>
  </si>
  <si>
    <t>РТМ</t>
  </si>
  <si>
    <t>1.5</t>
  </si>
  <si>
    <t>Тарифный коэффициент среднего разряда работ</t>
  </si>
  <si>
    <r>
      <t>К</t>
    </r>
    <r>
      <rPr>
        <vertAlign val="subscript"/>
        <sz val="12"/>
        <color rgb="FF000000"/>
        <rFont val="Times New Roman"/>
      </rPr>
      <t>Т</t>
    </r>
  </si>
  <si>
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</si>
  <si>
    <t>1.6</t>
  </si>
  <si>
    <t>Коэффициент инфляции, определяемый поквартально</t>
  </si>
  <si>
    <r>
      <t>К</t>
    </r>
    <r>
      <rPr>
        <vertAlign val="subscript"/>
        <sz val="12"/>
        <color rgb="FF000000"/>
        <rFont val="Times New Roman"/>
      </rPr>
      <t>инф</t>
    </r>
  </si>
  <si>
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</si>
  <si>
    <t>https://economy.gov.ru/material/directions/makroec/prognozy_socialno_ekonomicheskogo_razvitiya/prognoz_socialno_ekonomicheskogo_razvitiya_rf_na_period_do_2024_goda_.html</t>
  </si>
  <si>
    <t>1.7</t>
  </si>
  <si>
    <r>
      <t>Размер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р.тек.</t>
    </r>
    <r>
      <rPr>
        <b/>
        <sz val="12"/>
        <color rgb="FF000000"/>
        <rFont val="Times New Roman"/>
      </rPr>
      <t>), руб/чел.-ч</t>
    </r>
  </si>
  <si>
    <r>
      <t>ФОТ</t>
    </r>
    <r>
      <rPr>
        <vertAlign val="subscript"/>
        <sz val="12"/>
        <color rgb="FF000000"/>
        <rFont val="Times New Roman"/>
      </rPr>
      <t>р.тек.</t>
    </r>
  </si>
  <si>
    <r>
      <t>(С</t>
    </r>
    <r>
      <rPr>
        <vertAlign val="subscript"/>
        <sz val="12"/>
        <color rgb="FF000000"/>
        <rFont val="Times New Roman"/>
      </rPr>
      <t>1ср</t>
    </r>
    <r>
      <rPr>
        <sz val="12"/>
        <color rgb="FF000000"/>
        <rFont val="Times New Roman"/>
      </rPr>
      <t>/t</t>
    </r>
    <r>
      <rPr>
        <vertAlign val="subscript"/>
        <sz val="12"/>
        <color rgb="FF000000"/>
        <rFont val="Times New Roman"/>
      </rPr>
      <t>ср</t>
    </r>
    <r>
      <rPr>
        <sz val="12"/>
        <color rgb="FF000000"/>
        <rFont val="Times New Roman"/>
      </rPr>
      <t>*К</t>
    </r>
    <r>
      <rPr>
        <vertAlign val="subscript"/>
        <sz val="12"/>
        <color rgb="FF000000"/>
        <rFont val="Times New Roman"/>
      </rPr>
      <t>Т</t>
    </r>
    <r>
      <rPr>
        <sz val="12"/>
        <color rgb="FF000000"/>
        <rFont val="Times New Roman"/>
      </rPr>
      <t>*Т*Кув)*К</t>
    </r>
    <r>
      <rPr>
        <vertAlign val="subscript"/>
        <sz val="12"/>
        <color rgb="FF000000"/>
        <rFont val="Times New Roman"/>
      </rPr>
      <t>инф</t>
    </r>
  </si>
  <si>
    <t>Методика расчета индексов изменения сметной стоимости строительства, утвержденной приказом Минстроя России от 05.06.2019 №326/пр, п.31</t>
  </si>
  <si>
    <t>Приложение 6. Расчет стоимости прочих работ и затрат</t>
  </si>
  <si>
    <t>Обоснование</t>
  </si>
  <si>
    <t>Наименование норм затрат</t>
  </si>
  <si>
    <t>Норма, %</t>
  </si>
  <si>
    <t>Сметная стоимость в ценах на 01.01.2000 (тыс. руб.)</t>
  </si>
  <si>
    <t>Прочие</t>
  </si>
  <si>
    <t>Всего, тыс. руб.</t>
  </si>
  <si>
    <t xml:space="preserve">п.22 Приложения №1 Методики 332/пр от 19.06.2020  </t>
  </si>
  <si>
    <t>Затраты на строительство временных титульных зданий и сооружений</t>
  </si>
  <si>
    <t>п.37 (III температурная зона прил.4 п.54) Приложение №1 Методики 325/пр от 25.05.2021</t>
  </si>
  <si>
    <t>Приказ ОАО "ФСК ЕЭС"№725 от 26.11.12, п.5.2.6</t>
  </si>
  <si>
    <t>Стоимость выполнения пусконаладочных работ</t>
  </si>
  <si>
    <t>%  от МР +ОБ</t>
  </si>
  <si>
    <t>Затраты на осуществление строительного контроля - 2,14% от итога гл.1-9 ССРСС</t>
  </si>
  <si>
    <t>Расчёт по объекту-представителю</t>
  </si>
  <si>
    <t>Стоимость ПИР</t>
  </si>
  <si>
    <t>% от СМР</t>
  </si>
  <si>
    <t>Стоимость проведения экспертизы проектной документации и результатов инженерных изысканий (включая проверку достоверности определения сметной стоимости)</t>
  </si>
  <si>
    <t>Итого по гл. 2-12</t>
  </si>
  <si>
    <t>Методика, утвержденная Приказом Минстроя России №421/пр от 04.08.2020 г. п.179 б</t>
  </si>
  <si>
    <t>Всего:</t>
  </si>
  <si>
    <t>Составил ____________________________________________</t>
  </si>
  <si>
    <t xml:space="preserve">                         (должность, подпись, инициалы, фамилия)</t>
  </si>
  <si>
    <t>Проверил ____________________________________________</t>
  </si>
  <si>
    <t xml:space="preserve">                        (должность, подпись, инициалы, фамилия)</t>
  </si>
  <si>
    <t>Приложение №1</t>
  </si>
  <si>
    <t>Расчет среднего удельного веса пуско-наладочных работ от стоимости монтажных работ и оборудования по объектам-аналогам для разработки показателей НЦС КЛ 0,4-500 кВ</t>
  </si>
  <si>
    <t>№/п/п</t>
  </si>
  <si>
    <t>Класс напряжения</t>
  </si>
  <si>
    <t>Наименование объектов-аналогов</t>
  </si>
  <si>
    <t>Стоимость объекта-аналога по заключению (ССР) в базисном уровне цен, тыс.руб.</t>
  </si>
  <si>
    <t>Стоимость объекта-аналога по заключению (ССР) в текущем уровне цен, без НДС, тыс.руб.</t>
  </si>
  <si>
    <t>ПНР, относящиеся к Показателю НЦС</t>
  </si>
  <si>
    <t>Стоимость по гл. 2-7 ССР*</t>
  </si>
  <si>
    <t>в том числе</t>
  </si>
  <si>
    <t>Прочие работы*</t>
  </si>
  <si>
    <t>Общая сметная стоимость по ССР</t>
  </si>
  <si>
    <t>(от выделенной стоимости монтажных работ и оборудования Показателя НЦС пропорционально удельному весу ПНР от стоимости монтажных работ и оборудования по итогам глав 2–7 ССР объекта-аналога в текущем уровне цен)</t>
  </si>
  <si>
    <t>ПНР</t>
  </si>
  <si>
    <t>%</t>
  </si>
  <si>
    <t>10 кВ</t>
  </si>
  <si>
    <t>КТПБ, КЛ 10 кВ от ТП 2661 до проектируемой КТПБ, пункт учета электроэнергии в проектируемой КТПБ ЦРЭС, реконструкция оборудования ТП 2661 (инв. №57934) для объектов, расположенных по адресам: г. Челябинск, ул. Чайковского, 181, г. Челябинск, пересечение ул. Чайковскоо - Бр. Кашириных, кадастровый номер участка: 74:36:0604020:21</t>
  </si>
  <si>
    <t>Строительство двух КЛ-10 кВ с РП-10 кВ от РУ-10 кВ ПС 110/10 кВ "Посоп" для электроснабжения футбольного стадиона "Мордовия Арена". КАБЕЛЬНАЯ ЛИНИЯ</t>
  </si>
  <si>
    <t>35 кВ</t>
  </si>
  <si>
    <t>Строительство КЛ 35 кВ от ПС№165 до КТПМ в районе РП 1895</t>
  </si>
  <si>
    <t>Строительство КЛ-35 кВ Приморская - 1,2,3,6 (1 этап)</t>
  </si>
  <si>
    <t>110 кВ</t>
  </si>
  <si>
    <t>ПС 110 кВ "Шушары" (Строительство ПС 110/10кВ Шушары с установкой силовых трансформаторов мощностью 2х63 МВА, строительство КЛ 110кВ протяженностью 6,6 км)</t>
  </si>
  <si>
    <t>Строительство заходов КЛ 110 кВ на ПС № 401 Шоссейная (ориентировочная протяженность 6,3 км)</t>
  </si>
  <si>
    <t>330 кВ</t>
  </si>
  <si>
    <t>«Строительство КВЛ Ленинградская АЭС-2 – Пулковская – Южная. Корректировка»</t>
  </si>
  <si>
    <t>Итого удельный вес в стоимости МР+ ОБР, %</t>
  </si>
  <si>
    <t>* - только стоимость работ и затрат по КЛ</t>
  </si>
  <si>
    <t>Индексы изменения сметной стоимости по ССР объекта-аналога</t>
  </si>
  <si>
    <t>Объект 1</t>
  </si>
  <si>
    <t>Объект 2</t>
  </si>
  <si>
    <t>Объект 3</t>
  </si>
  <si>
    <t>Объект 4</t>
  </si>
  <si>
    <t>Объект 5</t>
  </si>
  <si>
    <t>Объект 6</t>
  </si>
  <si>
    <t>Объект 7</t>
  </si>
  <si>
    <t>СМР</t>
  </si>
  <si>
    <t>Ленинградская обл.</t>
  </si>
  <si>
    <t>г. Санкт -Петербург</t>
  </si>
  <si>
    <t>Оборуд.</t>
  </si>
  <si>
    <t>Проектные работы</t>
  </si>
  <si>
    <t>Изыскат. работы</t>
  </si>
  <si>
    <t>Сводная таблица стоимости проектных, изыскательских работ и затрат на проведение экспертизы</t>
  </si>
  <si>
    <t>Наименование объектов</t>
  </si>
  <si>
    <t>Уровень цен</t>
  </si>
  <si>
    <t>Стоимость объекта по ССР/заключению экспертизы в текущем уровне цен, без НДС, тыс.руб.</t>
  </si>
  <si>
    <t>Удельный вес в стоимости СМР,%</t>
  </si>
  <si>
    <t>Общая сметная стоимость по ССР/заключению экспертизы</t>
  </si>
  <si>
    <t>Стоимость по гл. 2-7 ССР</t>
  </si>
  <si>
    <t>ПИР</t>
  </si>
  <si>
    <t>Проектные работы (стадия П)</t>
  </si>
  <si>
    <t>Проектные работы (стадия Р)</t>
  </si>
  <si>
    <t>Изыскательские работы</t>
  </si>
  <si>
    <t>Стоимость экспертизы ПД</t>
  </si>
  <si>
    <t>Итого ПИР+экспертиза</t>
  </si>
  <si>
    <t>(гр.9/(гр.6+гр.7)</t>
  </si>
  <si>
    <t>(гр.10/(гр.6+гр.7)</t>
  </si>
  <si>
    <t>(гр.11/(гр.6+гр.7)</t>
  </si>
  <si>
    <t>(Прил.1.1/
(гр.6+гр.7)</t>
  </si>
  <si>
    <t>(гр.12+гр.13+гр.14+гр.15)</t>
  </si>
  <si>
    <t>10кВ</t>
  </si>
  <si>
    <t>в текущем уровне цен 2 кв. 2018 г.</t>
  </si>
  <si>
    <t>в базисном уровне цен 01.01.2000 г.</t>
  </si>
  <si>
    <t>АО "Янтарьэнерго"
Мероприятия по обеспечению электроснабжения потребителей на российской территории Куршской косы от энергосистемы Калининградской области: Строительство ПС-1 15/10 кВ в п. Рыбачий с установкой двух трансформаторов 2х2500 кВА, ЗРУ 15 кВ, ЗРУ 10 кВ; Строительство ПС-2 10 кВ в п. Морское с установкой двух трансформаторов 2х630 кВА, ЗРУ 10 кВ; Реконструкция ПС 15 кВ В-20 в п. Лесной с заменой выключателей на вакуумные; Установка 2 реклоузеров 10 кВ; Строительство КЛ-15 кВ ПС О-10 Зеленоградск - ПС В-20 п. Лесной протяженностью 12,3 км, КЛ-15 кВ ПС В-20 п. Лесной – ПС-1 п. Рыбачий протяженностью 24,8 км, КЛ-10 кВ протяженностью 20,9 км</t>
  </si>
  <si>
    <t>в текущем уровне цен 2 кв. 2019 г.</t>
  </si>
  <si>
    <t>«Строительство двух КЛ 110 кВ "Джемете -Пионерская" с установкой ячеек 110 кВ на ПС 110 кВ "Джемете"»</t>
  </si>
  <si>
    <t>в текущем уровне цен 4 кв. 2016 г.</t>
  </si>
  <si>
    <t>в текущем уровне цен 2 кв. 2017 г.</t>
  </si>
  <si>
    <t>Итого удельный вес в стоимости СМР, %</t>
  </si>
  <si>
    <t xml:space="preserve">Индексы изменения сметной стоимости по ССР </t>
  </si>
  <si>
    <t>Письмо Минстроя России № 41965-ХМ/09 от 09.12.2016</t>
  </si>
  <si>
    <t>Единица измерения  — 1 ПС</t>
  </si>
  <si>
    <t>IIВ</t>
  </si>
  <si>
    <t>1 ПС</t>
  </si>
  <si>
    <t>Сетевая стационарная IP- камера В5650  - 13 шт</t>
  </si>
  <si>
    <t>Наименование разрабатываемого показателя УНЦ — Постоянная часть ПС, комплекс стационарных камер охранного (технологического) видеонаблюдения ПС 35 кВ</t>
  </si>
  <si>
    <t>Наименование разрабатываемого показателя УНЦ —  Постоянная часть ПС, комплекс стационарных камер охранного (технологического) видеонаблюдения ПС 35 кВ</t>
  </si>
  <si>
    <t>Наименование разрабатываемого показателя УНЦ - Постоянная часть ПС, комплекс стационарных камер охранного (технологического) видеонаблюдения ПС 35 кВ</t>
  </si>
  <si>
    <t>Постоянная часть ПС, комплекс стационарных камер охранного (технологического) видеонаблюдения ПС 35 кВ</t>
  </si>
  <si>
    <t>ПС 35 кВ Свеза Новатор</t>
  </si>
  <si>
    <t>Вологодская область</t>
  </si>
  <si>
    <t>З1-01</t>
  </si>
  <si>
    <t>УНЦ постоянной части ПС 35 кВ</t>
  </si>
  <si>
    <t>З1_ПС_стац.кам._35_кВ</t>
  </si>
  <si>
    <t>Стационарная камера видеонаблюдения</t>
  </si>
  <si>
    <t>Всего по объекту в сопоставимом уровне цен 2 кв. 2019 г:</t>
  </si>
  <si>
    <t>Комплекс стационарных камер охранного (технологического) видеонаблюдения ПС 35 кВ</t>
  </si>
  <si>
    <t>Сопоставимый уровень цен: 2 квартал 2019 г</t>
  </si>
  <si>
    <t>2 квартал 2019 г</t>
  </si>
  <si>
    <t>Сметная стоимость в уровне цен 2 кв. 2019 г., тыс. руб.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</si>
</sst>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3">
    <numFmt numFmtId="43" formatCode="_-* #,##0.00\ _₽_-;\-* #,##0.00\ _₽_-;_-* &quot;-&quot;??\ _₽_-;_-@_-"/>
    <numFmt numFmtId="164" formatCode="_-* #,##0.00_-;\-* #,##0.00_-;_-* &quot;-&quot;??_-;_-@_-"/>
    <numFmt numFmtId="165" formatCode="_-* #,##0\ _₽_-;\-* #,##0\ _₽_-;_-* &quot;-&quot;??\ _₽_-;_-@_-"/>
    <numFmt numFmtId="166" formatCode="#,##0.0000"/>
    <numFmt numFmtId="167" formatCode="0.0000"/>
    <numFmt numFmtId="168" formatCode="#,##0.0"/>
    <numFmt numFmtId="169" formatCode="#,##0.000"/>
    <numFmt numFmtId="170" formatCode="0.000"/>
    <numFmt numFmtId="171" formatCode="_-* #,##0\ _р_._-;\-* #,##0\ _р_._-;_-* &quot;-&quot;\ _р_._-;_-@_-"/>
    <numFmt numFmtId="172" formatCode="_-* #,##0.00_р_._-;\-* #,##0.00_р_._-;_-* &quot;-&quot;??_р_._-;_-@_-"/>
    <numFmt numFmtId="173" formatCode="#,##0;\-#,##0;&quot;-&quot;"/>
    <numFmt numFmtId="174" formatCode="#,##0.00;\-#,##0.00;&quot;-&quot;"/>
    <numFmt numFmtId="175" formatCode="#,##0%;\-#,##0%;&quot;- &quot;"/>
    <numFmt numFmtId="176" formatCode="#,##0.0%;\-#,##0.0%;&quot;- &quot;"/>
    <numFmt numFmtId="177" formatCode="#,##0.00%;\-#,##0.00%;&quot;- &quot;"/>
    <numFmt numFmtId="178" formatCode="#,##0.0;\-#,##0.0;&quot;-&quot;"/>
    <numFmt numFmtId="179" formatCode="_-* #,##0\ _D_M_-;\-* #,##0\ _D_M_-;_-* &quot;-&quot;\ _D_M_-;_-@_-"/>
    <numFmt numFmtId="180" formatCode="_-* #,##0.00\ _D_M_-;\-* #,##0.00\ _D_M_-;_-* &quot;-&quot;??\ _D_M_-;_-@_-"/>
    <numFmt numFmtId="181" formatCode="0%;\(0%\)"/>
    <numFmt numFmtId="182" formatCode="\ \ @"/>
    <numFmt numFmtId="183" formatCode="\ \ \ \ @"/>
    <numFmt numFmtId="184" formatCode="0_)"/>
    <numFmt numFmtId="185" formatCode="#,##0.00_р_."/>
  </numFmts>
  <fonts count="94" x14ac:knownFonts="1">
    <font>
      <sz val="11"/>
      <color rgb="FF000000"/>
      <name val="Calibri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color rgb="FF000000"/>
      <name val="Arial"/>
    </font>
    <font>
      <b/>
      <sz val="10"/>
      <color rgb="FF000000"/>
      <name val="Arial"/>
    </font>
    <font>
      <sz val="8"/>
      <color rgb="FF000000"/>
      <name val="Arial"/>
    </font>
    <font>
      <sz val="11"/>
      <color rgb="FF000000"/>
      <name val="Arial"/>
    </font>
    <font>
      <i/>
      <sz val="8"/>
      <color rgb="FFFF0000"/>
      <name val="Arial"/>
    </font>
    <font>
      <i/>
      <sz val="8"/>
      <color rgb="FF000000"/>
      <name val="Arial"/>
    </font>
    <font>
      <i/>
      <sz val="11"/>
      <color rgb="FF000000"/>
      <name val="Arial"/>
    </font>
    <font>
      <sz val="9"/>
      <color rgb="FF000000"/>
      <name val="Arial"/>
    </font>
    <font>
      <sz val="18"/>
      <color rgb="FF000000"/>
      <name val="Arial"/>
    </font>
    <font>
      <b/>
      <sz val="9"/>
      <color rgb="FFFF0000"/>
      <name val="Arial"/>
    </font>
    <font>
      <i/>
      <sz val="10"/>
      <color rgb="FF000000"/>
      <name val="Arial"/>
    </font>
    <font>
      <b/>
      <sz val="9"/>
      <color rgb="FF000000"/>
      <name val="Arial"/>
    </font>
    <font>
      <sz val="11"/>
      <color rgb="FFFF0000"/>
      <name val="Calibri"/>
    </font>
    <font>
      <b/>
      <sz val="11"/>
      <color rgb="FF000000"/>
      <name val="Calibri"/>
    </font>
    <font>
      <sz val="12"/>
      <color rgb="FF000000"/>
      <name val="Calibri"/>
    </font>
    <font>
      <sz val="12"/>
      <color rgb="FF000000"/>
      <name val="Times New Roman"/>
    </font>
    <font>
      <sz val="12"/>
      <color rgb="FF00FF99"/>
      <name val="Times New Roman"/>
    </font>
    <font>
      <sz val="12"/>
      <color rgb="FFFF0000"/>
      <name val="Times New Roman"/>
    </font>
    <font>
      <b/>
      <sz val="12"/>
      <color rgb="FF000000"/>
      <name val="Times New Roman"/>
    </font>
    <font>
      <sz val="10"/>
      <color rgb="FF000000"/>
      <name val="Times New Roman"/>
    </font>
    <font>
      <sz val="14"/>
      <color rgb="FF000000"/>
      <name val="Times New Roman"/>
    </font>
    <font>
      <u/>
      <sz val="12"/>
      <color rgb="FF0563C1"/>
      <name val="Times New Roman"/>
    </font>
    <font>
      <i/>
      <sz val="11"/>
      <color rgb="FF000000"/>
      <name val="Calibri"/>
    </font>
    <font>
      <b/>
      <sz val="14"/>
      <color rgb="FF000000"/>
      <name val="Calibri"/>
    </font>
    <font>
      <u/>
      <sz val="10"/>
      <color rgb="FF000000"/>
      <name val="Arial"/>
    </font>
    <font>
      <b/>
      <vertAlign val="subscript"/>
      <sz val="12"/>
      <color rgb="FF000000"/>
      <name val="Times New Roman"/>
    </font>
    <font>
      <vertAlign val="subscript"/>
      <sz val="12"/>
      <color rgb="FF000000"/>
      <name val="Times New Roman"/>
    </font>
    <font>
      <sz val="9"/>
      <color rgb="FF000000"/>
      <name val="Tahoma"/>
    </font>
    <font>
      <b/>
      <sz val="9"/>
      <color rgb="FF000000"/>
      <name val="Tahoma"/>
    </font>
    <font>
      <sz val="12"/>
      <color rgb="FF000000"/>
      <name val="Times New Roman"/>
      <family val="1"/>
      <charset val="204"/>
    </font>
    <font>
      <sz val="10"/>
      <name val="Arial Cyr"/>
      <charset val="204"/>
    </font>
    <font>
      <sz val="10"/>
      <name val="Arial"/>
      <family val="2"/>
      <charset val="204"/>
    </font>
    <font>
      <sz val="8"/>
      <name val="Arial"/>
      <family val="2"/>
      <charset val="204"/>
    </font>
    <font>
      <sz val="11"/>
      <color theme="1"/>
      <name val="Calibri"/>
      <family val="2"/>
      <scheme val="minor"/>
    </font>
    <font>
      <sz val="10"/>
      <name val="Helv"/>
      <charset val="204"/>
    </font>
    <font>
      <sz val="10"/>
      <name val="Arial Cyr"/>
      <family val="2"/>
      <charset val="204"/>
    </font>
    <font>
      <sz val="10"/>
      <name val="Helv"/>
    </font>
    <font>
      <sz val="10"/>
      <color indexed="8"/>
      <name val="Arial"/>
      <family val="2"/>
      <charset val="204"/>
    </font>
    <font>
      <sz val="10"/>
      <color indexed="8"/>
      <name val="Verdana"/>
      <family val="2"/>
      <charset val="204"/>
    </font>
    <font>
      <sz val="11"/>
      <name val="Calibri"/>
      <family val="2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0"/>
      <color indexed="8"/>
      <name val="Arial"/>
      <family val="2"/>
      <charset val="204"/>
    </font>
    <font>
      <sz val="8"/>
      <color indexed="8"/>
      <name val="Arial"/>
      <family val="2"/>
      <charset val="204"/>
    </font>
    <font>
      <sz val="11"/>
      <color indexed="20"/>
      <name val="Calibri"/>
      <family val="2"/>
      <charset val="204"/>
    </font>
    <font>
      <sz val="10"/>
      <color indexed="8"/>
      <name val="Arial"/>
      <family val="2"/>
    </font>
    <font>
      <b/>
      <sz val="11"/>
      <color indexed="52"/>
      <name val="Calibri"/>
      <family val="2"/>
      <charset val="204"/>
    </font>
    <font>
      <b/>
      <sz val="11"/>
      <color indexed="9"/>
      <name val="Calibri"/>
      <family val="2"/>
      <charset val="204"/>
    </font>
    <font>
      <sz val="10"/>
      <name val="Arial"/>
      <family val="2"/>
    </font>
    <font>
      <b/>
      <sz val="11"/>
      <name val="Arial Cyr"/>
    </font>
    <font>
      <b/>
      <sz val="11"/>
      <color indexed="8"/>
      <name val="Calibri"/>
      <family val="2"/>
    </font>
    <font>
      <sz val="10"/>
      <color indexed="12"/>
      <name val="Arial"/>
      <family val="2"/>
    </font>
    <font>
      <sz val="10"/>
      <name val="Times New Roman"/>
      <family val="1"/>
      <charset val="204"/>
    </font>
    <font>
      <i/>
      <sz val="11"/>
      <color indexed="23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2"/>
      <name val="Arial"/>
      <family val="2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sz val="11"/>
      <color indexed="62"/>
      <name val="Calibri"/>
      <family val="2"/>
      <charset val="204"/>
    </font>
    <font>
      <sz val="10"/>
      <color indexed="14"/>
      <name val="Arial"/>
      <family val="2"/>
    </font>
    <font>
      <sz val="11"/>
      <color indexed="52"/>
      <name val="Calibri"/>
      <family val="2"/>
      <charset val="204"/>
    </font>
    <font>
      <sz val="11"/>
      <color indexed="60"/>
      <name val="Calibri"/>
      <family val="2"/>
      <charset val="204"/>
    </font>
    <font>
      <sz val="11"/>
      <color indexed="17"/>
      <name val="Calibri"/>
      <family val="2"/>
    </font>
    <font>
      <b/>
      <sz val="11"/>
      <color indexed="63"/>
      <name val="Calibri"/>
      <family val="2"/>
      <charset val="204"/>
    </font>
    <font>
      <sz val="10"/>
      <color indexed="10"/>
      <name val="Arial"/>
      <family val="2"/>
    </font>
    <font>
      <sz val="8"/>
      <name val="Arial"/>
      <family val="2"/>
    </font>
    <font>
      <sz val="10"/>
      <color indexed="39"/>
      <name val="Arial"/>
      <family val="2"/>
    </font>
    <font>
      <b/>
      <sz val="10"/>
      <color indexed="63"/>
      <name val="Arial"/>
      <family val="2"/>
    </font>
    <font>
      <b/>
      <sz val="10"/>
      <color indexed="8"/>
      <name val="Arial"/>
      <family val="2"/>
    </font>
    <font>
      <b/>
      <sz val="12"/>
      <color indexed="8"/>
      <name val="Arial"/>
      <family val="2"/>
      <charset val="204"/>
    </font>
    <font>
      <sz val="10"/>
      <color indexed="63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8"/>
      <color indexed="8"/>
      <name val="Arial"/>
      <family val="2"/>
    </font>
    <font>
      <b/>
      <sz val="16"/>
      <color indexed="18"/>
      <name val="Arial"/>
      <family val="2"/>
    </font>
    <font>
      <b/>
      <sz val="10"/>
      <color indexed="9"/>
      <name val="Verdana"/>
      <family val="2"/>
      <charset val="204"/>
    </font>
    <font>
      <sz val="10"/>
      <color indexed="9"/>
      <name val="Arial"/>
      <family val="2"/>
      <charset val="204"/>
    </font>
    <font>
      <b/>
      <sz val="18"/>
      <color indexed="56"/>
      <name val="Cambria"/>
      <family val="2"/>
      <charset val="204"/>
    </font>
    <font>
      <b/>
      <sz val="11"/>
      <color indexed="8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8"/>
      <name val="Arial"/>
      <family val="2"/>
      <charset val="204"/>
    </font>
    <font>
      <sz val="10"/>
      <name val="Courier"/>
      <family val="1"/>
      <charset val="204"/>
    </font>
    <font>
      <sz val="12"/>
      <name val="Times New Roman Cyr"/>
      <charset val="204"/>
    </font>
    <font>
      <sz val="10"/>
      <name val="Tahoma"/>
      <family val="2"/>
      <charset val="204"/>
    </font>
    <font>
      <sz val="12"/>
      <name val="Times New Roman Cyr"/>
    </font>
    <font>
      <sz val="10"/>
      <name val="Arial Cyr"/>
    </font>
    <font>
      <sz val="11"/>
      <color theme="1"/>
      <name val="Times New Roman"/>
      <family val="2"/>
      <charset val="204"/>
    </font>
    <font>
      <sz val="12"/>
      <color indexed="0"/>
      <name val="Arial"/>
      <family val="2"/>
      <charset val="204"/>
    </font>
  </fonts>
  <fills count="95">
    <fill>
      <patternFill patternType="none"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indexed="31"/>
        <bgColor indexed="64"/>
      </patternFill>
    </fill>
    <fill>
      <patternFill patternType="lightGray">
        <fgColor indexed="22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44"/>
        <bgColor indexed="44"/>
      </patternFill>
    </fill>
    <fill>
      <patternFill patternType="solid">
        <fgColor indexed="61"/>
        <bgColor indexed="61"/>
      </patternFill>
    </fill>
    <fill>
      <patternFill patternType="solid">
        <fgColor indexed="54"/>
        <bgColor indexed="54"/>
      </patternFill>
    </fill>
    <fill>
      <patternFill patternType="solid">
        <fgColor indexed="22"/>
        <bgColor indexed="22"/>
      </patternFill>
    </fill>
    <fill>
      <patternFill patternType="solid">
        <fgColor indexed="24"/>
        <bgColor indexed="24"/>
      </patternFill>
    </fill>
    <fill>
      <patternFill patternType="solid">
        <fgColor indexed="58"/>
        <bgColor indexed="58"/>
      </patternFill>
    </fill>
    <fill>
      <patternFill patternType="solid">
        <fgColor indexed="48"/>
        <bgColor indexed="48"/>
      </patternFill>
    </fill>
    <fill>
      <patternFill patternType="solid">
        <fgColor indexed="10"/>
      </patternFill>
    </fill>
    <fill>
      <patternFill patternType="solid">
        <fgColor indexed="15"/>
        <bgColor indexed="15"/>
      </patternFill>
    </fill>
    <fill>
      <patternFill patternType="solid">
        <fgColor indexed="31"/>
        <bgColor indexed="31"/>
      </patternFill>
    </fill>
    <fill>
      <patternFill patternType="solid">
        <fgColor indexed="45"/>
        <bgColor indexed="45"/>
      </patternFill>
    </fill>
    <fill>
      <patternFill patternType="solid">
        <fgColor indexed="40"/>
        <bgColor indexed="40"/>
      </patternFill>
    </fill>
    <fill>
      <patternFill patternType="solid">
        <fgColor indexed="55"/>
        <bgColor indexed="55"/>
      </patternFill>
    </fill>
    <fill>
      <patternFill patternType="solid">
        <fgColor indexed="25"/>
        <bgColor indexed="25"/>
      </patternFill>
    </fill>
    <fill>
      <patternFill patternType="solid">
        <fgColor indexed="57"/>
      </patternFill>
    </fill>
    <fill>
      <patternFill patternType="solid">
        <fgColor indexed="41"/>
        <bgColor indexed="41"/>
      </patternFill>
    </fill>
    <fill>
      <patternFill patternType="solid">
        <fgColor indexed="60"/>
        <bgColor indexed="60"/>
      </patternFill>
    </fill>
    <fill>
      <patternFill patternType="solid">
        <fgColor indexed="11"/>
        <bgColor indexed="11"/>
      </patternFill>
    </fill>
    <fill>
      <patternFill patternType="solid">
        <fgColor indexed="50"/>
        <bgColor indexed="50"/>
      </patternFill>
    </fill>
    <fill>
      <patternFill patternType="solid">
        <fgColor indexed="57"/>
        <bgColor indexed="57"/>
      </patternFill>
    </fill>
    <fill>
      <patternFill patternType="solid">
        <fgColor indexed="18"/>
        <bgColor indexed="18"/>
      </patternFill>
    </fill>
    <fill>
      <patternFill patternType="solid">
        <fgColor indexed="53"/>
      </patternFill>
    </fill>
    <fill>
      <patternFill patternType="solid">
        <fgColor indexed="26"/>
        <bgColor indexed="26"/>
      </patternFill>
    </fill>
    <fill>
      <patternFill patternType="solid">
        <fgColor indexed="47"/>
        <bgColor indexed="47"/>
      </patternFill>
    </fill>
    <fill>
      <patternFill patternType="solid">
        <fgColor indexed="51"/>
        <bgColor indexed="51"/>
      </patternFill>
    </fill>
    <fill>
      <patternFill patternType="solid">
        <fgColor indexed="53"/>
        <bgColor indexed="53"/>
      </patternFill>
    </fill>
    <fill>
      <patternFill patternType="solid">
        <fgColor indexed="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4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12"/>
      </patternFill>
    </fill>
    <fill>
      <patternFill patternType="lightUp">
        <fgColor indexed="9"/>
        <bgColor indexed="57"/>
      </patternFill>
    </fill>
    <fill>
      <patternFill patternType="solid">
        <fgColor indexed="43"/>
      </patternFill>
    </fill>
    <fill>
      <patternFill patternType="solid">
        <fgColor indexed="60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2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50"/>
      </patternFill>
    </fill>
    <fill>
      <patternFill patternType="solid">
        <fgColor indexed="11"/>
        <bgColor indexed="64"/>
      </patternFill>
    </fill>
    <fill>
      <patternFill patternType="lightUp">
        <fgColor indexed="22"/>
        <bgColor indexed="35"/>
      </patternFill>
    </fill>
    <fill>
      <patternFill patternType="lightUp">
        <fgColor indexed="48"/>
        <bgColor indexed="41"/>
      </patternFill>
    </fill>
    <fill>
      <patternFill patternType="solid">
        <fgColor indexed="35"/>
        <bgColor indexed="64"/>
      </patternFill>
    </fill>
    <fill>
      <patternFill patternType="solid">
        <fgColor indexed="54"/>
      </patternFill>
    </fill>
    <fill>
      <patternFill patternType="solid">
        <fgColor indexed="54"/>
        <bgColor indexed="64"/>
      </patternFill>
    </fill>
    <fill>
      <patternFill patternType="solid">
        <fgColor indexed="40"/>
      </patternFill>
    </fill>
    <fill>
      <patternFill patternType="solid">
        <fgColor indexed="41"/>
      </patternFill>
    </fill>
    <fill>
      <patternFill patternType="solid">
        <fgColor indexed="23"/>
        <bgColor indexed="64"/>
      </patternFill>
    </fill>
    <fill>
      <patternFill patternType="solid">
        <fgColor indexed="35"/>
        <bgColor indexed="23"/>
      </patternFill>
    </fill>
    <fill>
      <patternFill patternType="solid">
        <fgColor indexed="35"/>
        <bgColor indexed="55"/>
      </patternFill>
    </fill>
    <fill>
      <patternFill patternType="solid">
        <fgColor indexed="23"/>
      </patternFill>
    </fill>
    <fill>
      <patternFill patternType="solid">
        <fgColor indexed="55"/>
        <bgColor indexed="64"/>
      </patternFill>
    </fill>
    <fill>
      <patternFill patternType="solid">
        <fgColor indexed="35"/>
        <bgColor indexed="22"/>
      </patternFill>
    </fill>
    <fill>
      <patternFill patternType="solid">
        <fgColor indexed="22"/>
        <bgColor indexed="64"/>
      </patternFill>
    </fill>
    <fill>
      <patternFill patternType="solid">
        <fgColor indexed="9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</patternFill>
    </fill>
    <fill>
      <patternFill patternType="solid">
        <fgColor indexed="20"/>
      </patternFill>
    </fill>
    <fill>
      <patternFill patternType="solid">
        <fgColor indexed="6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0"/>
        <bgColor indexed="64"/>
      </patternFill>
    </fill>
  </fills>
  <borders count="10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hair">
        <color indexed="63"/>
      </left>
      <right style="hair">
        <color indexed="63"/>
      </right>
      <top style="hair">
        <color indexed="63"/>
      </top>
      <bottom style="hair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4"/>
      </top>
      <bottom style="thin">
        <color indexed="63"/>
      </bottom>
      <diagonal/>
    </border>
    <border>
      <left style="thin">
        <color indexed="58"/>
      </left>
      <right style="medium">
        <color indexed="58"/>
      </right>
      <top style="medium">
        <color indexed="58"/>
      </top>
      <bottom style="thin">
        <color indexed="5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 style="thin">
        <color indexed="63"/>
      </left>
      <right style="hair">
        <color indexed="63"/>
      </right>
      <top style="hair">
        <color indexed="63"/>
      </top>
      <bottom style="hair">
        <color indexed="63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</borders>
  <cellStyleXfs count="2251">
    <xf numFmtId="0" fontId="0" fillId="0" borderId="0"/>
    <xf numFmtId="0" fontId="2" fillId="0" borderId="0"/>
    <xf numFmtId="0" fontId="33" fillId="0" borderId="0"/>
    <xf numFmtId="0" fontId="36" fillId="0" borderId="0"/>
    <xf numFmtId="0" fontId="34" fillId="0" borderId="0">
      <alignment vertical="top"/>
      <protection locked="0"/>
    </xf>
    <xf numFmtId="43" fontId="34" fillId="0" borderId="0" applyFont="0" applyFill="0" applyBorder="0" applyAlignment="0" applyProtection="0"/>
    <xf numFmtId="0" fontId="37" fillId="0" borderId="0"/>
    <xf numFmtId="0" fontId="38" fillId="0" borderId="0"/>
    <xf numFmtId="0" fontId="39" fillId="0" borderId="0"/>
    <xf numFmtId="0" fontId="38" fillId="0" borderId="0"/>
    <xf numFmtId="0" fontId="40" fillId="0" borderId="0">
      <alignment vertical="top"/>
    </xf>
    <xf numFmtId="0" fontId="39" fillId="0" borderId="0"/>
    <xf numFmtId="0" fontId="41" fillId="6" borderId="13" applyNumberFormat="0">
      <alignment readingOrder="1"/>
      <protection locked="0"/>
    </xf>
    <xf numFmtId="0" fontId="38" fillId="0" borderId="0"/>
    <xf numFmtId="0" fontId="38" fillId="0" borderId="0"/>
    <xf numFmtId="0" fontId="38" fillId="0" borderId="0"/>
    <xf numFmtId="0" fontId="38" fillId="0" borderId="0"/>
    <xf numFmtId="0" fontId="39" fillId="0" borderId="0"/>
    <xf numFmtId="0" fontId="38" fillId="0" borderId="0"/>
    <xf numFmtId="0" fontId="37" fillId="0" borderId="0"/>
    <xf numFmtId="0" fontId="38" fillId="0" borderId="0"/>
    <xf numFmtId="0" fontId="38" fillId="0" borderId="0"/>
    <xf numFmtId="0" fontId="39" fillId="0" borderId="0"/>
    <xf numFmtId="0" fontId="39" fillId="0" borderId="0"/>
    <xf numFmtId="0" fontId="34" fillId="0" borderId="0"/>
    <xf numFmtId="0" fontId="37" fillId="0" borderId="0"/>
    <xf numFmtId="0" fontId="37" fillId="0" borderId="0"/>
    <xf numFmtId="0" fontId="37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42" fillId="7" borderId="0"/>
    <xf numFmtId="0" fontId="43" fillId="8" borderId="0" applyNumberFormat="0" applyBorder="0" applyAlignment="0" applyProtection="0"/>
    <xf numFmtId="0" fontId="43" fillId="9" borderId="0" applyNumberFormat="0" applyBorder="0" applyAlignment="0" applyProtection="0"/>
    <xf numFmtId="0" fontId="43" fillId="10" borderId="0" applyNumberFormat="0" applyBorder="0" applyAlignment="0" applyProtection="0"/>
    <xf numFmtId="0" fontId="43" fillId="11" borderId="0" applyNumberFormat="0" applyBorder="0" applyAlignment="0" applyProtection="0"/>
    <xf numFmtId="0" fontId="43" fillId="12" borderId="0" applyNumberFormat="0" applyBorder="0" applyAlignment="0" applyProtection="0"/>
    <xf numFmtId="0" fontId="43" fillId="13" borderId="0" applyNumberFormat="0" applyBorder="0" applyAlignment="0" applyProtection="0"/>
    <xf numFmtId="0" fontId="43" fillId="13" borderId="0" applyNumberFormat="0" applyBorder="0" applyAlignment="0" applyProtection="0"/>
    <xf numFmtId="0" fontId="43" fillId="14" borderId="0" applyNumberFormat="0" applyBorder="0" applyAlignment="0" applyProtection="0"/>
    <xf numFmtId="0" fontId="43" fillId="15" borderId="0" applyNumberFormat="0" applyBorder="0" applyAlignment="0" applyProtection="0"/>
    <xf numFmtId="0" fontId="43" fillId="16" borderId="0" applyNumberFormat="0" applyBorder="0" applyAlignment="0" applyProtection="0"/>
    <xf numFmtId="0" fontId="43" fillId="11" borderId="0" applyNumberFormat="0" applyBorder="0" applyAlignment="0" applyProtection="0"/>
    <xf numFmtId="0" fontId="43" fillId="14" borderId="0" applyNumberFormat="0" applyBorder="0" applyAlignment="0" applyProtection="0"/>
    <xf numFmtId="0" fontId="43" fillId="17" borderId="0" applyNumberFormat="0" applyBorder="0" applyAlignment="0" applyProtection="0"/>
    <xf numFmtId="0" fontId="44" fillId="18" borderId="0" applyNumberFormat="0" applyBorder="0" applyAlignment="0" applyProtection="0"/>
    <xf numFmtId="0" fontId="44" fillId="15" borderId="0" applyNumberFormat="0" applyBorder="0" applyAlignment="0" applyProtection="0"/>
    <xf numFmtId="0" fontId="44" fillId="16" borderId="0" applyNumberFormat="0" applyBorder="0" applyAlignment="0" applyProtection="0"/>
    <xf numFmtId="0" fontId="44" fillId="19" borderId="0" applyNumberFormat="0" applyBorder="0" applyAlignment="0" applyProtection="0"/>
    <xf numFmtId="0" fontId="44" fillId="20" borderId="0" applyNumberFormat="0" applyBorder="0" applyAlignment="0" applyProtection="0"/>
    <xf numFmtId="0" fontId="44" fillId="21" borderId="0" applyNumberFormat="0" applyBorder="0" applyAlignment="0" applyProtection="0"/>
    <xf numFmtId="0" fontId="44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5" borderId="0" applyNumberFormat="0" applyBorder="0" applyAlignment="0" applyProtection="0"/>
    <xf numFmtId="0" fontId="45" fillId="26" borderId="0" applyNumberFormat="0" applyBorder="0" applyAlignment="0" applyProtection="0"/>
    <xf numFmtId="0" fontId="45" fillId="26" borderId="0" applyNumberFormat="0" applyBorder="0" applyAlignment="0" applyProtection="0"/>
    <xf numFmtId="0" fontId="45" fillId="26" borderId="0" applyNumberFormat="0" applyBorder="0" applyAlignment="0" applyProtection="0"/>
    <xf numFmtId="0" fontId="45" fillId="26" borderId="0" applyNumberFormat="0" applyBorder="0" applyAlignment="0" applyProtection="0"/>
    <xf numFmtId="0" fontId="45" fillId="26" borderId="0" applyNumberFormat="0" applyBorder="0" applyAlignment="0" applyProtection="0"/>
    <xf numFmtId="0" fontId="46" fillId="27" borderId="0" applyNumberFormat="0" applyBorder="0" applyAlignment="0" applyProtection="0"/>
    <xf numFmtId="0" fontId="46" fillId="28" borderId="0" applyNumberFormat="0" applyBorder="0" applyAlignment="0" applyProtection="0"/>
    <xf numFmtId="0" fontId="46" fillId="28" borderId="0" applyNumberFormat="0" applyBorder="0" applyAlignment="0" applyProtection="0"/>
    <xf numFmtId="0" fontId="46" fillId="28" borderId="0" applyNumberFormat="0" applyBorder="0" applyAlignment="0" applyProtection="0"/>
    <xf numFmtId="0" fontId="46" fillId="28" borderId="0" applyNumberFormat="0" applyBorder="0" applyAlignment="0" applyProtection="0"/>
    <xf numFmtId="0" fontId="46" fillId="28" borderId="0" applyNumberFormat="0" applyBorder="0" applyAlignment="0" applyProtection="0"/>
    <xf numFmtId="0" fontId="46" fillId="29" borderId="0" applyNumberFormat="0" applyBorder="0" applyAlignment="0" applyProtection="0"/>
    <xf numFmtId="0" fontId="44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3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6" fillId="35" borderId="0" applyNumberFormat="0" applyBorder="0" applyAlignment="0" applyProtection="0"/>
    <xf numFmtId="0" fontId="46" fillId="33" borderId="0" applyNumberFormat="0" applyBorder="0" applyAlignment="0" applyProtection="0"/>
    <xf numFmtId="0" fontId="46" fillId="33" borderId="0" applyNumberFormat="0" applyBorder="0" applyAlignment="0" applyProtection="0"/>
    <xf numFmtId="0" fontId="46" fillId="33" borderId="0" applyNumberFormat="0" applyBorder="0" applyAlignment="0" applyProtection="0"/>
    <xf numFmtId="0" fontId="46" fillId="33" borderId="0" applyNumberFormat="0" applyBorder="0" applyAlignment="0" applyProtection="0"/>
    <xf numFmtId="0" fontId="46" fillId="33" borderId="0" applyNumberFormat="0" applyBorder="0" applyAlignment="0" applyProtection="0"/>
    <xf numFmtId="0" fontId="46" fillId="36" borderId="0" applyNumberFormat="0" applyBorder="0" applyAlignment="0" applyProtection="0"/>
    <xf numFmtId="0" fontId="44" fillId="37" borderId="0" applyNumberFormat="0" applyBorder="0" applyAlignment="0" applyProtection="0"/>
    <xf numFmtId="0" fontId="45" fillId="38" borderId="0" applyNumberFormat="0" applyBorder="0" applyAlignment="0" applyProtection="0"/>
    <xf numFmtId="0" fontId="45" fillId="39" borderId="0" applyNumberFormat="0" applyBorder="0" applyAlignment="0" applyProtection="0"/>
    <xf numFmtId="0" fontId="45" fillId="39" borderId="0" applyNumberFormat="0" applyBorder="0" applyAlignment="0" applyProtection="0"/>
    <xf numFmtId="0" fontId="45" fillId="39" borderId="0" applyNumberFormat="0" applyBorder="0" applyAlignment="0" applyProtection="0"/>
    <xf numFmtId="0" fontId="45" fillId="39" borderId="0" applyNumberFormat="0" applyBorder="0" applyAlignment="0" applyProtection="0"/>
    <xf numFmtId="0" fontId="45" fillId="39" borderId="0" applyNumberFormat="0" applyBorder="0" applyAlignment="0" applyProtection="0"/>
    <xf numFmtId="0" fontId="45" fillId="34" borderId="0" applyNumberFormat="0" applyBorder="0" applyAlignment="0" applyProtection="0"/>
    <xf numFmtId="0" fontId="45" fillId="40" borderId="0" applyNumberFormat="0" applyBorder="0" applyAlignment="0" applyProtection="0"/>
    <xf numFmtId="0" fontId="45" fillId="40" borderId="0" applyNumberFormat="0" applyBorder="0" applyAlignment="0" applyProtection="0"/>
    <xf numFmtId="0" fontId="45" fillId="40" borderId="0" applyNumberFormat="0" applyBorder="0" applyAlignment="0" applyProtection="0"/>
    <xf numFmtId="0" fontId="45" fillId="40" borderId="0" applyNumberFormat="0" applyBorder="0" applyAlignment="0" applyProtection="0"/>
    <xf numFmtId="0" fontId="45" fillId="40" borderId="0" applyNumberFormat="0" applyBorder="0" applyAlignment="0" applyProtection="0"/>
    <xf numFmtId="0" fontId="46" fillId="26" borderId="0" applyNumberFormat="0" applyBorder="0" applyAlignment="0" applyProtection="0"/>
    <xf numFmtId="0" fontId="46" fillId="41" borderId="0" applyNumberFormat="0" applyBorder="0" applyAlignment="0" applyProtection="0"/>
    <xf numFmtId="0" fontId="46" fillId="41" borderId="0" applyNumberFormat="0" applyBorder="0" applyAlignment="0" applyProtection="0"/>
    <xf numFmtId="0" fontId="46" fillId="41" borderId="0" applyNumberFormat="0" applyBorder="0" applyAlignment="0" applyProtection="0"/>
    <xf numFmtId="0" fontId="46" fillId="41" borderId="0" applyNumberFormat="0" applyBorder="0" applyAlignment="0" applyProtection="0"/>
    <xf numFmtId="0" fontId="46" fillId="41" borderId="0" applyNumberFormat="0" applyBorder="0" applyAlignment="0" applyProtection="0"/>
    <xf numFmtId="0" fontId="46" fillId="42" borderId="0" applyNumberFormat="0" applyBorder="0" applyAlignment="0" applyProtection="0"/>
    <xf numFmtId="0" fontId="44" fillId="19" borderId="0" applyNumberFormat="0" applyBorder="0" applyAlignment="0" applyProtection="0"/>
    <xf numFmtId="0" fontId="45" fillId="34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26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6" fillId="26" borderId="0" applyNumberFormat="0" applyBorder="0" applyAlignment="0" applyProtection="0"/>
    <xf numFmtId="0" fontId="46" fillId="34" borderId="0" applyNumberFormat="0" applyBorder="0" applyAlignment="0" applyProtection="0"/>
    <xf numFmtId="0" fontId="46" fillId="34" borderId="0" applyNumberFormat="0" applyBorder="0" applyAlignment="0" applyProtection="0"/>
    <xf numFmtId="0" fontId="46" fillId="34" borderId="0" applyNumberFormat="0" applyBorder="0" applyAlignment="0" applyProtection="0"/>
    <xf numFmtId="0" fontId="46" fillId="34" borderId="0" applyNumberFormat="0" applyBorder="0" applyAlignment="0" applyProtection="0"/>
    <xf numFmtId="0" fontId="46" fillId="34" borderId="0" applyNumberFormat="0" applyBorder="0" applyAlignment="0" applyProtection="0"/>
    <xf numFmtId="0" fontId="46" fillId="43" borderId="0" applyNumberFormat="0" applyBorder="0" applyAlignment="0" applyProtection="0"/>
    <xf numFmtId="0" fontId="44" fillId="20" borderId="0" applyNumberFormat="0" applyBorder="0" applyAlignment="0" applyProtection="0"/>
    <xf numFmtId="0" fontId="45" fillId="23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8" borderId="0" applyNumberFormat="0" applyBorder="0" applyAlignment="0" applyProtection="0"/>
    <xf numFmtId="0" fontId="46" fillId="28" borderId="0" applyNumberFormat="0" applyBorder="0" applyAlignment="0" applyProtection="0"/>
    <xf numFmtId="0" fontId="46" fillId="28" borderId="0" applyNumberFormat="0" applyBorder="0" applyAlignment="0" applyProtection="0"/>
    <xf numFmtId="0" fontId="46" fillId="28" borderId="0" applyNumberFormat="0" applyBorder="0" applyAlignment="0" applyProtection="0"/>
    <xf numFmtId="0" fontId="46" fillId="28" borderId="0" applyNumberFormat="0" applyBorder="0" applyAlignment="0" applyProtection="0"/>
    <xf numFmtId="0" fontId="46" fillId="28" borderId="0" applyNumberFormat="0" applyBorder="0" applyAlignment="0" applyProtection="0"/>
    <xf numFmtId="0" fontId="44" fillId="44" borderId="0" applyNumberFormat="0" applyBorder="0" applyAlignment="0" applyProtection="0"/>
    <xf numFmtId="0" fontId="45" fillId="45" borderId="0" applyNumberFormat="0" applyBorder="0" applyAlignment="0" applyProtection="0"/>
    <xf numFmtId="0" fontId="45" fillId="33" borderId="0" applyNumberFormat="0" applyBorder="0" applyAlignment="0" applyProtection="0"/>
    <xf numFmtId="0" fontId="45" fillId="46" borderId="0" applyNumberFormat="0" applyBorder="0" applyAlignment="0" applyProtection="0"/>
    <xf numFmtId="0" fontId="45" fillId="46" borderId="0" applyNumberFormat="0" applyBorder="0" applyAlignment="0" applyProtection="0"/>
    <xf numFmtId="0" fontId="45" fillId="46" borderId="0" applyNumberFormat="0" applyBorder="0" applyAlignment="0" applyProtection="0"/>
    <xf numFmtId="0" fontId="45" fillId="46" borderId="0" applyNumberFormat="0" applyBorder="0" applyAlignment="0" applyProtection="0"/>
    <xf numFmtId="0" fontId="45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7" borderId="0" applyNumberFormat="0" applyBorder="0" applyAlignment="0" applyProtection="0"/>
    <xf numFmtId="0" fontId="46" fillId="47" borderId="0" applyNumberFormat="0" applyBorder="0" applyAlignment="0" applyProtection="0"/>
    <xf numFmtId="0" fontId="46" fillId="47" borderId="0" applyNumberFormat="0" applyBorder="0" applyAlignment="0" applyProtection="0"/>
    <xf numFmtId="0" fontId="46" fillId="47" borderId="0" applyNumberFormat="0" applyBorder="0" applyAlignment="0" applyProtection="0"/>
    <xf numFmtId="0" fontId="46" fillId="47" borderId="0" applyNumberFormat="0" applyBorder="0" applyAlignment="0" applyProtection="0"/>
    <xf numFmtId="0" fontId="46" fillId="48" borderId="0" applyNumberFormat="0" applyBorder="0" applyAlignment="0" applyProtection="0"/>
    <xf numFmtId="0" fontId="33" fillId="0" borderId="0"/>
    <xf numFmtId="49" fontId="42" fillId="10" borderId="14">
      <alignment horizontal="left" vertical="top"/>
      <protection locked="0"/>
    </xf>
    <xf numFmtId="49" fontId="42" fillId="10" borderId="14">
      <alignment horizontal="left" vertical="top"/>
      <protection locked="0"/>
    </xf>
    <xf numFmtId="49" fontId="42" fillId="0" borderId="14">
      <alignment horizontal="left" vertical="top"/>
      <protection locked="0"/>
    </xf>
    <xf numFmtId="49" fontId="42" fillId="0" borderId="14">
      <alignment horizontal="left" vertical="top"/>
      <protection locked="0"/>
    </xf>
    <xf numFmtId="49" fontId="42" fillId="49" borderId="14">
      <alignment horizontal="left" vertical="top"/>
      <protection locked="0"/>
    </xf>
    <xf numFmtId="49" fontId="42" fillId="49" borderId="14">
      <alignment horizontal="left" vertical="top"/>
      <protection locked="0"/>
    </xf>
    <xf numFmtId="0" fontId="42" fillId="0" borderId="0">
      <alignment horizontal="left" vertical="top" wrapText="1"/>
    </xf>
    <xf numFmtId="0" fontId="47" fillId="0" borderId="15">
      <alignment horizontal="left" vertical="top" wrapText="1"/>
    </xf>
    <xf numFmtId="49" fontId="33" fillId="0" borderId="0">
      <alignment horizontal="left" vertical="top" wrapText="1"/>
      <protection locked="0"/>
    </xf>
    <xf numFmtId="0" fontId="48" fillId="0" borderId="0">
      <alignment horizontal="left" vertical="top" wrapText="1"/>
    </xf>
    <xf numFmtId="49" fontId="33" fillId="0" borderId="10">
      <alignment horizontal="center" vertical="top" wrapText="1"/>
      <protection locked="0"/>
    </xf>
    <xf numFmtId="49" fontId="33" fillId="0" borderId="10">
      <alignment horizontal="center" vertical="top" wrapText="1"/>
      <protection locked="0"/>
    </xf>
    <xf numFmtId="49" fontId="42" fillId="0" borderId="0">
      <alignment horizontal="right" vertical="top"/>
      <protection locked="0"/>
    </xf>
    <xf numFmtId="49" fontId="42" fillId="10" borderId="10">
      <alignment horizontal="right" vertical="top"/>
      <protection locked="0"/>
    </xf>
    <xf numFmtId="49" fontId="42" fillId="10" borderId="10">
      <alignment horizontal="right" vertical="top"/>
      <protection locked="0"/>
    </xf>
    <xf numFmtId="0" fontId="42" fillId="10" borderId="10">
      <alignment horizontal="right" vertical="top"/>
      <protection locked="0"/>
    </xf>
    <xf numFmtId="0" fontId="42" fillId="10" borderId="10">
      <alignment horizontal="right" vertical="top"/>
      <protection locked="0"/>
    </xf>
    <xf numFmtId="49" fontId="42" fillId="0" borderId="10">
      <alignment horizontal="right" vertical="top"/>
      <protection locked="0"/>
    </xf>
    <xf numFmtId="49" fontId="42" fillId="0" borderId="10">
      <alignment horizontal="right" vertical="top"/>
      <protection locked="0"/>
    </xf>
    <xf numFmtId="0" fontId="42" fillId="0" borderId="10">
      <alignment horizontal="right" vertical="top"/>
      <protection locked="0"/>
    </xf>
    <xf numFmtId="0" fontId="42" fillId="0" borderId="10">
      <alignment horizontal="right" vertical="top"/>
      <protection locked="0"/>
    </xf>
    <xf numFmtId="49" fontId="42" fillId="49" borderId="10">
      <alignment horizontal="right" vertical="top"/>
      <protection locked="0"/>
    </xf>
    <xf numFmtId="49" fontId="42" fillId="49" borderId="10">
      <alignment horizontal="right" vertical="top"/>
      <protection locked="0"/>
    </xf>
    <xf numFmtId="0" fontId="42" fillId="49" borderId="10">
      <alignment horizontal="right" vertical="top"/>
      <protection locked="0"/>
    </xf>
    <xf numFmtId="0" fontId="42" fillId="49" borderId="10">
      <alignment horizontal="right" vertical="top"/>
      <protection locked="0"/>
    </xf>
    <xf numFmtId="49" fontId="33" fillId="0" borderId="0">
      <alignment horizontal="right" vertical="top" wrapText="1"/>
      <protection locked="0"/>
    </xf>
    <xf numFmtId="0" fontId="48" fillId="0" borderId="0">
      <alignment horizontal="right" vertical="top" wrapText="1"/>
    </xf>
    <xf numFmtId="49" fontId="33" fillId="0" borderId="0">
      <alignment horizontal="center" vertical="top" wrapText="1"/>
      <protection locked="0"/>
    </xf>
    <xf numFmtId="0" fontId="47" fillId="0" borderId="15">
      <alignment horizontal="center" vertical="top" wrapText="1"/>
    </xf>
    <xf numFmtId="49" fontId="42" fillId="0" borderId="14">
      <alignment horizontal="center" vertical="top" wrapText="1"/>
      <protection locked="0"/>
    </xf>
    <xf numFmtId="49" fontId="42" fillId="0" borderId="14">
      <alignment horizontal="center" vertical="top" wrapText="1"/>
      <protection locked="0"/>
    </xf>
    <xf numFmtId="0" fontId="42" fillId="0" borderId="14">
      <alignment horizontal="center" vertical="top" wrapText="1"/>
      <protection locked="0"/>
    </xf>
    <xf numFmtId="0" fontId="42" fillId="0" borderId="14">
      <alignment horizontal="center" vertical="top" wrapText="1"/>
      <protection locked="0"/>
    </xf>
    <xf numFmtId="0" fontId="49" fillId="9" borderId="0" applyNumberFormat="0" applyBorder="0" applyAlignment="0" applyProtection="0"/>
    <xf numFmtId="173" fontId="50" fillId="0" borderId="0" applyFill="0" applyBorder="0" applyAlignment="0"/>
    <xf numFmtId="174" fontId="50" fillId="0" borderId="0" applyFill="0" applyBorder="0" applyAlignment="0"/>
    <xf numFmtId="175" fontId="50" fillId="0" borderId="0" applyFill="0" applyBorder="0" applyAlignment="0"/>
    <xf numFmtId="176" fontId="50" fillId="0" borderId="0" applyFill="0" applyBorder="0" applyAlignment="0"/>
    <xf numFmtId="177" fontId="50" fillId="0" borderId="0" applyFill="0" applyBorder="0" applyAlignment="0"/>
    <xf numFmtId="173" fontId="50" fillId="0" borderId="0" applyFill="0" applyBorder="0" applyAlignment="0"/>
    <xf numFmtId="178" fontId="50" fillId="0" borderId="0" applyFill="0" applyBorder="0" applyAlignment="0"/>
    <xf numFmtId="174" fontId="50" fillId="0" borderId="0" applyFill="0" applyBorder="0" applyAlignment="0"/>
    <xf numFmtId="0" fontId="51" fillId="50" borderId="13" applyNumberFormat="0" applyAlignment="0" applyProtection="0"/>
    <xf numFmtId="0" fontId="52" fillId="51" borderId="16" applyNumberFormat="0" applyAlignment="0" applyProtection="0"/>
    <xf numFmtId="173" fontId="53" fillId="0" borderId="0" applyFont="0" applyFill="0" applyBorder="0" applyAlignment="0" applyProtection="0"/>
    <xf numFmtId="172" fontId="43" fillId="0" borderId="0" applyFont="0" applyFill="0" applyBorder="0" applyAlignment="0" applyProtection="0"/>
    <xf numFmtId="172" fontId="33" fillId="0" borderId="0" applyFont="0" applyFill="0" applyBorder="0" applyAlignment="0" applyProtection="0"/>
    <xf numFmtId="174" fontId="53" fillId="0" borderId="0" applyFont="0" applyFill="0" applyBorder="0" applyAlignment="0" applyProtection="0"/>
    <xf numFmtId="0" fontId="33" fillId="0" borderId="0"/>
    <xf numFmtId="0" fontId="33" fillId="0" borderId="0"/>
    <xf numFmtId="14" fontId="50" fillId="0" borderId="0" applyFill="0" applyBorder="0" applyAlignment="0"/>
    <xf numFmtId="0" fontId="54" fillId="0" borderId="0" applyNumberFormat="0" applyFill="0" applyBorder="0" applyAlignment="0" applyProtection="0"/>
    <xf numFmtId="179" fontId="34" fillId="0" borderId="0" applyFont="0" applyFill="0" applyBorder="0" applyAlignment="0" applyProtection="0"/>
    <xf numFmtId="180" fontId="34" fillId="0" borderId="0" applyFont="0" applyFill="0" applyBorder="0" applyAlignment="0" applyProtection="0"/>
    <xf numFmtId="0" fontId="55" fillId="52" borderId="0" applyNumberFormat="0" applyBorder="0" applyAlignment="0" applyProtection="0"/>
    <xf numFmtId="0" fontId="55" fillId="53" borderId="0" applyNumberFormat="0" applyBorder="0" applyAlignment="0" applyProtection="0"/>
    <xf numFmtId="0" fontId="55" fillId="53" borderId="0" applyNumberFormat="0" applyBorder="0" applyAlignment="0" applyProtection="0"/>
    <xf numFmtId="0" fontId="55" fillId="53" borderId="0" applyNumberFormat="0" applyBorder="0" applyAlignment="0" applyProtection="0"/>
    <xf numFmtId="0" fontId="55" fillId="53" borderId="0" applyNumberFormat="0" applyBorder="0" applyAlignment="0" applyProtection="0"/>
    <xf numFmtId="0" fontId="55" fillId="53" borderId="0" applyNumberFormat="0" applyBorder="0" applyAlignment="0" applyProtection="0"/>
    <xf numFmtId="0" fontId="55" fillId="54" borderId="0" applyNumberFormat="0" applyBorder="0" applyAlignment="0" applyProtection="0"/>
    <xf numFmtId="0" fontId="55" fillId="55" borderId="0" applyNumberFormat="0" applyBorder="0" applyAlignment="0" applyProtection="0"/>
    <xf numFmtId="0" fontId="55" fillId="55" borderId="0" applyNumberFormat="0" applyBorder="0" applyAlignment="0" applyProtection="0"/>
    <xf numFmtId="0" fontId="55" fillId="55" borderId="0" applyNumberFormat="0" applyBorder="0" applyAlignment="0" applyProtection="0"/>
    <xf numFmtId="0" fontId="55" fillId="55" borderId="0" applyNumberFormat="0" applyBorder="0" applyAlignment="0" applyProtection="0"/>
    <xf numFmtId="0" fontId="55" fillId="55" borderId="0" applyNumberFormat="0" applyBorder="0" applyAlignment="0" applyProtection="0"/>
    <xf numFmtId="0" fontId="55" fillId="56" borderId="0" applyNumberFormat="0" applyBorder="0" applyAlignment="0" applyProtection="0"/>
    <xf numFmtId="173" fontId="56" fillId="0" borderId="0" applyFill="0" applyBorder="0" applyAlignment="0"/>
    <xf numFmtId="174" fontId="56" fillId="0" borderId="0" applyFill="0" applyBorder="0" applyAlignment="0"/>
    <xf numFmtId="173" fontId="56" fillId="0" borderId="0" applyFill="0" applyBorder="0" applyAlignment="0"/>
    <xf numFmtId="178" fontId="56" fillId="0" borderId="0" applyFill="0" applyBorder="0" applyAlignment="0"/>
    <xf numFmtId="174" fontId="56" fillId="0" borderId="0" applyFill="0" applyBorder="0" applyAlignment="0"/>
    <xf numFmtId="0" fontId="57" fillId="0" borderId="0" applyFont="0" applyFill="0" applyBorder="0" applyAlignment="0" applyProtection="0"/>
    <xf numFmtId="0" fontId="58" fillId="0" borderId="0" applyNumberFormat="0" applyFill="0" applyBorder="0" applyAlignment="0" applyProtection="0"/>
    <xf numFmtId="0" fontId="59" fillId="10" borderId="0" applyNumberFormat="0" applyBorder="0" applyAlignment="0" applyProtection="0"/>
    <xf numFmtId="0" fontId="45" fillId="40" borderId="0" applyNumberFormat="0" applyBorder="0" applyAlignment="0" applyProtection="0"/>
    <xf numFmtId="0" fontId="45" fillId="40" borderId="0" applyNumberFormat="0" applyBorder="0" applyAlignment="0" applyProtection="0"/>
    <xf numFmtId="0" fontId="45" fillId="40" borderId="0" applyNumberFormat="0" applyBorder="0" applyAlignment="0" applyProtection="0"/>
    <xf numFmtId="0" fontId="45" fillId="40" borderId="0" applyNumberFormat="0" applyBorder="0" applyAlignment="0" applyProtection="0"/>
    <xf numFmtId="0" fontId="60" fillId="0" borderId="12" applyNumberFormat="0" applyAlignment="0" applyProtection="0">
      <alignment horizontal="left" vertical="center"/>
    </xf>
    <xf numFmtId="0" fontId="60" fillId="0" borderId="17">
      <alignment horizontal="left" vertical="center"/>
    </xf>
    <xf numFmtId="0" fontId="61" fillId="0" borderId="18" applyNumberFormat="0" applyFill="0" applyAlignment="0" applyProtection="0"/>
    <xf numFmtId="0" fontId="62" fillId="0" borderId="19" applyNumberFormat="0" applyFill="0" applyAlignment="0" applyProtection="0"/>
    <xf numFmtId="0" fontId="63" fillId="0" borderId="20" applyNumberFormat="0" applyFill="0" applyAlignment="0" applyProtection="0"/>
    <xf numFmtId="0" fontId="63" fillId="0" borderId="0" applyNumberFormat="0" applyFill="0" applyBorder="0" applyAlignment="0" applyProtection="0"/>
    <xf numFmtId="0" fontId="64" fillId="13" borderId="13" applyNumberFormat="0" applyAlignment="0" applyProtection="0"/>
    <xf numFmtId="173" fontId="65" fillId="0" borderId="0" applyFill="0" applyBorder="0" applyAlignment="0"/>
    <xf numFmtId="174" fontId="65" fillId="0" borderId="0" applyFill="0" applyBorder="0" applyAlignment="0"/>
    <xf numFmtId="173" fontId="65" fillId="0" borderId="0" applyFill="0" applyBorder="0" applyAlignment="0"/>
    <xf numFmtId="178" fontId="65" fillId="0" borderId="0" applyFill="0" applyBorder="0" applyAlignment="0"/>
    <xf numFmtId="174" fontId="65" fillId="0" borderId="0" applyFill="0" applyBorder="0" applyAlignment="0"/>
    <xf numFmtId="0" fontId="66" fillId="0" borderId="21" applyNumberFormat="0" applyFill="0" applyAlignment="0" applyProtection="0"/>
    <xf numFmtId="0" fontId="33" fillId="0" borderId="0"/>
    <xf numFmtId="0" fontId="67" fillId="57" borderId="0" applyNumberFormat="0" applyBorder="0" applyAlignment="0" applyProtection="0"/>
    <xf numFmtId="0" fontId="68" fillId="46" borderId="0" applyNumberFormat="0" applyBorder="0" applyAlignment="0" applyProtection="0"/>
    <xf numFmtId="0" fontId="68" fillId="46" borderId="0" applyNumberFormat="0" applyBorder="0" applyAlignment="0" applyProtection="0"/>
    <xf numFmtId="0" fontId="68" fillId="46" borderId="0" applyNumberFormat="0" applyBorder="0" applyAlignment="0" applyProtection="0"/>
    <xf numFmtId="0" fontId="68" fillId="46" borderId="0" applyNumberFormat="0" applyBorder="0" applyAlignment="0" applyProtection="0"/>
    <xf numFmtId="0" fontId="42" fillId="0" borderId="22"/>
    <xf numFmtId="0" fontId="43" fillId="0" borderId="0"/>
    <xf numFmtId="0" fontId="35" fillId="58" borderId="0"/>
    <xf numFmtId="0" fontId="35" fillId="58" borderId="0"/>
    <xf numFmtId="0" fontId="33" fillId="0" borderId="0"/>
    <xf numFmtId="0" fontId="39" fillId="0" borderId="0"/>
    <xf numFmtId="0" fontId="33" fillId="59" borderId="23" applyNumberFormat="0" applyFont="0" applyAlignment="0" applyProtection="0"/>
    <xf numFmtId="0" fontId="35" fillId="45" borderId="24" applyNumberFormat="0" applyFont="0" applyAlignment="0" applyProtection="0"/>
    <xf numFmtId="0" fontId="35" fillId="45" borderId="24" applyNumberFormat="0" applyFont="0" applyAlignment="0" applyProtection="0"/>
    <xf numFmtId="0" fontId="35" fillId="45" borderId="24" applyNumberFormat="0" applyFont="0" applyAlignment="0" applyProtection="0"/>
    <xf numFmtId="0" fontId="35" fillId="45" borderId="24" applyNumberFormat="0" applyFont="0" applyAlignment="0" applyProtection="0"/>
    <xf numFmtId="0" fontId="69" fillId="50" borderId="25" applyNumberFormat="0" applyAlignment="0" applyProtection="0"/>
    <xf numFmtId="177" fontId="53" fillId="0" borderId="0" applyFont="0" applyFill="0" applyBorder="0" applyAlignment="0" applyProtection="0"/>
    <xf numFmtId="181" fontId="5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33" fillId="0" borderId="0" applyFont="0" applyFill="0" applyBorder="0" applyAlignment="0" applyProtection="0"/>
    <xf numFmtId="173" fontId="70" fillId="0" borderId="0" applyFill="0" applyBorder="0" applyAlignment="0"/>
    <xf numFmtId="174" fontId="70" fillId="0" borderId="0" applyFill="0" applyBorder="0" applyAlignment="0"/>
    <xf numFmtId="173" fontId="70" fillId="0" borderId="0" applyFill="0" applyBorder="0" applyAlignment="0"/>
    <xf numFmtId="178" fontId="70" fillId="0" borderId="0" applyFill="0" applyBorder="0" applyAlignment="0"/>
    <xf numFmtId="174" fontId="70" fillId="0" borderId="0" applyFill="0" applyBorder="0" applyAlignment="0"/>
    <xf numFmtId="4" fontId="50" fillId="60" borderId="25" applyNumberFormat="0" applyProtection="0">
      <alignment vertical="center"/>
    </xf>
    <xf numFmtId="4" fontId="71" fillId="57" borderId="24" applyNumberFormat="0" applyProtection="0">
      <alignment vertical="center"/>
    </xf>
    <xf numFmtId="4" fontId="71" fillId="57" borderId="24" applyNumberFormat="0" applyProtection="0">
      <alignment vertical="center"/>
    </xf>
    <xf numFmtId="4" fontId="71" fillId="57" borderId="24" applyNumberFormat="0" applyProtection="0">
      <alignment vertical="center"/>
    </xf>
    <xf numFmtId="4" fontId="71" fillId="57" borderId="24" applyNumberFormat="0" applyProtection="0">
      <alignment vertical="center"/>
    </xf>
    <xf numFmtId="4" fontId="71" fillId="57" borderId="24" applyNumberFormat="0" applyProtection="0">
      <alignment vertical="center"/>
    </xf>
    <xf numFmtId="4" fontId="72" fillId="60" borderId="25" applyNumberFormat="0" applyProtection="0">
      <alignment vertical="center"/>
    </xf>
    <xf numFmtId="4" fontId="42" fillId="60" borderId="24" applyNumberFormat="0" applyProtection="0">
      <alignment vertical="center"/>
    </xf>
    <xf numFmtId="4" fontId="42" fillId="60" borderId="24" applyNumberFormat="0" applyProtection="0">
      <alignment vertical="center"/>
    </xf>
    <xf numFmtId="4" fontId="42" fillId="60" borderId="24" applyNumberFormat="0" applyProtection="0">
      <alignment vertical="center"/>
    </xf>
    <xf numFmtId="4" fontId="42" fillId="60" borderId="24" applyNumberFormat="0" applyProtection="0">
      <alignment vertical="center"/>
    </xf>
    <xf numFmtId="4" fontId="42" fillId="60" borderId="24" applyNumberFormat="0" applyProtection="0">
      <alignment vertical="center"/>
    </xf>
    <xf numFmtId="4" fontId="50" fillId="60" borderId="25" applyNumberFormat="0" applyProtection="0">
      <alignment horizontal="left" vertical="center" indent="1"/>
    </xf>
    <xf numFmtId="4" fontId="71" fillId="60" borderId="24" applyNumberFormat="0" applyProtection="0">
      <alignment horizontal="left" vertical="center" indent="1"/>
    </xf>
    <xf numFmtId="4" fontId="71" fillId="60" borderId="24" applyNumberFormat="0" applyProtection="0">
      <alignment horizontal="left" vertical="center" indent="1"/>
    </xf>
    <xf numFmtId="4" fontId="71" fillId="60" borderId="24" applyNumberFormat="0" applyProtection="0">
      <alignment horizontal="left" vertical="center" indent="1"/>
    </xf>
    <xf numFmtId="4" fontId="71" fillId="60" borderId="24" applyNumberFormat="0" applyProtection="0">
      <alignment horizontal="left" vertical="center" indent="1"/>
    </xf>
    <xf numFmtId="4" fontId="71" fillId="60" borderId="24" applyNumberFormat="0" applyProtection="0">
      <alignment horizontal="left" vertical="center" indent="1"/>
    </xf>
    <xf numFmtId="4" fontId="50" fillId="60" borderId="25" applyNumberFormat="0" applyProtection="0">
      <alignment horizontal="left" vertical="center" indent="1"/>
    </xf>
    <xf numFmtId="0" fontId="42" fillId="57" borderId="26" applyNumberFormat="0" applyProtection="0">
      <alignment horizontal="left" vertical="top" indent="1"/>
    </xf>
    <xf numFmtId="0" fontId="42" fillId="57" borderId="26" applyNumberFormat="0" applyProtection="0">
      <alignment horizontal="left" vertical="top" indent="1"/>
    </xf>
    <xf numFmtId="0" fontId="42" fillId="57" borderId="26" applyNumberFormat="0" applyProtection="0">
      <alignment horizontal="left" vertical="top" indent="1"/>
    </xf>
    <xf numFmtId="0" fontId="42" fillId="57" borderId="26" applyNumberFormat="0" applyProtection="0">
      <alignment horizontal="left" vertical="top" indent="1"/>
    </xf>
    <xf numFmtId="0" fontId="42" fillId="57" borderId="26" applyNumberFormat="0" applyProtection="0">
      <alignment horizontal="left" vertical="top" indent="1"/>
    </xf>
    <xf numFmtId="0" fontId="73" fillId="6" borderId="27" applyNumberFormat="0" applyProtection="0">
      <alignment horizontal="center" vertical="center" wrapText="1"/>
    </xf>
    <xf numFmtId="4" fontId="71" fillId="20" borderId="24" applyNumberFormat="0" applyProtection="0">
      <alignment horizontal="left" vertical="center" indent="1"/>
    </xf>
    <xf numFmtId="4" fontId="71" fillId="20" borderId="24" applyNumberFormat="0" applyProtection="0">
      <alignment horizontal="left" vertical="center" indent="1"/>
    </xf>
    <xf numFmtId="4" fontId="71" fillId="20" borderId="24" applyNumberFormat="0" applyProtection="0">
      <alignment horizontal="left" vertical="center" indent="1"/>
    </xf>
    <xf numFmtId="4" fontId="71" fillId="20" borderId="24" applyNumberFormat="0" applyProtection="0">
      <alignment horizontal="left" vertical="center" indent="1"/>
    </xf>
    <xf numFmtId="4" fontId="71" fillId="20" borderId="24" applyNumberFormat="0" applyProtection="0">
      <alignment horizontal="left" vertical="center" indent="1"/>
    </xf>
    <xf numFmtId="4" fontId="71" fillId="20" borderId="24" applyNumberFormat="0" applyProtection="0">
      <alignment horizontal="left" vertical="center" indent="1"/>
    </xf>
    <xf numFmtId="4" fontId="50" fillId="61" borderId="25" applyNumberFormat="0" applyProtection="0">
      <alignment horizontal="right" vertical="center"/>
    </xf>
    <xf numFmtId="4" fontId="71" fillId="9" borderId="24" applyNumberFormat="0" applyProtection="0">
      <alignment horizontal="right" vertical="center"/>
    </xf>
    <xf numFmtId="4" fontId="71" fillId="9" borderId="24" applyNumberFormat="0" applyProtection="0">
      <alignment horizontal="right" vertical="center"/>
    </xf>
    <xf numFmtId="4" fontId="71" fillId="9" borderId="24" applyNumberFormat="0" applyProtection="0">
      <alignment horizontal="right" vertical="center"/>
    </xf>
    <xf numFmtId="4" fontId="71" fillId="9" borderId="24" applyNumberFormat="0" applyProtection="0">
      <alignment horizontal="right" vertical="center"/>
    </xf>
    <xf numFmtId="4" fontId="71" fillId="9" borderId="24" applyNumberFormat="0" applyProtection="0">
      <alignment horizontal="right" vertical="center"/>
    </xf>
    <xf numFmtId="4" fontId="50" fillId="62" borderId="25" applyNumberFormat="0" applyProtection="0">
      <alignment horizontal="right" vertical="center"/>
    </xf>
    <xf numFmtId="4" fontId="71" fillId="63" borderId="24" applyNumberFormat="0" applyProtection="0">
      <alignment horizontal="right" vertical="center"/>
    </xf>
    <xf numFmtId="4" fontId="71" fillId="63" borderId="24" applyNumberFormat="0" applyProtection="0">
      <alignment horizontal="right" vertical="center"/>
    </xf>
    <xf numFmtId="4" fontId="71" fillId="63" borderId="24" applyNumberFormat="0" applyProtection="0">
      <alignment horizontal="right" vertical="center"/>
    </xf>
    <xf numFmtId="4" fontId="71" fillId="63" borderId="24" applyNumberFormat="0" applyProtection="0">
      <alignment horizontal="right" vertical="center"/>
    </xf>
    <xf numFmtId="4" fontId="71" fillId="63" borderId="24" applyNumberFormat="0" applyProtection="0">
      <alignment horizontal="right" vertical="center"/>
    </xf>
    <xf numFmtId="4" fontId="50" fillId="64" borderId="25" applyNumberFormat="0" applyProtection="0">
      <alignment horizontal="right" vertical="center"/>
    </xf>
    <xf numFmtId="4" fontId="71" fillId="30" borderId="15" applyNumberFormat="0" applyProtection="0">
      <alignment horizontal="right" vertical="center"/>
    </xf>
    <xf numFmtId="4" fontId="71" fillId="30" borderId="15" applyNumberFormat="0" applyProtection="0">
      <alignment horizontal="right" vertical="center"/>
    </xf>
    <xf numFmtId="4" fontId="71" fillId="30" borderId="15" applyNumberFormat="0" applyProtection="0">
      <alignment horizontal="right" vertical="center"/>
    </xf>
    <xf numFmtId="4" fontId="71" fillId="30" borderId="15" applyNumberFormat="0" applyProtection="0">
      <alignment horizontal="right" vertical="center"/>
    </xf>
    <xf numFmtId="4" fontId="71" fillId="30" borderId="15" applyNumberFormat="0" applyProtection="0">
      <alignment horizontal="right" vertical="center"/>
    </xf>
    <xf numFmtId="4" fontId="50" fillId="65" borderId="25" applyNumberFormat="0" applyProtection="0">
      <alignment horizontal="right" vertical="center"/>
    </xf>
    <xf numFmtId="4" fontId="71" fillId="17" borderId="24" applyNumberFormat="0" applyProtection="0">
      <alignment horizontal="right" vertical="center"/>
    </xf>
    <xf numFmtId="4" fontId="71" fillId="17" borderId="24" applyNumberFormat="0" applyProtection="0">
      <alignment horizontal="right" vertical="center"/>
    </xf>
    <xf numFmtId="4" fontId="71" fillId="17" borderId="24" applyNumberFormat="0" applyProtection="0">
      <alignment horizontal="right" vertical="center"/>
    </xf>
    <xf numFmtId="4" fontId="71" fillId="17" borderId="24" applyNumberFormat="0" applyProtection="0">
      <alignment horizontal="right" vertical="center"/>
    </xf>
    <xf numFmtId="4" fontId="71" fillId="17" borderId="24" applyNumberFormat="0" applyProtection="0">
      <alignment horizontal="right" vertical="center"/>
    </xf>
    <xf numFmtId="4" fontId="50" fillId="66" borderId="25" applyNumberFormat="0" applyProtection="0">
      <alignment horizontal="right" vertical="center"/>
    </xf>
    <xf numFmtId="4" fontId="71" fillId="21" borderId="24" applyNumberFormat="0" applyProtection="0">
      <alignment horizontal="right" vertical="center"/>
    </xf>
    <xf numFmtId="4" fontId="71" fillId="21" borderId="24" applyNumberFormat="0" applyProtection="0">
      <alignment horizontal="right" vertical="center"/>
    </xf>
    <xf numFmtId="4" fontId="71" fillId="21" borderId="24" applyNumberFormat="0" applyProtection="0">
      <alignment horizontal="right" vertical="center"/>
    </xf>
    <xf numFmtId="4" fontId="71" fillId="21" borderId="24" applyNumberFormat="0" applyProtection="0">
      <alignment horizontal="right" vertical="center"/>
    </xf>
    <xf numFmtId="4" fontId="71" fillId="21" borderId="24" applyNumberFormat="0" applyProtection="0">
      <alignment horizontal="right" vertical="center"/>
    </xf>
    <xf numFmtId="4" fontId="50" fillId="67" borderId="25" applyNumberFormat="0" applyProtection="0">
      <alignment horizontal="right" vertical="center"/>
    </xf>
    <xf numFmtId="4" fontId="71" fillId="44" borderId="24" applyNumberFormat="0" applyProtection="0">
      <alignment horizontal="right" vertical="center"/>
    </xf>
    <xf numFmtId="4" fontId="71" fillId="44" borderId="24" applyNumberFormat="0" applyProtection="0">
      <alignment horizontal="right" vertical="center"/>
    </xf>
    <xf numFmtId="4" fontId="71" fillId="44" borderId="24" applyNumberFormat="0" applyProtection="0">
      <alignment horizontal="right" vertical="center"/>
    </xf>
    <xf numFmtId="4" fontId="71" fillId="44" borderId="24" applyNumberFormat="0" applyProtection="0">
      <alignment horizontal="right" vertical="center"/>
    </xf>
    <xf numFmtId="4" fontId="71" fillId="44" borderId="24" applyNumberFormat="0" applyProtection="0">
      <alignment horizontal="right" vertical="center"/>
    </xf>
    <xf numFmtId="4" fontId="50" fillId="68" borderId="25" applyNumberFormat="0" applyProtection="0">
      <alignment horizontal="right" vertical="center"/>
    </xf>
    <xf numFmtId="4" fontId="71" fillId="37" borderId="24" applyNumberFormat="0" applyProtection="0">
      <alignment horizontal="right" vertical="center"/>
    </xf>
    <xf numFmtId="4" fontId="71" fillId="37" borderId="24" applyNumberFormat="0" applyProtection="0">
      <alignment horizontal="right" vertical="center"/>
    </xf>
    <xf numFmtId="4" fontId="71" fillId="37" borderId="24" applyNumberFormat="0" applyProtection="0">
      <alignment horizontal="right" vertical="center"/>
    </xf>
    <xf numFmtId="4" fontId="71" fillId="37" borderId="24" applyNumberFormat="0" applyProtection="0">
      <alignment horizontal="right" vertical="center"/>
    </xf>
    <xf numFmtId="4" fontId="71" fillId="37" borderId="24" applyNumberFormat="0" applyProtection="0">
      <alignment horizontal="right" vertical="center"/>
    </xf>
    <xf numFmtId="4" fontId="50" fillId="69" borderId="25" applyNumberFormat="0" applyProtection="0">
      <alignment horizontal="right" vertical="center"/>
    </xf>
    <xf numFmtId="4" fontId="71" fillId="70" borderId="24" applyNumberFormat="0" applyProtection="0">
      <alignment horizontal="right" vertical="center"/>
    </xf>
    <xf numFmtId="4" fontId="71" fillId="70" borderId="24" applyNumberFormat="0" applyProtection="0">
      <alignment horizontal="right" vertical="center"/>
    </xf>
    <xf numFmtId="4" fontId="71" fillId="70" borderId="24" applyNumberFormat="0" applyProtection="0">
      <alignment horizontal="right" vertical="center"/>
    </xf>
    <xf numFmtId="4" fontId="71" fillId="70" borderId="24" applyNumberFormat="0" applyProtection="0">
      <alignment horizontal="right" vertical="center"/>
    </xf>
    <xf numFmtId="4" fontId="71" fillId="70" borderId="24" applyNumberFormat="0" applyProtection="0">
      <alignment horizontal="right" vertical="center"/>
    </xf>
    <xf numFmtId="4" fontId="50" fillId="71" borderId="25" applyNumberFormat="0" applyProtection="0">
      <alignment horizontal="right" vertical="center"/>
    </xf>
    <xf numFmtId="4" fontId="71" fillId="16" borderId="24" applyNumberFormat="0" applyProtection="0">
      <alignment horizontal="right" vertical="center"/>
    </xf>
    <xf numFmtId="4" fontId="71" fillId="16" borderId="24" applyNumberFormat="0" applyProtection="0">
      <alignment horizontal="right" vertical="center"/>
    </xf>
    <xf numFmtId="4" fontId="71" fillId="16" borderId="24" applyNumberFormat="0" applyProtection="0">
      <alignment horizontal="right" vertical="center"/>
    </xf>
    <xf numFmtId="4" fontId="71" fillId="16" borderId="24" applyNumberFormat="0" applyProtection="0">
      <alignment horizontal="right" vertical="center"/>
    </xf>
    <xf numFmtId="4" fontId="71" fillId="16" borderId="24" applyNumberFormat="0" applyProtection="0">
      <alignment horizontal="right" vertical="center"/>
    </xf>
    <xf numFmtId="4" fontId="74" fillId="72" borderId="25" applyNumberFormat="0" applyProtection="0">
      <alignment horizontal="left" vertical="center" indent="1"/>
    </xf>
    <xf numFmtId="4" fontId="71" fillId="73" borderId="15" applyNumberFormat="0" applyProtection="0">
      <alignment horizontal="left" vertical="center" indent="1"/>
    </xf>
    <xf numFmtId="4" fontId="71" fillId="73" borderId="15" applyNumberFormat="0" applyProtection="0">
      <alignment horizontal="left" vertical="center" indent="1"/>
    </xf>
    <xf numFmtId="4" fontId="71" fillId="73" borderId="15" applyNumberFormat="0" applyProtection="0">
      <alignment horizontal="left" vertical="center" indent="1"/>
    </xf>
    <xf numFmtId="4" fontId="71" fillId="73" borderId="15" applyNumberFormat="0" applyProtection="0">
      <alignment horizontal="left" vertical="center" indent="1"/>
    </xf>
    <xf numFmtId="4" fontId="71" fillId="73" borderId="15" applyNumberFormat="0" applyProtection="0">
      <alignment horizontal="left" vertical="center" indent="1"/>
    </xf>
    <xf numFmtId="4" fontId="50" fillId="74" borderId="28" applyNumberFormat="0" applyProtection="0">
      <alignment horizontal="left" vertical="center" indent="1"/>
    </xf>
    <xf numFmtId="4" fontId="53" fillId="75" borderId="15" applyNumberFormat="0" applyProtection="0">
      <alignment horizontal="left" vertical="center" indent="1"/>
    </xf>
    <xf numFmtId="4" fontId="53" fillId="75" borderId="15" applyNumberFormat="0" applyProtection="0">
      <alignment horizontal="left" vertical="center" indent="1"/>
    </xf>
    <xf numFmtId="4" fontId="53" fillId="75" borderId="15" applyNumberFormat="0" applyProtection="0">
      <alignment horizontal="left" vertical="center" indent="1"/>
    </xf>
    <xf numFmtId="4" fontId="53" fillId="75" borderId="15" applyNumberFormat="0" applyProtection="0">
      <alignment horizontal="left" vertical="center" indent="1"/>
    </xf>
    <xf numFmtId="4" fontId="53" fillId="75" borderId="15" applyNumberFormat="0" applyProtection="0">
      <alignment horizontal="left" vertical="center" indent="1"/>
    </xf>
    <xf numFmtId="4" fontId="75" fillId="76" borderId="0" applyNumberFormat="0" applyProtection="0">
      <alignment horizontal="left" vertical="center" indent="1"/>
    </xf>
    <xf numFmtId="4" fontId="53" fillId="75" borderId="15" applyNumberFormat="0" applyProtection="0">
      <alignment horizontal="left" vertical="center" indent="1"/>
    </xf>
    <xf numFmtId="4" fontId="53" fillId="75" borderId="15" applyNumberFormat="0" applyProtection="0">
      <alignment horizontal="left" vertical="center" indent="1"/>
    </xf>
    <xf numFmtId="4" fontId="53" fillId="75" borderId="15" applyNumberFormat="0" applyProtection="0">
      <alignment horizontal="left" vertical="center" indent="1"/>
    </xf>
    <xf numFmtId="4" fontId="53" fillId="75" borderId="15" applyNumberFormat="0" applyProtection="0">
      <alignment horizontal="left" vertical="center" indent="1"/>
    </xf>
    <xf numFmtId="4" fontId="53" fillId="75" borderId="15" applyNumberFormat="0" applyProtection="0">
      <alignment horizontal="left" vertical="center" indent="1"/>
    </xf>
    <xf numFmtId="0" fontId="34" fillId="6" borderId="27" applyNumberFormat="0" applyProtection="0">
      <alignment horizontal="left" vertical="center" indent="1"/>
    </xf>
    <xf numFmtId="4" fontId="71" fillId="77" borderId="24" applyNumberFormat="0" applyProtection="0">
      <alignment horizontal="right" vertical="center"/>
    </xf>
    <xf numFmtId="4" fontId="71" fillId="77" borderId="24" applyNumberFormat="0" applyProtection="0">
      <alignment horizontal="right" vertical="center"/>
    </xf>
    <xf numFmtId="4" fontId="71" fillId="77" borderId="24" applyNumberFormat="0" applyProtection="0">
      <alignment horizontal="right" vertical="center"/>
    </xf>
    <xf numFmtId="4" fontId="71" fillId="77" borderId="24" applyNumberFormat="0" applyProtection="0">
      <alignment horizontal="right" vertical="center"/>
    </xf>
    <xf numFmtId="4" fontId="71" fillId="77" borderId="24" applyNumberFormat="0" applyProtection="0">
      <alignment horizontal="right" vertical="center"/>
    </xf>
    <xf numFmtId="4" fontId="76" fillId="74" borderId="27" applyNumberFormat="0" applyProtection="0">
      <alignment horizontal="left" vertical="center" wrapText="1" indent="1"/>
    </xf>
    <xf numFmtId="4" fontId="71" fillId="78" borderId="15" applyNumberFormat="0" applyProtection="0">
      <alignment horizontal="left" vertical="center" indent="1"/>
    </xf>
    <xf numFmtId="4" fontId="71" fillId="78" borderId="15" applyNumberFormat="0" applyProtection="0">
      <alignment horizontal="left" vertical="center" indent="1"/>
    </xf>
    <xf numFmtId="4" fontId="71" fillId="78" borderId="15" applyNumberFormat="0" applyProtection="0">
      <alignment horizontal="left" vertical="center" indent="1"/>
    </xf>
    <xf numFmtId="4" fontId="71" fillId="78" borderId="15" applyNumberFormat="0" applyProtection="0">
      <alignment horizontal="left" vertical="center" indent="1"/>
    </xf>
    <xf numFmtId="4" fontId="71" fillId="78" borderId="15" applyNumberFormat="0" applyProtection="0">
      <alignment horizontal="left" vertical="center" indent="1"/>
    </xf>
    <xf numFmtId="4" fontId="76" fillId="79" borderId="27" applyNumberFormat="0" applyProtection="0">
      <alignment horizontal="left" vertical="center" wrapText="1" indent="1"/>
    </xf>
    <xf numFmtId="4" fontId="71" fillId="77" borderId="15" applyNumberFormat="0" applyProtection="0">
      <alignment horizontal="left" vertical="center" indent="1"/>
    </xf>
    <xf numFmtId="4" fontId="71" fillId="77" borderId="15" applyNumberFormat="0" applyProtection="0">
      <alignment horizontal="left" vertical="center" indent="1"/>
    </xf>
    <xf numFmtId="4" fontId="71" fillId="77" borderId="15" applyNumberFormat="0" applyProtection="0">
      <alignment horizontal="left" vertical="center" indent="1"/>
    </xf>
    <xf numFmtId="4" fontId="71" fillId="77" borderId="15" applyNumberFormat="0" applyProtection="0">
      <alignment horizontal="left" vertical="center" indent="1"/>
    </xf>
    <xf numFmtId="4" fontId="71" fillId="77" borderId="15" applyNumberFormat="0" applyProtection="0">
      <alignment horizontal="left" vertical="center" indent="1"/>
    </xf>
    <xf numFmtId="0" fontId="34" fillId="80" borderId="27" applyNumberFormat="0" applyProtection="0">
      <alignment horizontal="left" vertical="center" wrapText="1" indent="2"/>
    </xf>
    <xf numFmtId="0" fontId="71" fillId="50" borderId="24" applyNumberFormat="0" applyProtection="0">
      <alignment horizontal="left" vertical="center" indent="1"/>
    </xf>
    <xf numFmtId="0" fontId="71" fillId="50" borderId="24" applyNumberFormat="0" applyProtection="0">
      <alignment horizontal="left" vertical="center" indent="1"/>
    </xf>
    <xf numFmtId="0" fontId="71" fillId="50" borderId="24" applyNumberFormat="0" applyProtection="0">
      <alignment horizontal="left" vertical="center" indent="1"/>
    </xf>
    <xf numFmtId="0" fontId="71" fillId="50" borderId="24" applyNumberFormat="0" applyProtection="0">
      <alignment horizontal="left" vertical="center" indent="1"/>
    </xf>
    <xf numFmtId="0" fontId="71" fillId="50" borderId="24" applyNumberFormat="0" applyProtection="0">
      <alignment horizontal="left" vertical="center" indent="1"/>
    </xf>
    <xf numFmtId="0" fontId="71" fillId="50" borderId="24" applyNumberFormat="0" applyProtection="0">
      <alignment horizontal="left" vertical="center" indent="1"/>
    </xf>
    <xf numFmtId="0" fontId="34" fillId="75" borderId="26" applyNumberFormat="0" applyProtection="0">
      <alignment horizontal="left" vertical="center" indent="1"/>
    </xf>
    <xf numFmtId="0" fontId="77" fillId="79" borderId="27" applyNumberFormat="0" applyProtection="0">
      <alignment horizontal="center" vertical="center" wrapText="1"/>
    </xf>
    <xf numFmtId="0" fontId="35" fillId="75" borderId="26" applyNumberFormat="0" applyProtection="0">
      <alignment horizontal="left" vertical="top" indent="1"/>
    </xf>
    <xf numFmtId="0" fontId="35" fillId="75" borderId="26" applyNumberFormat="0" applyProtection="0">
      <alignment horizontal="left" vertical="top" indent="1"/>
    </xf>
    <xf numFmtId="0" fontId="35" fillId="75" borderId="26" applyNumberFormat="0" applyProtection="0">
      <alignment horizontal="left" vertical="top" indent="1"/>
    </xf>
    <xf numFmtId="0" fontId="35" fillId="75" borderId="26" applyNumberFormat="0" applyProtection="0">
      <alignment horizontal="left" vertical="top" indent="1"/>
    </xf>
    <xf numFmtId="0" fontId="35" fillId="75" borderId="26" applyNumberFormat="0" applyProtection="0">
      <alignment horizontal="left" vertical="top" indent="1"/>
    </xf>
    <xf numFmtId="0" fontId="35" fillId="75" borderId="26" applyNumberFormat="0" applyProtection="0">
      <alignment horizontal="left" vertical="top" indent="1"/>
    </xf>
    <xf numFmtId="0" fontId="35" fillId="75" borderId="26" applyNumberFormat="0" applyProtection="0">
      <alignment horizontal="left" vertical="top" indent="1"/>
    </xf>
    <xf numFmtId="0" fontId="35" fillId="75" borderId="26" applyNumberFormat="0" applyProtection="0">
      <alignment horizontal="left" vertical="top" indent="1"/>
    </xf>
    <xf numFmtId="0" fontId="34" fillId="75" borderId="26" applyNumberFormat="0" applyProtection="0">
      <alignment horizontal="left" vertical="top" indent="1"/>
    </xf>
    <xf numFmtId="0" fontId="34" fillId="81" borderId="27" applyNumberFormat="0" applyProtection="0">
      <alignment horizontal="left" vertical="center" wrapText="1" indent="4"/>
    </xf>
    <xf numFmtId="0" fontId="71" fillId="82" borderId="24" applyNumberFormat="0" applyProtection="0">
      <alignment horizontal="left" vertical="center" indent="1"/>
    </xf>
    <xf numFmtId="0" fontId="71" fillId="82" borderId="24" applyNumberFormat="0" applyProtection="0">
      <alignment horizontal="left" vertical="center" indent="1"/>
    </xf>
    <xf numFmtId="0" fontId="71" fillId="82" borderId="24" applyNumberFormat="0" applyProtection="0">
      <alignment horizontal="left" vertical="center" indent="1"/>
    </xf>
    <xf numFmtId="0" fontId="71" fillId="82" borderId="24" applyNumberFormat="0" applyProtection="0">
      <alignment horizontal="left" vertical="center" indent="1"/>
    </xf>
    <xf numFmtId="0" fontId="71" fillId="82" borderId="24" applyNumberFormat="0" applyProtection="0">
      <alignment horizontal="left" vertical="center" indent="1"/>
    </xf>
    <xf numFmtId="0" fontId="71" fillId="82" borderId="24" applyNumberFormat="0" applyProtection="0">
      <alignment horizontal="left" vertical="center" indent="1"/>
    </xf>
    <xf numFmtId="0" fontId="34" fillId="77" borderId="26" applyNumberFormat="0" applyProtection="0">
      <alignment horizontal="left" vertical="center" indent="1"/>
    </xf>
    <xf numFmtId="0" fontId="77" fillId="83" borderId="27" applyNumberFormat="0" applyProtection="0">
      <alignment horizontal="center" vertical="center" wrapText="1"/>
    </xf>
    <xf numFmtId="0" fontId="35" fillId="77" borderId="26" applyNumberFormat="0" applyProtection="0">
      <alignment horizontal="left" vertical="top" indent="1"/>
    </xf>
    <xf numFmtId="0" fontId="35" fillId="77" borderId="26" applyNumberFormat="0" applyProtection="0">
      <alignment horizontal="left" vertical="top" indent="1"/>
    </xf>
    <xf numFmtId="0" fontId="35" fillId="77" borderId="26" applyNumberFormat="0" applyProtection="0">
      <alignment horizontal="left" vertical="top" indent="1"/>
    </xf>
    <xf numFmtId="0" fontId="35" fillId="77" borderId="26" applyNumberFormat="0" applyProtection="0">
      <alignment horizontal="left" vertical="top" indent="1"/>
    </xf>
    <xf numFmtId="0" fontId="35" fillId="77" borderId="26" applyNumberFormat="0" applyProtection="0">
      <alignment horizontal="left" vertical="top" indent="1"/>
    </xf>
    <xf numFmtId="0" fontId="35" fillId="77" borderId="26" applyNumberFormat="0" applyProtection="0">
      <alignment horizontal="left" vertical="top" indent="1"/>
    </xf>
    <xf numFmtId="0" fontId="35" fillId="77" borderId="26" applyNumberFormat="0" applyProtection="0">
      <alignment horizontal="left" vertical="top" indent="1"/>
    </xf>
    <xf numFmtId="0" fontId="35" fillId="77" borderId="26" applyNumberFormat="0" applyProtection="0">
      <alignment horizontal="left" vertical="top" indent="1"/>
    </xf>
    <xf numFmtId="0" fontId="34" fillId="77" borderId="26" applyNumberFormat="0" applyProtection="0">
      <alignment horizontal="left" vertical="top" indent="1"/>
    </xf>
    <xf numFmtId="0" fontId="34" fillId="84" borderId="27" applyNumberFormat="0" applyProtection="0">
      <alignment horizontal="left" vertical="center" wrapText="1" indent="6"/>
    </xf>
    <xf numFmtId="0" fontId="71" fillId="14" borderId="24" applyNumberFormat="0" applyProtection="0">
      <alignment horizontal="left" vertical="center" indent="1"/>
    </xf>
    <xf numFmtId="0" fontId="71" fillId="14" borderId="24" applyNumberFormat="0" applyProtection="0">
      <alignment horizontal="left" vertical="center" indent="1"/>
    </xf>
    <xf numFmtId="0" fontId="71" fillId="14" borderId="24" applyNumberFormat="0" applyProtection="0">
      <alignment horizontal="left" vertical="center" indent="1"/>
    </xf>
    <xf numFmtId="0" fontId="71" fillId="14" borderId="24" applyNumberFormat="0" applyProtection="0">
      <alignment horizontal="left" vertical="center" indent="1"/>
    </xf>
    <xf numFmtId="0" fontId="71" fillId="14" borderId="24" applyNumberFormat="0" applyProtection="0">
      <alignment horizontal="left" vertical="center" indent="1"/>
    </xf>
    <xf numFmtId="0" fontId="71" fillId="14" borderId="24" applyNumberFormat="0" applyProtection="0">
      <alignment horizontal="left" vertical="center" indent="1"/>
    </xf>
    <xf numFmtId="0" fontId="34" fillId="85" borderId="25" applyNumberFormat="0" applyProtection="0">
      <alignment horizontal="left" vertical="center" indent="1"/>
    </xf>
    <xf numFmtId="0" fontId="35" fillId="14" borderId="26" applyNumberFormat="0" applyProtection="0">
      <alignment horizontal="left" vertical="top" indent="1"/>
    </xf>
    <xf numFmtId="0" fontId="35" fillId="14" borderId="26" applyNumberFormat="0" applyProtection="0">
      <alignment horizontal="left" vertical="top" indent="1"/>
    </xf>
    <xf numFmtId="0" fontId="35" fillId="14" borderId="26" applyNumberFormat="0" applyProtection="0">
      <alignment horizontal="left" vertical="top" indent="1"/>
    </xf>
    <xf numFmtId="0" fontId="35" fillId="14" borderId="26" applyNumberFormat="0" applyProtection="0">
      <alignment horizontal="left" vertical="top" indent="1"/>
    </xf>
    <xf numFmtId="0" fontId="35" fillId="14" borderId="26" applyNumberFormat="0" applyProtection="0">
      <alignment horizontal="left" vertical="top" indent="1"/>
    </xf>
    <xf numFmtId="0" fontId="35" fillId="14" borderId="26" applyNumberFormat="0" applyProtection="0">
      <alignment horizontal="left" vertical="top" indent="1"/>
    </xf>
    <xf numFmtId="0" fontId="35" fillId="14" borderId="26" applyNumberFormat="0" applyProtection="0">
      <alignment horizontal="left" vertical="top" indent="1"/>
    </xf>
    <xf numFmtId="0" fontId="35" fillId="14" borderId="26" applyNumberFormat="0" applyProtection="0">
      <alignment horizontal="left" vertical="top" indent="1"/>
    </xf>
    <xf numFmtId="0" fontId="34" fillId="14" borderId="26" applyNumberFormat="0" applyProtection="0">
      <alignment horizontal="left" vertical="top" indent="1"/>
    </xf>
    <xf numFmtId="0" fontId="34" fillId="0" borderId="27" applyNumberFormat="0" applyProtection="0">
      <alignment horizontal="left" vertical="center" indent="1"/>
    </xf>
    <xf numFmtId="0" fontId="71" fillId="78" borderId="24" applyNumberFormat="0" applyProtection="0">
      <alignment horizontal="left" vertical="center" indent="1"/>
    </xf>
    <xf numFmtId="0" fontId="71" fillId="78" borderId="24" applyNumberFormat="0" applyProtection="0">
      <alignment horizontal="left" vertical="center" indent="1"/>
    </xf>
    <xf numFmtId="0" fontId="71" fillId="78" borderId="24" applyNumberFormat="0" applyProtection="0">
      <alignment horizontal="left" vertical="center" indent="1"/>
    </xf>
    <xf numFmtId="0" fontId="71" fillId="78" borderId="24" applyNumberFormat="0" applyProtection="0">
      <alignment horizontal="left" vertical="center" indent="1"/>
    </xf>
    <xf numFmtId="0" fontId="71" fillId="78" borderId="24" applyNumberFormat="0" applyProtection="0">
      <alignment horizontal="left" vertical="center" indent="1"/>
    </xf>
    <xf numFmtId="0" fontId="71" fillId="78" borderId="24" applyNumberFormat="0" applyProtection="0">
      <alignment horizontal="left" vertical="center" indent="1"/>
    </xf>
    <xf numFmtId="0" fontId="34" fillId="6" borderId="25" applyNumberFormat="0" applyProtection="0">
      <alignment horizontal="left" vertical="center" indent="1"/>
    </xf>
    <xf numFmtId="0" fontId="35" fillId="78" borderId="26" applyNumberFormat="0" applyProtection="0">
      <alignment horizontal="left" vertical="top" indent="1"/>
    </xf>
    <xf numFmtId="0" fontId="35" fillId="78" borderId="26" applyNumberFormat="0" applyProtection="0">
      <alignment horizontal="left" vertical="top" indent="1"/>
    </xf>
    <xf numFmtId="0" fontId="35" fillId="78" borderId="26" applyNumberFormat="0" applyProtection="0">
      <alignment horizontal="left" vertical="top" indent="1"/>
    </xf>
    <xf numFmtId="0" fontId="35" fillId="78" borderId="26" applyNumberFormat="0" applyProtection="0">
      <alignment horizontal="left" vertical="top" indent="1"/>
    </xf>
    <xf numFmtId="0" fontId="35" fillId="78" borderId="26" applyNumberFormat="0" applyProtection="0">
      <alignment horizontal="left" vertical="top" indent="1"/>
    </xf>
    <xf numFmtId="0" fontId="35" fillId="78" borderId="26" applyNumberFormat="0" applyProtection="0">
      <alignment horizontal="left" vertical="top" indent="1"/>
    </xf>
    <xf numFmtId="0" fontId="35" fillId="78" borderId="26" applyNumberFormat="0" applyProtection="0">
      <alignment horizontal="left" vertical="top" indent="1"/>
    </xf>
    <xf numFmtId="0" fontId="35" fillId="78" borderId="26" applyNumberFormat="0" applyProtection="0">
      <alignment horizontal="left" vertical="top" indent="1"/>
    </xf>
    <xf numFmtId="0" fontId="34" fillId="78" borderId="26" applyNumberFormat="0" applyProtection="0">
      <alignment horizontal="left" vertical="top" indent="1"/>
    </xf>
    <xf numFmtId="0" fontId="34" fillId="86" borderId="14" applyNumberFormat="0">
      <protection locked="0"/>
    </xf>
    <xf numFmtId="0" fontId="34" fillId="86" borderId="14" applyNumberFormat="0">
      <protection locked="0"/>
    </xf>
    <xf numFmtId="0" fontId="35" fillId="86" borderId="29" applyNumberFormat="0">
      <protection locked="0"/>
    </xf>
    <xf numFmtId="0" fontId="35" fillId="86" borderId="29" applyNumberFormat="0">
      <protection locked="0"/>
    </xf>
    <xf numFmtId="0" fontId="35" fillId="86" borderId="29" applyNumberFormat="0">
      <protection locked="0"/>
    </xf>
    <xf numFmtId="0" fontId="35" fillId="86" borderId="29" applyNumberFormat="0">
      <protection locked="0"/>
    </xf>
    <xf numFmtId="0" fontId="35" fillId="86" borderId="29" applyNumberFormat="0">
      <protection locked="0"/>
    </xf>
    <xf numFmtId="0" fontId="35" fillId="86" borderId="29" applyNumberFormat="0">
      <protection locked="0"/>
    </xf>
    <xf numFmtId="0" fontId="35" fillId="86" borderId="29" applyNumberFormat="0">
      <protection locked="0"/>
    </xf>
    <xf numFmtId="0" fontId="35" fillId="86" borderId="29" applyNumberFormat="0">
      <protection locked="0"/>
    </xf>
    <xf numFmtId="0" fontId="34" fillId="86" borderId="14" applyNumberFormat="0">
      <protection locked="0"/>
    </xf>
    <xf numFmtId="0" fontId="78" fillId="75" borderId="30" applyBorder="0"/>
    <xf numFmtId="4" fontId="50" fillId="87" borderId="25" applyNumberFormat="0" applyProtection="0">
      <alignment vertical="center"/>
    </xf>
    <xf numFmtId="4" fontId="79" fillId="59" borderId="26" applyNumberFormat="0" applyProtection="0">
      <alignment vertical="center"/>
    </xf>
    <xf numFmtId="4" fontId="79" fillId="59" borderId="26" applyNumberFormat="0" applyProtection="0">
      <alignment vertical="center"/>
    </xf>
    <xf numFmtId="4" fontId="79" fillId="59" borderId="26" applyNumberFormat="0" applyProtection="0">
      <alignment vertical="center"/>
    </xf>
    <xf numFmtId="4" fontId="79" fillId="59" borderId="26" applyNumberFormat="0" applyProtection="0">
      <alignment vertical="center"/>
    </xf>
    <xf numFmtId="4" fontId="79" fillId="59" borderId="26" applyNumberFormat="0" applyProtection="0">
      <alignment vertical="center"/>
    </xf>
    <xf numFmtId="4" fontId="72" fillId="87" borderId="25" applyNumberFormat="0" applyProtection="0">
      <alignment vertical="center"/>
    </xf>
    <xf numFmtId="4" fontId="42" fillId="87" borderId="14" applyNumberFormat="0" applyProtection="0">
      <alignment vertical="center"/>
    </xf>
    <xf numFmtId="4" fontId="42" fillId="87" borderId="14" applyNumberFormat="0" applyProtection="0">
      <alignment vertical="center"/>
    </xf>
    <xf numFmtId="4" fontId="42" fillId="87" borderId="14" applyNumberFormat="0" applyProtection="0">
      <alignment vertical="center"/>
    </xf>
    <xf numFmtId="4" fontId="42" fillId="87" borderId="14" applyNumberFormat="0" applyProtection="0">
      <alignment vertical="center"/>
    </xf>
    <xf numFmtId="4" fontId="42" fillId="87" borderId="14" applyNumberFormat="0" applyProtection="0">
      <alignment vertical="center"/>
    </xf>
    <xf numFmtId="4" fontId="42" fillId="87" borderId="14" applyNumberFormat="0" applyProtection="0">
      <alignment vertical="center"/>
    </xf>
    <xf numFmtId="4" fontId="42" fillId="87" borderId="14" applyNumberFormat="0" applyProtection="0">
      <alignment vertical="center"/>
    </xf>
    <xf numFmtId="4" fontId="42" fillId="87" borderId="14" applyNumberFormat="0" applyProtection="0">
      <alignment vertical="center"/>
    </xf>
    <xf numFmtId="4" fontId="42" fillId="87" borderId="14" applyNumberFormat="0" applyProtection="0">
      <alignment vertical="center"/>
    </xf>
    <xf numFmtId="4" fontId="42" fillId="87" borderId="14" applyNumberFormat="0" applyProtection="0">
      <alignment vertical="center"/>
    </xf>
    <xf numFmtId="4" fontId="50" fillId="87" borderId="25" applyNumberFormat="0" applyProtection="0">
      <alignment horizontal="left" vertical="center" indent="1"/>
    </xf>
    <xf numFmtId="4" fontId="79" fillId="50" borderId="26" applyNumberFormat="0" applyProtection="0">
      <alignment horizontal="left" vertical="center" indent="1"/>
    </xf>
    <xf numFmtId="4" fontId="79" fillId="50" borderId="26" applyNumberFormat="0" applyProtection="0">
      <alignment horizontal="left" vertical="center" indent="1"/>
    </xf>
    <xf numFmtId="4" fontId="79" fillId="50" borderId="26" applyNumberFormat="0" applyProtection="0">
      <alignment horizontal="left" vertical="center" indent="1"/>
    </xf>
    <xf numFmtId="4" fontId="79" fillId="50" borderId="26" applyNumberFormat="0" applyProtection="0">
      <alignment horizontal="left" vertical="center" indent="1"/>
    </xf>
    <xf numFmtId="4" fontId="79" fillId="50" borderId="26" applyNumberFormat="0" applyProtection="0">
      <alignment horizontal="left" vertical="center" indent="1"/>
    </xf>
    <xf numFmtId="4" fontId="50" fillId="87" borderId="25" applyNumberFormat="0" applyProtection="0">
      <alignment horizontal="left" vertical="center" indent="1"/>
    </xf>
    <xf numFmtId="0" fontId="79" fillId="59" borderId="26" applyNumberFormat="0" applyProtection="0">
      <alignment horizontal="left" vertical="top" indent="1"/>
    </xf>
    <xf numFmtId="0" fontId="79" fillId="59" borderId="26" applyNumberFormat="0" applyProtection="0">
      <alignment horizontal="left" vertical="top" indent="1"/>
    </xf>
    <xf numFmtId="0" fontId="79" fillId="59" borderId="26" applyNumberFormat="0" applyProtection="0">
      <alignment horizontal="left" vertical="top" indent="1"/>
    </xf>
    <xf numFmtId="0" fontId="79" fillId="59" borderId="26" applyNumberFormat="0" applyProtection="0">
      <alignment horizontal="left" vertical="top" indent="1"/>
    </xf>
    <xf numFmtId="0" fontId="79" fillId="59" borderId="26" applyNumberFormat="0" applyProtection="0">
      <alignment horizontal="left" vertical="top" indent="1"/>
    </xf>
    <xf numFmtId="4" fontId="50" fillId="74" borderId="25" applyNumberFormat="0" applyProtection="0">
      <alignment horizontal="right" vertical="center"/>
    </xf>
    <xf numFmtId="4" fontId="71" fillId="0" borderId="24" applyNumberFormat="0" applyProtection="0">
      <alignment horizontal="right" vertical="center"/>
    </xf>
    <xf numFmtId="4" fontId="71" fillId="0" borderId="24" applyNumberFormat="0" applyProtection="0">
      <alignment horizontal="right" vertical="center"/>
    </xf>
    <xf numFmtId="4" fontId="71" fillId="0" borderId="24" applyNumberFormat="0" applyProtection="0">
      <alignment horizontal="right" vertical="center"/>
    </xf>
    <xf numFmtId="4" fontId="71" fillId="0" borderId="24" applyNumberFormat="0" applyProtection="0">
      <alignment horizontal="right" vertical="center"/>
    </xf>
    <xf numFmtId="4" fontId="71" fillId="0" borderId="24" applyNumberFormat="0" applyProtection="0">
      <alignment horizontal="right" vertical="center"/>
    </xf>
    <xf numFmtId="4" fontId="71" fillId="0" borderId="24" applyNumberFormat="0" applyProtection="0">
      <alignment horizontal="right" vertical="center"/>
    </xf>
    <xf numFmtId="4" fontId="72" fillId="74" borderId="25" applyNumberFormat="0" applyProtection="0">
      <alignment horizontal="right" vertical="center"/>
    </xf>
    <xf numFmtId="4" fontId="42" fillId="88" borderId="24" applyNumberFormat="0" applyProtection="0">
      <alignment horizontal="right" vertical="center"/>
    </xf>
    <xf numFmtId="4" fontId="42" fillId="88" borderId="24" applyNumberFormat="0" applyProtection="0">
      <alignment horizontal="right" vertical="center"/>
    </xf>
    <xf numFmtId="4" fontId="42" fillId="88" borderId="24" applyNumberFormat="0" applyProtection="0">
      <alignment horizontal="right" vertical="center"/>
    </xf>
    <xf numFmtId="4" fontId="42" fillId="88" borderId="24" applyNumberFormat="0" applyProtection="0">
      <alignment horizontal="right" vertical="center"/>
    </xf>
    <xf numFmtId="4" fontId="42" fillId="88" borderId="24" applyNumberFormat="0" applyProtection="0">
      <alignment horizontal="right" vertical="center"/>
    </xf>
    <xf numFmtId="0" fontId="34" fillId="6" borderId="31" applyNumberFormat="0" applyProtection="0">
      <alignment horizontal="left" vertical="center" wrapText="1"/>
    </xf>
    <xf numFmtId="4" fontId="71" fillId="20" borderId="24" applyNumberFormat="0" applyProtection="0">
      <alignment horizontal="left" vertical="center" indent="1"/>
    </xf>
    <xf numFmtId="4" fontId="71" fillId="20" borderId="24" applyNumberFormat="0" applyProtection="0">
      <alignment horizontal="left" vertical="center" indent="1"/>
    </xf>
    <xf numFmtId="4" fontId="71" fillId="20" borderId="24" applyNumberFormat="0" applyProtection="0">
      <alignment horizontal="left" vertical="center" indent="1"/>
    </xf>
    <xf numFmtId="4" fontId="71" fillId="20" borderId="24" applyNumberFormat="0" applyProtection="0">
      <alignment horizontal="left" vertical="center" indent="1"/>
    </xf>
    <xf numFmtId="4" fontId="71" fillId="20" borderId="24" applyNumberFormat="0" applyProtection="0">
      <alignment horizontal="left" vertical="center" indent="1"/>
    </xf>
    <xf numFmtId="4" fontId="71" fillId="20" borderId="24" applyNumberFormat="0" applyProtection="0">
      <alignment horizontal="left" vertical="center" indent="1"/>
    </xf>
    <xf numFmtId="4" fontId="71" fillId="20" borderId="24" applyNumberFormat="0" applyProtection="0">
      <alignment horizontal="left" vertical="center" indent="1"/>
    </xf>
    <xf numFmtId="0" fontId="77" fillId="13" borderId="27" applyNumberFormat="0" applyProtection="0">
      <alignment horizontal="center" vertical="center"/>
    </xf>
    <xf numFmtId="0" fontId="79" fillId="77" borderId="26" applyNumberFormat="0" applyProtection="0">
      <alignment horizontal="left" vertical="top" indent="1"/>
    </xf>
    <xf numFmtId="0" fontId="79" fillId="77" borderId="26" applyNumberFormat="0" applyProtection="0">
      <alignment horizontal="left" vertical="top" indent="1"/>
    </xf>
    <xf numFmtId="0" fontId="79" fillId="77" borderId="26" applyNumberFormat="0" applyProtection="0">
      <alignment horizontal="left" vertical="top" indent="1"/>
    </xf>
    <xf numFmtId="0" fontId="79" fillId="77" borderId="26" applyNumberFormat="0" applyProtection="0">
      <alignment horizontal="left" vertical="top" indent="1"/>
    </xf>
    <xf numFmtId="0" fontId="79" fillId="77" borderId="26" applyNumberFormat="0" applyProtection="0">
      <alignment horizontal="left" vertical="top" indent="1"/>
    </xf>
    <xf numFmtId="0" fontId="80" fillId="0" borderId="0" applyNumberFormat="0" applyProtection="0"/>
    <xf numFmtId="4" fontId="42" fillId="89" borderId="15" applyNumberFormat="0" applyProtection="0">
      <alignment horizontal="left" vertical="center" indent="1"/>
    </xf>
    <xf numFmtId="4" fontId="42" fillId="89" borderId="15" applyNumberFormat="0" applyProtection="0">
      <alignment horizontal="left" vertical="center" indent="1"/>
    </xf>
    <xf numFmtId="4" fontId="42" fillId="89" borderId="15" applyNumberFormat="0" applyProtection="0">
      <alignment horizontal="left" vertical="center" indent="1"/>
    </xf>
    <xf numFmtId="4" fontId="42" fillId="89" borderId="15" applyNumberFormat="0" applyProtection="0">
      <alignment horizontal="left" vertical="center" indent="1"/>
    </xf>
    <xf numFmtId="4" fontId="42" fillId="89" borderId="15" applyNumberFormat="0" applyProtection="0">
      <alignment horizontal="left" vertical="center" indent="1"/>
    </xf>
    <xf numFmtId="0" fontId="71" fillId="90" borderId="14"/>
    <xf numFmtId="0" fontId="71" fillId="90" borderId="14"/>
    <xf numFmtId="4" fontId="70" fillId="74" borderId="25" applyNumberFormat="0" applyProtection="0">
      <alignment horizontal="right" vertical="center"/>
    </xf>
    <xf numFmtId="4" fontId="42" fillId="86" borderId="24" applyNumberFormat="0" applyProtection="0">
      <alignment horizontal="right" vertical="center"/>
    </xf>
    <xf numFmtId="4" fontId="42" fillId="86" borderId="24" applyNumberFormat="0" applyProtection="0">
      <alignment horizontal="right" vertical="center"/>
    </xf>
    <xf numFmtId="4" fontId="42" fillId="86" borderId="24" applyNumberFormat="0" applyProtection="0">
      <alignment horizontal="right" vertical="center"/>
    </xf>
    <xf numFmtId="4" fontId="42" fillId="86" borderId="24" applyNumberFormat="0" applyProtection="0">
      <alignment horizontal="right" vertical="center"/>
    </xf>
    <xf numFmtId="4" fontId="42" fillId="86" borderId="24" applyNumberFormat="0" applyProtection="0">
      <alignment horizontal="right" vertical="center"/>
    </xf>
    <xf numFmtId="0" fontId="42" fillId="0" borderId="0" applyNumberFormat="0" applyFill="0" applyBorder="0" applyAlignment="0" applyProtection="0"/>
    <xf numFmtId="2" fontId="81" fillId="91" borderId="32" applyProtection="0"/>
    <xf numFmtId="2" fontId="81" fillId="91" borderId="32" applyProtection="0"/>
    <xf numFmtId="2" fontId="82" fillId="0" borderId="0" applyFill="0" applyBorder="0" applyProtection="0"/>
    <xf numFmtId="2" fontId="41" fillId="0" borderId="0" applyFill="0" applyBorder="0" applyProtection="0"/>
    <xf numFmtId="2" fontId="41" fillId="92" borderId="32" applyProtection="0"/>
    <xf numFmtId="2" fontId="41" fillId="93" borderId="32" applyProtection="0"/>
    <xf numFmtId="2" fontId="41" fillId="94" borderId="32" applyProtection="0"/>
    <xf numFmtId="2" fontId="41" fillId="94" borderId="32" applyProtection="0">
      <alignment horizontal="center"/>
    </xf>
    <xf numFmtId="2" fontId="41" fillId="93" borderId="32" applyProtection="0">
      <alignment horizontal="center"/>
    </xf>
    <xf numFmtId="49" fontId="50" fillId="0" borderId="0" applyFill="0" applyBorder="0" applyAlignment="0"/>
    <xf numFmtId="182" fontId="50" fillId="0" borderId="0" applyFill="0" applyBorder="0" applyAlignment="0"/>
    <xf numFmtId="183" fontId="50" fillId="0" borderId="0" applyFill="0" applyBorder="0" applyAlignment="0"/>
    <xf numFmtId="0" fontId="42" fillId="0" borderId="15">
      <alignment horizontal="left" vertical="top" wrapText="1"/>
    </xf>
    <xf numFmtId="0" fontId="83" fillId="0" borderId="0" applyNumberFormat="0" applyFill="0" applyBorder="0" applyAlignment="0" applyProtection="0"/>
    <xf numFmtId="0" fontId="84" fillId="0" borderId="33" applyNumberFormat="0" applyFill="0" applyAlignment="0" applyProtection="0"/>
    <xf numFmtId="0" fontId="85" fillId="0" borderId="0" applyNumberFormat="0" applyFill="0" applyBorder="0" applyAlignment="0" applyProtection="0"/>
    <xf numFmtId="0" fontId="3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34" fillId="0" borderId="0"/>
    <xf numFmtId="0" fontId="33" fillId="0" borderId="0"/>
    <xf numFmtId="0" fontId="33" fillId="0" borderId="0"/>
    <xf numFmtId="0" fontId="43" fillId="0" borderId="0"/>
    <xf numFmtId="0" fontId="43" fillId="0" borderId="0"/>
    <xf numFmtId="0" fontId="43" fillId="0" borderId="0"/>
    <xf numFmtId="0" fontId="34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86" fillId="0" borderId="0"/>
    <xf numFmtId="0" fontId="33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33" fillId="0" borderId="0"/>
    <xf numFmtId="0" fontId="43" fillId="0" borderId="0"/>
    <xf numFmtId="184" fontId="87" fillId="0" borderId="0"/>
    <xf numFmtId="0" fontId="53" fillId="0" borderId="0"/>
    <xf numFmtId="0" fontId="33" fillId="0" borderId="0"/>
    <xf numFmtId="0" fontId="34" fillId="0" borderId="0"/>
    <xf numFmtId="0" fontId="33" fillId="0" borderId="0">
      <alignment vertical="top"/>
    </xf>
    <xf numFmtId="0" fontId="33" fillId="0" borderId="0"/>
    <xf numFmtId="0" fontId="43" fillId="0" borderId="0"/>
    <xf numFmtId="0" fontId="43" fillId="0" borderId="0"/>
    <xf numFmtId="0" fontId="43" fillId="0" borderId="0"/>
    <xf numFmtId="0" fontId="2" fillId="0" borderId="0"/>
    <xf numFmtId="0" fontId="43" fillId="0" borderId="0"/>
    <xf numFmtId="0" fontId="36" fillId="0" borderId="0"/>
    <xf numFmtId="184" fontId="87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88" fillId="0" borderId="0"/>
    <xf numFmtId="0" fontId="33" fillId="0" borderId="0"/>
    <xf numFmtId="0" fontId="33" fillId="0" borderId="0"/>
    <xf numFmtId="0" fontId="33" fillId="0" borderId="0"/>
    <xf numFmtId="0" fontId="43" fillId="0" borderId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89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4" fillId="0" borderId="0" applyFont="0" applyFill="0" applyBorder="0" applyAlignment="0" applyProtection="0"/>
    <xf numFmtId="0" fontId="90" fillId="0" borderId="34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7" fillId="0" borderId="0"/>
    <xf numFmtId="0" fontId="38" fillId="0" borderId="11" applyBorder="0" applyAlignment="0">
      <alignment horizontal="left" wrapText="1"/>
    </xf>
    <xf numFmtId="38" fontId="42" fillId="0" borderId="0" applyFont="0" applyFill="0" applyBorder="0" applyAlignment="0" applyProtection="0"/>
    <xf numFmtId="40" fontId="42" fillId="0" borderId="0" applyFont="0" applyFill="0" applyBorder="0" applyAlignment="0" applyProtection="0"/>
    <xf numFmtId="171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43" fillId="0" borderId="0" applyFont="0" applyFill="0" applyBorder="0" applyAlignment="0" applyProtection="0"/>
    <xf numFmtId="172" fontId="43" fillId="0" borderId="0" applyFont="0" applyFill="0" applyBorder="0" applyAlignment="0" applyProtection="0"/>
    <xf numFmtId="172" fontId="43" fillId="0" borderId="0" applyFont="0" applyFill="0" applyBorder="0" applyAlignment="0" applyProtection="0"/>
    <xf numFmtId="172" fontId="45" fillId="0" borderId="0" applyFont="0" applyFill="0" applyBorder="0" applyAlignment="0" applyProtection="0"/>
    <xf numFmtId="172" fontId="43" fillId="0" borderId="0" applyFont="0" applyFill="0" applyBorder="0" applyAlignment="0" applyProtection="0"/>
    <xf numFmtId="172" fontId="43" fillId="0" borderId="0" applyFont="0" applyFill="0" applyBorder="0" applyAlignment="0" applyProtection="0"/>
    <xf numFmtId="172" fontId="87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43" fillId="0" borderId="0" applyFont="0" applyFill="0" applyBorder="0" applyAlignment="0" applyProtection="0"/>
    <xf numFmtId="185" fontId="34" fillId="0" borderId="0" applyFont="0" applyFill="0" applyBorder="0" applyAlignment="0" applyProtection="0"/>
    <xf numFmtId="172" fontId="91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64" fontId="34" fillId="0" borderId="0" applyFont="0" applyFill="0" applyBorder="0" applyAlignment="0" applyProtection="0"/>
    <xf numFmtId="172" fontId="33" fillId="0" borderId="0" applyFont="0" applyFill="0" applyBorder="0" applyAlignment="0" applyProtection="0"/>
    <xf numFmtId="0" fontId="92" fillId="0" borderId="0"/>
    <xf numFmtId="0" fontId="34" fillId="0" borderId="0">
      <alignment vertical="top"/>
      <protection locked="0"/>
    </xf>
    <xf numFmtId="0" fontId="93" fillId="0" borderId="0">
      <alignment horizontal="left" vertical="top" wrapText="1"/>
    </xf>
    <xf numFmtId="0" fontId="41" fillId="6" borderId="37" applyNumberFormat="0">
      <alignment readingOrder="1"/>
      <protection locked="0"/>
    </xf>
    <xf numFmtId="0" fontId="47" fillId="0" borderId="38">
      <alignment horizontal="left" vertical="top" wrapText="1"/>
    </xf>
    <xf numFmtId="49" fontId="33" fillId="0" borderId="35">
      <alignment horizontal="center" vertical="top" wrapText="1"/>
      <protection locked="0"/>
    </xf>
    <xf numFmtId="49" fontId="33" fillId="0" borderId="35">
      <alignment horizontal="center" vertical="top" wrapText="1"/>
      <protection locked="0"/>
    </xf>
    <xf numFmtId="49" fontId="42" fillId="10" borderId="35">
      <alignment horizontal="right" vertical="top"/>
      <protection locked="0"/>
    </xf>
    <xf numFmtId="49" fontId="42" fillId="10" borderId="35">
      <alignment horizontal="right" vertical="top"/>
      <protection locked="0"/>
    </xf>
    <xf numFmtId="0" fontId="42" fillId="10" borderId="35">
      <alignment horizontal="right" vertical="top"/>
      <protection locked="0"/>
    </xf>
    <xf numFmtId="0" fontId="42" fillId="10" borderId="35">
      <alignment horizontal="right" vertical="top"/>
      <protection locked="0"/>
    </xf>
    <xf numFmtId="49" fontId="42" fillId="0" borderId="35">
      <alignment horizontal="right" vertical="top"/>
      <protection locked="0"/>
    </xf>
    <xf numFmtId="49" fontId="42" fillId="0" borderId="35">
      <alignment horizontal="right" vertical="top"/>
      <protection locked="0"/>
    </xf>
    <xf numFmtId="0" fontId="42" fillId="0" borderId="35">
      <alignment horizontal="right" vertical="top"/>
      <protection locked="0"/>
    </xf>
    <xf numFmtId="0" fontId="42" fillId="0" borderId="35">
      <alignment horizontal="right" vertical="top"/>
      <protection locked="0"/>
    </xf>
    <xf numFmtId="49" fontId="42" fillId="49" borderId="35">
      <alignment horizontal="right" vertical="top"/>
      <protection locked="0"/>
    </xf>
    <xf numFmtId="49" fontId="42" fillId="49" borderId="35">
      <alignment horizontal="right" vertical="top"/>
      <protection locked="0"/>
    </xf>
    <xf numFmtId="0" fontId="42" fillId="49" borderId="35">
      <alignment horizontal="right" vertical="top"/>
      <protection locked="0"/>
    </xf>
    <xf numFmtId="0" fontId="42" fillId="49" borderId="35">
      <alignment horizontal="right" vertical="top"/>
      <protection locked="0"/>
    </xf>
    <xf numFmtId="0" fontId="47" fillId="0" borderId="38">
      <alignment horizontal="center" vertical="top" wrapText="1"/>
    </xf>
    <xf numFmtId="0" fontId="51" fillId="50" borderId="37" applyNumberFormat="0" applyAlignment="0" applyProtection="0"/>
    <xf numFmtId="0" fontId="64" fillId="13" borderId="37" applyNumberFormat="0" applyAlignment="0" applyProtection="0"/>
    <xf numFmtId="0" fontId="33" fillId="59" borderId="39" applyNumberFormat="0" applyFont="0" applyAlignment="0" applyProtection="0"/>
    <xf numFmtId="0" fontId="35" fillId="45" borderId="40" applyNumberFormat="0" applyFont="0" applyAlignment="0" applyProtection="0"/>
    <xf numFmtId="0" fontId="35" fillId="45" borderId="40" applyNumberFormat="0" applyFont="0" applyAlignment="0" applyProtection="0"/>
    <xf numFmtId="0" fontId="35" fillId="45" borderId="40" applyNumberFormat="0" applyFont="0" applyAlignment="0" applyProtection="0"/>
    <xf numFmtId="0" fontId="69" fillId="50" borderId="41" applyNumberFormat="0" applyAlignment="0" applyProtection="0"/>
    <xf numFmtId="4" fontId="50" fillId="60" borderId="41" applyNumberFormat="0" applyProtection="0">
      <alignment vertical="center"/>
    </xf>
    <xf numFmtId="4" fontId="71" fillId="57" borderId="40" applyNumberFormat="0" applyProtection="0">
      <alignment vertical="center"/>
    </xf>
    <xf numFmtId="4" fontId="71" fillId="57" borderId="40" applyNumberFormat="0" applyProtection="0">
      <alignment vertical="center"/>
    </xf>
    <xf numFmtId="4" fontId="71" fillId="57" borderId="40" applyNumberFormat="0" applyProtection="0">
      <alignment vertical="center"/>
    </xf>
    <xf numFmtId="4" fontId="71" fillId="57" borderId="40" applyNumberFormat="0" applyProtection="0">
      <alignment vertical="center"/>
    </xf>
    <xf numFmtId="4" fontId="71" fillId="57" borderId="40" applyNumberFormat="0" applyProtection="0">
      <alignment vertical="center"/>
    </xf>
    <xf numFmtId="4" fontId="72" fillId="60" borderId="41" applyNumberFormat="0" applyProtection="0">
      <alignment vertical="center"/>
    </xf>
    <xf numFmtId="4" fontId="42" fillId="60" borderId="40" applyNumberFormat="0" applyProtection="0">
      <alignment vertical="center"/>
    </xf>
    <xf numFmtId="4" fontId="42" fillId="60" borderId="40" applyNumberFormat="0" applyProtection="0">
      <alignment vertical="center"/>
    </xf>
    <xf numFmtId="4" fontId="42" fillId="60" borderId="40" applyNumberFormat="0" applyProtection="0">
      <alignment vertical="center"/>
    </xf>
    <xf numFmtId="4" fontId="42" fillId="60" borderId="40" applyNumberFormat="0" applyProtection="0">
      <alignment vertical="center"/>
    </xf>
    <xf numFmtId="4" fontId="42" fillId="60" borderId="40" applyNumberFormat="0" applyProtection="0">
      <alignment vertical="center"/>
    </xf>
    <xf numFmtId="4" fontId="50" fillId="60" borderId="41" applyNumberFormat="0" applyProtection="0">
      <alignment horizontal="left" vertical="center" indent="1"/>
    </xf>
    <xf numFmtId="4" fontId="71" fillId="60" borderId="40" applyNumberFormat="0" applyProtection="0">
      <alignment horizontal="left" vertical="center" indent="1"/>
    </xf>
    <xf numFmtId="4" fontId="71" fillId="60" borderId="40" applyNumberFormat="0" applyProtection="0">
      <alignment horizontal="left" vertical="center" indent="1"/>
    </xf>
    <xf numFmtId="4" fontId="71" fillId="60" borderId="40" applyNumberFormat="0" applyProtection="0">
      <alignment horizontal="left" vertical="center" indent="1"/>
    </xf>
    <xf numFmtId="4" fontId="71" fillId="60" borderId="40" applyNumberFormat="0" applyProtection="0">
      <alignment horizontal="left" vertical="center" indent="1"/>
    </xf>
    <xf numFmtId="4" fontId="71" fillId="60" borderId="40" applyNumberFormat="0" applyProtection="0">
      <alignment horizontal="left" vertical="center" indent="1"/>
    </xf>
    <xf numFmtId="4" fontId="50" fillId="60" borderId="41" applyNumberFormat="0" applyProtection="0">
      <alignment horizontal="left" vertical="center" indent="1"/>
    </xf>
    <xf numFmtId="0" fontId="42" fillId="57" borderId="42" applyNumberFormat="0" applyProtection="0">
      <alignment horizontal="left" vertical="top" indent="1"/>
    </xf>
    <xf numFmtId="0" fontId="42" fillId="57" borderId="42" applyNumberFormat="0" applyProtection="0">
      <alignment horizontal="left" vertical="top" indent="1"/>
    </xf>
    <xf numFmtId="0" fontId="42" fillId="57" borderId="42" applyNumberFormat="0" applyProtection="0">
      <alignment horizontal="left" vertical="top" indent="1"/>
    </xf>
    <xf numFmtId="0" fontId="42" fillId="57" borderId="42" applyNumberFormat="0" applyProtection="0">
      <alignment horizontal="left" vertical="top" indent="1"/>
    </xf>
    <xf numFmtId="0" fontId="42" fillId="57" borderId="42" applyNumberFormat="0" applyProtection="0">
      <alignment horizontal="left" vertical="top" indent="1"/>
    </xf>
    <xf numFmtId="4" fontId="71" fillId="20" borderId="40" applyNumberFormat="0" applyProtection="0">
      <alignment horizontal="left" vertical="center" indent="1"/>
    </xf>
    <xf numFmtId="4" fontId="71" fillId="20" borderId="40" applyNumberFormat="0" applyProtection="0">
      <alignment horizontal="left" vertical="center" indent="1"/>
    </xf>
    <xf numFmtId="4" fontId="71" fillId="20" borderId="40" applyNumberFormat="0" applyProtection="0">
      <alignment horizontal="left" vertical="center" indent="1"/>
    </xf>
    <xf numFmtId="4" fontId="71" fillId="20" borderId="40" applyNumberFormat="0" applyProtection="0">
      <alignment horizontal="left" vertical="center" indent="1"/>
    </xf>
    <xf numFmtId="4" fontId="71" fillId="20" borderId="40" applyNumberFormat="0" applyProtection="0">
      <alignment horizontal="left" vertical="center" indent="1"/>
    </xf>
    <xf numFmtId="4" fontId="50" fillId="61" borderId="41" applyNumberFormat="0" applyProtection="0">
      <alignment horizontal="right" vertical="center"/>
    </xf>
    <xf numFmtId="4" fontId="71" fillId="9" borderId="40" applyNumberFormat="0" applyProtection="0">
      <alignment horizontal="right" vertical="center"/>
    </xf>
    <xf numFmtId="4" fontId="71" fillId="9" borderId="40" applyNumberFormat="0" applyProtection="0">
      <alignment horizontal="right" vertical="center"/>
    </xf>
    <xf numFmtId="4" fontId="71" fillId="9" borderId="40" applyNumberFormat="0" applyProtection="0">
      <alignment horizontal="right" vertical="center"/>
    </xf>
    <xf numFmtId="4" fontId="71" fillId="9" borderId="40" applyNumberFormat="0" applyProtection="0">
      <alignment horizontal="right" vertical="center"/>
    </xf>
    <xf numFmtId="4" fontId="71" fillId="9" borderId="40" applyNumberFormat="0" applyProtection="0">
      <alignment horizontal="right" vertical="center"/>
    </xf>
    <xf numFmtId="4" fontId="50" fillId="62" borderId="41" applyNumberFormat="0" applyProtection="0">
      <alignment horizontal="right" vertical="center"/>
    </xf>
    <xf numFmtId="4" fontId="71" fillId="63" borderId="40" applyNumberFormat="0" applyProtection="0">
      <alignment horizontal="right" vertical="center"/>
    </xf>
    <xf numFmtId="4" fontId="71" fillId="63" borderId="40" applyNumberFormat="0" applyProtection="0">
      <alignment horizontal="right" vertical="center"/>
    </xf>
    <xf numFmtId="4" fontId="71" fillId="63" borderId="40" applyNumberFormat="0" applyProtection="0">
      <alignment horizontal="right" vertical="center"/>
    </xf>
    <xf numFmtId="4" fontId="71" fillId="63" borderId="40" applyNumberFormat="0" applyProtection="0">
      <alignment horizontal="right" vertical="center"/>
    </xf>
    <xf numFmtId="4" fontId="71" fillId="63" borderId="40" applyNumberFormat="0" applyProtection="0">
      <alignment horizontal="right" vertical="center"/>
    </xf>
    <xf numFmtId="4" fontId="50" fillId="64" borderId="41" applyNumberFormat="0" applyProtection="0">
      <alignment horizontal="right" vertical="center"/>
    </xf>
    <xf numFmtId="4" fontId="71" fillId="30" borderId="38" applyNumberFormat="0" applyProtection="0">
      <alignment horizontal="right" vertical="center"/>
    </xf>
    <xf numFmtId="4" fontId="71" fillId="30" borderId="38" applyNumberFormat="0" applyProtection="0">
      <alignment horizontal="right" vertical="center"/>
    </xf>
    <xf numFmtId="4" fontId="71" fillId="30" borderId="38" applyNumberFormat="0" applyProtection="0">
      <alignment horizontal="right" vertical="center"/>
    </xf>
    <xf numFmtId="4" fontId="71" fillId="30" borderId="38" applyNumberFormat="0" applyProtection="0">
      <alignment horizontal="right" vertical="center"/>
    </xf>
    <xf numFmtId="4" fontId="71" fillId="30" borderId="38" applyNumberFormat="0" applyProtection="0">
      <alignment horizontal="right" vertical="center"/>
    </xf>
    <xf numFmtId="4" fontId="50" fillId="65" borderId="41" applyNumberFormat="0" applyProtection="0">
      <alignment horizontal="right" vertical="center"/>
    </xf>
    <xf numFmtId="4" fontId="71" fillId="17" borderId="40" applyNumberFormat="0" applyProtection="0">
      <alignment horizontal="right" vertical="center"/>
    </xf>
    <xf numFmtId="4" fontId="71" fillId="17" borderId="40" applyNumberFormat="0" applyProtection="0">
      <alignment horizontal="right" vertical="center"/>
    </xf>
    <xf numFmtId="4" fontId="71" fillId="17" borderId="40" applyNumberFormat="0" applyProtection="0">
      <alignment horizontal="right" vertical="center"/>
    </xf>
    <xf numFmtId="4" fontId="71" fillId="17" borderId="40" applyNumberFormat="0" applyProtection="0">
      <alignment horizontal="right" vertical="center"/>
    </xf>
    <xf numFmtId="4" fontId="71" fillId="17" borderId="40" applyNumberFormat="0" applyProtection="0">
      <alignment horizontal="right" vertical="center"/>
    </xf>
    <xf numFmtId="4" fontId="50" fillId="66" borderId="41" applyNumberFormat="0" applyProtection="0">
      <alignment horizontal="right" vertical="center"/>
    </xf>
    <xf numFmtId="4" fontId="71" fillId="21" borderId="40" applyNumberFormat="0" applyProtection="0">
      <alignment horizontal="right" vertical="center"/>
    </xf>
    <xf numFmtId="4" fontId="71" fillId="21" borderId="40" applyNumberFormat="0" applyProtection="0">
      <alignment horizontal="right" vertical="center"/>
    </xf>
    <xf numFmtId="4" fontId="71" fillId="21" borderId="40" applyNumberFormat="0" applyProtection="0">
      <alignment horizontal="right" vertical="center"/>
    </xf>
    <xf numFmtId="4" fontId="71" fillId="21" borderId="40" applyNumberFormat="0" applyProtection="0">
      <alignment horizontal="right" vertical="center"/>
    </xf>
    <xf numFmtId="4" fontId="71" fillId="21" borderId="40" applyNumberFormat="0" applyProtection="0">
      <alignment horizontal="right" vertical="center"/>
    </xf>
    <xf numFmtId="4" fontId="50" fillId="67" borderId="41" applyNumberFormat="0" applyProtection="0">
      <alignment horizontal="right" vertical="center"/>
    </xf>
    <xf numFmtId="4" fontId="71" fillId="44" borderId="40" applyNumberFormat="0" applyProtection="0">
      <alignment horizontal="right" vertical="center"/>
    </xf>
    <xf numFmtId="4" fontId="71" fillId="44" borderId="40" applyNumberFormat="0" applyProtection="0">
      <alignment horizontal="right" vertical="center"/>
    </xf>
    <xf numFmtId="4" fontId="71" fillId="44" borderId="40" applyNumberFormat="0" applyProtection="0">
      <alignment horizontal="right" vertical="center"/>
    </xf>
    <xf numFmtId="4" fontId="71" fillId="44" borderId="40" applyNumberFormat="0" applyProtection="0">
      <alignment horizontal="right" vertical="center"/>
    </xf>
    <xf numFmtId="4" fontId="71" fillId="44" borderId="40" applyNumberFormat="0" applyProtection="0">
      <alignment horizontal="right" vertical="center"/>
    </xf>
    <xf numFmtId="4" fontId="50" fillId="68" borderId="41" applyNumberFormat="0" applyProtection="0">
      <alignment horizontal="right" vertical="center"/>
    </xf>
    <xf numFmtId="4" fontId="71" fillId="37" borderId="40" applyNumberFormat="0" applyProtection="0">
      <alignment horizontal="right" vertical="center"/>
    </xf>
    <xf numFmtId="4" fontId="71" fillId="37" borderId="40" applyNumberFormat="0" applyProtection="0">
      <alignment horizontal="right" vertical="center"/>
    </xf>
    <xf numFmtId="4" fontId="71" fillId="37" borderId="40" applyNumberFormat="0" applyProtection="0">
      <alignment horizontal="right" vertical="center"/>
    </xf>
    <xf numFmtId="4" fontId="71" fillId="37" borderId="40" applyNumberFormat="0" applyProtection="0">
      <alignment horizontal="right" vertical="center"/>
    </xf>
    <xf numFmtId="4" fontId="71" fillId="37" borderId="40" applyNumberFormat="0" applyProtection="0">
      <alignment horizontal="right" vertical="center"/>
    </xf>
    <xf numFmtId="4" fontId="50" fillId="69" borderId="41" applyNumberFormat="0" applyProtection="0">
      <alignment horizontal="right" vertical="center"/>
    </xf>
    <xf numFmtId="4" fontId="71" fillId="70" borderId="40" applyNumberFormat="0" applyProtection="0">
      <alignment horizontal="right" vertical="center"/>
    </xf>
    <xf numFmtId="4" fontId="71" fillId="70" borderId="40" applyNumberFormat="0" applyProtection="0">
      <alignment horizontal="right" vertical="center"/>
    </xf>
    <xf numFmtId="4" fontId="71" fillId="70" borderId="40" applyNumberFormat="0" applyProtection="0">
      <alignment horizontal="right" vertical="center"/>
    </xf>
    <xf numFmtId="4" fontId="71" fillId="70" borderId="40" applyNumberFormat="0" applyProtection="0">
      <alignment horizontal="right" vertical="center"/>
    </xf>
    <xf numFmtId="4" fontId="71" fillId="70" borderId="40" applyNumberFormat="0" applyProtection="0">
      <alignment horizontal="right" vertical="center"/>
    </xf>
    <xf numFmtId="4" fontId="50" fillId="71" borderId="41" applyNumberFormat="0" applyProtection="0">
      <alignment horizontal="right" vertical="center"/>
    </xf>
    <xf numFmtId="4" fontId="71" fillId="16" borderId="40" applyNumberFormat="0" applyProtection="0">
      <alignment horizontal="right" vertical="center"/>
    </xf>
    <xf numFmtId="4" fontId="71" fillId="16" borderId="40" applyNumberFormat="0" applyProtection="0">
      <alignment horizontal="right" vertical="center"/>
    </xf>
    <xf numFmtId="4" fontId="71" fillId="16" borderId="40" applyNumberFormat="0" applyProtection="0">
      <alignment horizontal="right" vertical="center"/>
    </xf>
    <xf numFmtId="4" fontId="71" fillId="16" borderId="40" applyNumberFormat="0" applyProtection="0">
      <alignment horizontal="right" vertical="center"/>
    </xf>
    <xf numFmtId="4" fontId="71" fillId="16" borderId="40" applyNumberFormat="0" applyProtection="0">
      <alignment horizontal="right" vertical="center"/>
    </xf>
    <xf numFmtId="4" fontId="74" fillId="72" borderId="41" applyNumberFormat="0" applyProtection="0">
      <alignment horizontal="left" vertical="center" indent="1"/>
    </xf>
    <xf numFmtId="4" fontId="71" fillId="73" borderId="38" applyNumberFormat="0" applyProtection="0">
      <alignment horizontal="left" vertical="center" indent="1"/>
    </xf>
    <xf numFmtId="4" fontId="71" fillId="73" borderId="38" applyNumberFormat="0" applyProtection="0">
      <alignment horizontal="left" vertical="center" indent="1"/>
    </xf>
    <xf numFmtId="4" fontId="71" fillId="73" borderId="38" applyNumberFormat="0" applyProtection="0">
      <alignment horizontal="left" vertical="center" indent="1"/>
    </xf>
    <xf numFmtId="4" fontId="71" fillId="73" borderId="38" applyNumberFormat="0" applyProtection="0">
      <alignment horizontal="left" vertical="center" indent="1"/>
    </xf>
    <xf numFmtId="4" fontId="71" fillId="73" borderId="38" applyNumberFormat="0" applyProtection="0">
      <alignment horizontal="left" vertical="center" indent="1"/>
    </xf>
    <xf numFmtId="4" fontId="53" fillId="75" borderId="38" applyNumberFormat="0" applyProtection="0">
      <alignment horizontal="left" vertical="center" indent="1"/>
    </xf>
    <xf numFmtId="4" fontId="53" fillId="75" borderId="38" applyNumberFormat="0" applyProtection="0">
      <alignment horizontal="left" vertical="center" indent="1"/>
    </xf>
    <xf numFmtId="4" fontId="53" fillId="75" borderId="38" applyNumberFormat="0" applyProtection="0">
      <alignment horizontal="left" vertical="center" indent="1"/>
    </xf>
    <xf numFmtId="4" fontId="53" fillId="75" borderId="38" applyNumberFormat="0" applyProtection="0">
      <alignment horizontal="left" vertical="center" indent="1"/>
    </xf>
    <xf numFmtId="4" fontId="53" fillId="75" borderId="38" applyNumberFormat="0" applyProtection="0">
      <alignment horizontal="left" vertical="center" indent="1"/>
    </xf>
    <xf numFmtId="4" fontId="53" fillId="75" borderId="38" applyNumberFormat="0" applyProtection="0">
      <alignment horizontal="left" vertical="center" indent="1"/>
    </xf>
    <xf numFmtId="4" fontId="53" fillId="75" borderId="38" applyNumberFormat="0" applyProtection="0">
      <alignment horizontal="left" vertical="center" indent="1"/>
    </xf>
    <xf numFmtId="4" fontId="53" fillId="75" borderId="38" applyNumberFormat="0" applyProtection="0">
      <alignment horizontal="left" vertical="center" indent="1"/>
    </xf>
    <xf numFmtId="4" fontId="53" fillId="75" borderId="38" applyNumberFormat="0" applyProtection="0">
      <alignment horizontal="left" vertical="center" indent="1"/>
    </xf>
    <xf numFmtId="4" fontId="53" fillId="75" borderId="38" applyNumberFormat="0" applyProtection="0">
      <alignment horizontal="left" vertical="center" indent="1"/>
    </xf>
    <xf numFmtId="4" fontId="71" fillId="77" borderId="40" applyNumberFormat="0" applyProtection="0">
      <alignment horizontal="right" vertical="center"/>
    </xf>
    <xf numFmtId="4" fontId="71" fillId="77" borderId="40" applyNumberFormat="0" applyProtection="0">
      <alignment horizontal="right" vertical="center"/>
    </xf>
    <xf numFmtId="4" fontId="71" fillId="77" borderId="40" applyNumberFormat="0" applyProtection="0">
      <alignment horizontal="right" vertical="center"/>
    </xf>
    <xf numFmtId="4" fontId="71" fillId="77" borderId="40" applyNumberFormat="0" applyProtection="0">
      <alignment horizontal="right" vertical="center"/>
    </xf>
    <xf numFmtId="4" fontId="71" fillId="77" borderId="40" applyNumberFormat="0" applyProtection="0">
      <alignment horizontal="right" vertical="center"/>
    </xf>
    <xf numFmtId="4" fontId="71" fillId="78" borderId="38" applyNumberFormat="0" applyProtection="0">
      <alignment horizontal="left" vertical="center" indent="1"/>
    </xf>
    <xf numFmtId="4" fontId="71" fillId="78" borderId="38" applyNumberFormat="0" applyProtection="0">
      <alignment horizontal="left" vertical="center" indent="1"/>
    </xf>
    <xf numFmtId="4" fontId="71" fillId="78" borderId="38" applyNumberFormat="0" applyProtection="0">
      <alignment horizontal="left" vertical="center" indent="1"/>
    </xf>
    <xf numFmtId="4" fontId="71" fillId="78" borderId="38" applyNumberFormat="0" applyProtection="0">
      <alignment horizontal="left" vertical="center" indent="1"/>
    </xf>
    <xf numFmtId="4" fontId="71" fillId="78" borderId="38" applyNumberFormat="0" applyProtection="0">
      <alignment horizontal="left" vertical="center" indent="1"/>
    </xf>
    <xf numFmtId="4" fontId="71" fillId="77" borderId="38" applyNumberFormat="0" applyProtection="0">
      <alignment horizontal="left" vertical="center" indent="1"/>
    </xf>
    <xf numFmtId="4" fontId="71" fillId="77" borderId="38" applyNumberFormat="0" applyProtection="0">
      <alignment horizontal="left" vertical="center" indent="1"/>
    </xf>
    <xf numFmtId="4" fontId="71" fillId="77" borderId="38" applyNumberFormat="0" applyProtection="0">
      <alignment horizontal="left" vertical="center" indent="1"/>
    </xf>
    <xf numFmtId="4" fontId="71" fillId="77" borderId="38" applyNumberFormat="0" applyProtection="0">
      <alignment horizontal="left" vertical="center" indent="1"/>
    </xf>
    <xf numFmtId="4" fontId="71" fillId="77" borderId="38" applyNumberFormat="0" applyProtection="0">
      <alignment horizontal="left" vertical="center" indent="1"/>
    </xf>
    <xf numFmtId="0" fontId="71" fillId="50" borderId="40" applyNumberFormat="0" applyProtection="0">
      <alignment horizontal="left" vertical="center" indent="1"/>
    </xf>
    <xf numFmtId="0" fontId="71" fillId="50" borderId="40" applyNumberFormat="0" applyProtection="0">
      <alignment horizontal="left" vertical="center" indent="1"/>
    </xf>
    <xf numFmtId="0" fontId="71" fillId="50" borderId="40" applyNumberFormat="0" applyProtection="0">
      <alignment horizontal="left" vertical="center" indent="1"/>
    </xf>
    <xf numFmtId="0" fontId="71" fillId="50" borderId="40" applyNumberFormat="0" applyProtection="0">
      <alignment horizontal="left" vertical="center" indent="1"/>
    </xf>
    <xf numFmtId="0" fontId="71" fillId="50" borderId="40" applyNumberFormat="0" applyProtection="0">
      <alignment horizontal="left" vertical="center" indent="1"/>
    </xf>
    <xf numFmtId="0" fontId="71" fillId="50" borderId="40" applyNumberFormat="0" applyProtection="0">
      <alignment horizontal="left" vertical="center" indent="1"/>
    </xf>
    <xf numFmtId="0" fontId="35" fillId="75" borderId="42" applyNumberFormat="0" applyProtection="0">
      <alignment horizontal="left" vertical="top" indent="1"/>
    </xf>
    <xf numFmtId="0" fontId="35" fillId="75" borderId="42" applyNumberFormat="0" applyProtection="0">
      <alignment horizontal="left" vertical="top" indent="1"/>
    </xf>
    <xf numFmtId="0" fontId="35" fillId="75" borderId="42" applyNumberFormat="0" applyProtection="0">
      <alignment horizontal="left" vertical="top" indent="1"/>
    </xf>
    <xf numFmtId="0" fontId="35" fillId="75" borderId="42" applyNumberFormat="0" applyProtection="0">
      <alignment horizontal="left" vertical="top" indent="1"/>
    </xf>
    <xf numFmtId="0" fontId="35" fillId="75" borderId="42" applyNumberFormat="0" applyProtection="0">
      <alignment horizontal="left" vertical="top" indent="1"/>
    </xf>
    <xf numFmtId="0" fontId="35" fillId="75" borderId="42" applyNumberFormat="0" applyProtection="0">
      <alignment horizontal="left" vertical="top" indent="1"/>
    </xf>
    <xf numFmtId="0" fontId="35" fillId="75" borderId="42" applyNumberFormat="0" applyProtection="0">
      <alignment horizontal="left" vertical="top" indent="1"/>
    </xf>
    <xf numFmtId="0" fontId="35" fillId="75" borderId="42" applyNumberFormat="0" applyProtection="0">
      <alignment horizontal="left" vertical="top" indent="1"/>
    </xf>
    <xf numFmtId="0" fontId="71" fillId="82" borderId="40" applyNumberFormat="0" applyProtection="0">
      <alignment horizontal="left" vertical="center" indent="1"/>
    </xf>
    <xf numFmtId="0" fontId="71" fillId="82" borderId="40" applyNumberFormat="0" applyProtection="0">
      <alignment horizontal="left" vertical="center" indent="1"/>
    </xf>
    <xf numFmtId="0" fontId="71" fillId="82" borderId="40" applyNumberFormat="0" applyProtection="0">
      <alignment horizontal="left" vertical="center" indent="1"/>
    </xf>
    <xf numFmtId="0" fontId="71" fillId="82" borderId="40" applyNumberFormat="0" applyProtection="0">
      <alignment horizontal="left" vertical="center" indent="1"/>
    </xf>
    <xf numFmtId="0" fontId="71" fillId="82" borderId="40" applyNumberFormat="0" applyProtection="0">
      <alignment horizontal="left" vertical="center" indent="1"/>
    </xf>
    <xf numFmtId="0" fontId="71" fillId="82" borderId="40" applyNumberFormat="0" applyProtection="0">
      <alignment horizontal="left" vertical="center" indent="1"/>
    </xf>
    <xf numFmtId="0" fontId="35" fillId="77" borderId="42" applyNumberFormat="0" applyProtection="0">
      <alignment horizontal="left" vertical="top" indent="1"/>
    </xf>
    <xf numFmtId="0" fontId="35" fillId="77" borderId="42" applyNumberFormat="0" applyProtection="0">
      <alignment horizontal="left" vertical="top" indent="1"/>
    </xf>
    <xf numFmtId="0" fontId="35" fillId="77" borderId="42" applyNumberFormat="0" applyProtection="0">
      <alignment horizontal="left" vertical="top" indent="1"/>
    </xf>
    <xf numFmtId="0" fontId="35" fillId="77" borderId="42" applyNumberFormat="0" applyProtection="0">
      <alignment horizontal="left" vertical="top" indent="1"/>
    </xf>
    <xf numFmtId="0" fontId="35" fillId="77" borderId="42" applyNumberFormat="0" applyProtection="0">
      <alignment horizontal="left" vertical="top" indent="1"/>
    </xf>
    <xf numFmtId="0" fontId="35" fillId="77" borderId="42" applyNumberFormat="0" applyProtection="0">
      <alignment horizontal="left" vertical="top" indent="1"/>
    </xf>
    <xf numFmtId="0" fontId="35" fillId="77" borderId="42" applyNumberFormat="0" applyProtection="0">
      <alignment horizontal="left" vertical="top" indent="1"/>
    </xf>
    <xf numFmtId="0" fontId="35" fillId="77" borderId="42" applyNumberFormat="0" applyProtection="0">
      <alignment horizontal="left" vertical="top" indent="1"/>
    </xf>
    <xf numFmtId="0" fontId="71" fillId="14" borderId="40" applyNumberFormat="0" applyProtection="0">
      <alignment horizontal="left" vertical="center" indent="1"/>
    </xf>
    <xf numFmtId="0" fontId="71" fillId="14" borderId="40" applyNumberFormat="0" applyProtection="0">
      <alignment horizontal="left" vertical="center" indent="1"/>
    </xf>
    <xf numFmtId="0" fontId="71" fillId="14" borderId="40" applyNumberFormat="0" applyProtection="0">
      <alignment horizontal="left" vertical="center" indent="1"/>
    </xf>
    <xf numFmtId="0" fontId="71" fillId="14" borderId="40" applyNumberFormat="0" applyProtection="0">
      <alignment horizontal="left" vertical="center" indent="1"/>
    </xf>
    <xf numFmtId="0" fontId="71" fillId="14" borderId="40" applyNumberFormat="0" applyProtection="0">
      <alignment horizontal="left" vertical="center" indent="1"/>
    </xf>
    <xf numFmtId="0" fontId="34" fillId="85" borderId="41" applyNumberFormat="0" applyProtection="0">
      <alignment horizontal="left" vertical="center" indent="1"/>
    </xf>
    <xf numFmtId="0" fontId="35" fillId="14" borderId="42" applyNumberFormat="0" applyProtection="0">
      <alignment horizontal="left" vertical="top" indent="1"/>
    </xf>
    <xf numFmtId="0" fontId="35" fillId="14" borderId="42" applyNumberFormat="0" applyProtection="0">
      <alignment horizontal="left" vertical="top" indent="1"/>
    </xf>
    <xf numFmtId="0" fontId="35" fillId="14" borderId="42" applyNumberFormat="0" applyProtection="0">
      <alignment horizontal="left" vertical="top" indent="1"/>
    </xf>
    <xf numFmtId="0" fontId="35" fillId="14" borderId="42" applyNumberFormat="0" applyProtection="0">
      <alignment horizontal="left" vertical="top" indent="1"/>
    </xf>
    <xf numFmtId="0" fontId="35" fillId="14" borderId="42" applyNumberFormat="0" applyProtection="0">
      <alignment horizontal="left" vertical="top" indent="1"/>
    </xf>
    <xf numFmtId="0" fontId="35" fillId="14" borderId="42" applyNumberFormat="0" applyProtection="0">
      <alignment horizontal="left" vertical="top" indent="1"/>
    </xf>
    <xf numFmtId="0" fontId="35" fillId="14" borderId="42" applyNumberFormat="0" applyProtection="0">
      <alignment horizontal="left" vertical="top" indent="1"/>
    </xf>
    <xf numFmtId="0" fontId="35" fillId="14" borderId="42" applyNumberFormat="0" applyProtection="0">
      <alignment horizontal="left" vertical="top" indent="1"/>
    </xf>
    <xf numFmtId="0" fontId="71" fillId="78" borderId="40" applyNumberFormat="0" applyProtection="0">
      <alignment horizontal="left" vertical="center" indent="1"/>
    </xf>
    <xf numFmtId="0" fontId="71" fillId="78" borderId="40" applyNumberFormat="0" applyProtection="0">
      <alignment horizontal="left" vertical="center" indent="1"/>
    </xf>
    <xf numFmtId="0" fontId="71" fillId="78" borderId="40" applyNumberFormat="0" applyProtection="0">
      <alignment horizontal="left" vertical="center" indent="1"/>
    </xf>
    <xf numFmtId="0" fontId="71" fillId="78" borderId="40" applyNumberFormat="0" applyProtection="0">
      <alignment horizontal="left" vertical="center" indent="1"/>
    </xf>
    <xf numFmtId="0" fontId="71" fillId="78" borderId="40" applyNumberFormat="0" applyProtection="0">
      <alignment horizontal="left" vertical="center" indent="1"/>
    </xf>
    <xf numFmtId="0" fontId="34" fillId="6" borderId="41" applyNumberFormat="0" applyProtection="0">
      <alignment horizontal="left" vertical="center" indent="1"/>
    </xf>
    <xf numFmtId="0" fontId="35" fillId="78" borderId="42" applyNumberFormat="0" applyProtection="0">
      <alignment horizontal="left" vertical="top" indent="1"/>
    </xf>
    <xf numFmtId="0" fontId="35" fillId="78" borderId="42" applyNumberFormat="0" applyProtection="0">
      <alignment horizontal="left" vertical="top" indent="1"/>
    </xf>
    <xf numFmtId="0" fontId="35" fillId="78" borderId="42" applyNumberFormat="0" applyProtection="0">
      <alignment horizontal="left" vertical="top" indent="1"/>
    </xf>
    <xf numFmtId="0" fontId="35" fillId="78" borderId="42" applyNumberFormat="0" applyProtection="0">
      <alignment horizontal="left" vertical="top" indent="1"/>
    </xf>
    <xf numFmtId="0" fontId="35" fillId="78" borderId="42" applyNumberFormat="0" applyProtection="0">
      <alignment horizontal="left" vertical="top" indent="1"/>
    </xf>
    <xf numFmtId="0" fontId="35" fillId="78" borderId="42" applyNumberFormat="0" applyProtection="0">
      <alignment horizontal="left" vertical="top" indent="1"/>
    </xf>
    <xf numFmtId="0" fontId="35" fillId="78" borderId="42" applyNumberFormat="0" applyProtection="0">
      <alignment horizontal="left" vertical="top" indent="1"/>
    </xf>
    <xf numFmtId="0" fontId="35" fillId="78" borderId="42" applyNumberFormat="0" applyProtection="0">
      <alignment horizontal="left" vertical="top" indent="1"/>
    </xf>
    <xf numFmtId="0" fontId="78" fillId="75" borderId="43" applyBorder="0"/>
    <xf numFmtId="4" fontId="50" fillId="87" borderId="41" applyNumberFormat="0" applyProtection="0">
      <alignment vertical="center"/>
    </xf>
    <xf numFmtId="4" fontId="79" fillId="59" borderId="42" applyNumberFormat="0" applyProtection="0">
      <alignment vertical="center"/>
    </xf>
    <xf numFmtId="4" fontId="79" fillId="59" borderId="42" applyNumberFormat="0" applyProtection="0">
      <alignment vertical="center"/>
    </xf>
    <xf numFmtId="4" fontId="79" fillId="59" borderId="42" applyNumberFormat="0" applyProtection="0">
      <alignment vertical="center"/>
    </xf>
    <xf numFmtId="4" fontId="79" fillId="59" borderId="42" applyNumberFormat="0" applyProtection="0">
      <alignment vertical="center"/>
    </xf>
    <xf numFmtId="4" fontId="79" fillId="59" borderId="42" applyNumberFormat="0" applyProtection="0">
      <alignment vertical="center"/>
    </xf>
    <xf numFmtId="4" fontId="72" fillId="87" borderId="41" applyNumberFormat="0" applyProtection="0">
      <alignment vertical="center"/>
    </xf>
    <xf numFmtId="4" fontId="50" fillId="87" borderId="41" applyNumberFormat="0" applyProtection="0">
      <alignment horizontal="left" vertical="center" indent="1"/>
    </xf>
    <xf numFmtId="4" fontId="79" fillId="50" borderId="42" applyNumberFormat="0" applyProtection="0">
      <alignment horizontal="left" vertical="center" indent="1"/>
    </xf>
    <xf numFmtId="4" fontId="79" fillId="50" borderId="42" applyNumberFormat="0" applyProtection="0">
      <alignment horizontal="left" vertical="center" indent="1"/>
    </xf>
    <xf numFmtId="4" fontId="79" fillId="50" borderId="42" applyNumberFormat="0" applyProtection="0">
      <alignment horizontal="left" vertical="center" indent="1"/>
    </xf>
    <xf numFmtId="4" fontId="79" fillId="50" borderId="42" applyNumberFormat="0" applyProtection="0">
      <alignment horizontal="left" vertical="center" indent="1"/>
    </xf>
    <xf numFmtId="4" fontId="79" fillId="50" borderId="42" applyNumberFormat="0" applyProtection="0">
      <alignment horizontal="left" vertical="center" indent="1"/>
    </xf>
    <xf numFmtId="4" fontId="50" fillId="87" borderId="41" applyNumberFormat="0" applyProtection="0">
      <alignment horizontal="left" vertical="center" indent="1"/>
    </xf>
    <xf numFmtId="0" fontId="79" fillId="59" borderId="42" applyNumberFormat="0" applyProtection="0">
      <alignment horizontal="left" vertical="top" indent="1"/>
    </xf>
    <xf numFmtId="0" fontId="79" fillId="59" borderId="42" applyNumberFormat="0" applyProtection="0">
      <alignment horizontal="left" vertical="top" indent="1"/>
    </xf>
    <xf numFmtId="0" fontId="79" fillId="59" borderId="42" applyNumberFormat="0" applyProtection="0">
      <alignment horizontal="left" vertical="top" indent="1"/>
    </xf>
    <xf numFmtId="0" fontId="79" fillId="59" borderId="42" applyNumberFormat="0" applyProtection="0">
      <alignment horizontal="left" vertical="top" indent="1"/>
    </xf>
    <xf numFmtId="0" fontId="79" fillId="59" borderId="42" applyNumberFormat="0" applyProtection="0">
      <alignment horizontal="left" vertical="top" indent="1"/>
    </xf>
    <xf numFmtId="4" fontId="50" fillId="74" borderId="41" applyNumberFormat="0" applyProtection="0">
      <alignment horizontal="right" vertical="center"/>
    </xf>
    <xf numFmtId="4" fontId="71" fillId="0" borderId="40" applyNumberFormat="0" applyProtection="0">
      <alignment horizontal="right" vertical="center"/>
    </xf>
    <xf numFmtId="4" fontId="71" fillId="0" borderId="40" applyNumberFormat="0" applyProtection="0">
      <alignment horizontal="right" vertical="center"/>
    </xf>
    <xf numFmtId="4" fontId="71" fillId="0" borderId="40" applyNumberFormat="0" applyProtection="0">
      <alignment horizontal="right" vertical="center"/>
    </xf>
    <xf numFmtId="4" fontId="71" fillId="0" borderId="40" applyNumberFormat="0" applyProtection="0">
      <alignment horizontal="right" vertical="center"/>
    </xf>
    <xf numFmtId="4" fontId="71" fillId="0" borderId="40" applyNumberFormat="0" applyProtection="0">
      <alignment horizontal="right" vertical="center"/>
    </xf>
    <xf numFmtId="4" fontId="72" fillId="74" borderId="41" applyNumberFormat="0" applyProtection="0">
      <alignment horizontal="right" vertical="center"/>
    </xf>
    <xf numFmtId="4" fontId="42" fillId="88" borderId="40" applyNumberFormat="0" applyProtection="0">
      <alignment horizontal="right" vertical="center"/>
    </xf>
    <xf numFmtId="4" fontId="42" fillId="88" borderId="40" applyNumberFormat="0" applyProtection="0">
      <alignment horizontal="right" vertical="center"/>
    </xf>
    <xf numFmtId="4" fontId="42" fillId="88" borderId="40" applyNumberFormat="0" applyProtection="0">
      <alignment horizontal="right" vertical="center"/>
    </xf>
    <xf numFmtId="4" fontId="42" fillId="88" borderId="40" applyNumberFormat="0" applyProtection="0">
      <alignment horizontal="right" vertical="center"/>
    </xf>
    <xf numFmtId="4" fontId="42" fillId="88" borderId="40" applyNumberFormat="0" applyProtection="0">
      <alignment horizontal="right" vertical="center"/>
    </xf>
    <xf numFmtId="4" fontId="71" fillId="20" borderId="40" applyNumberFormat="0" applyProtection="0">
      <alignment horizontal="left" vertical="center" indent="1"/>
    </xf>
    <xf numFmtId="4" fontId="71" fillId="20" borderId="40" applyNumberFormat="0" applyProtection="0">
      <alignment horizontal="left" vertical="center" indent="1"/>
    </xf>
    <xf numFmtId="4" fontId="71" fillId="20" borderId="40" applyNumberFormat="0" applyProtection="0">
      <alignment horizontal="left" vertical="center" indent="1"/>
    </xf>
    <xf numFmtId="4" fontId="71" fillId="20" borderId="40" applyNumberFormat="0" applyProtection="0">
      <alignment horizontal="left" vertical="center" indent="1"/>
    </xf>
    <xf numFmtId="4" fontId="71" fillId="20" borderId="40" applyNumberFormat="0" applyProtection="0">
      <alignment horizontal="left" vertical="center" indent="1"/>
    </xf>
    <xf numFmtId="4" fontId="71" fillId="20" borderId="40" applyNumberFormat="0" applyProtection="0">
      <alignment horizontal="left" vertical="center" indent="1"/>
    </xf>
    <xf numFmtId="0" fontId="79" fillId="77" borderId="42" applyNumberFormat="0" applyProtection="0">
      <alignment horizontal="left" vertical="top" indent="1"/>
    </xf>
    <xf numFmtId="0" fontId="79" fillId="77" borderId="42" applyNumberFormat="0" applyProtection="0">
      <alignment horizontal="left" vertical="top" indent="1"/>
    </xf>
    <xf numFmtId="0" fontId="79" fillId="77" borderId="42" applyNumberFormat="0" applyProtection="0">
      <alignment horizontal="left" vertical="top" indent="1"/>
    </xf>
    <xf numFmtId="0" fontId="79" fillId="77" borderId="42" applyNumberFormat="0" applyProtection="0">
      <alignment horizontal="left" vertical="top" indent="1"/>
    </xf>
    <xf numFmtId="0" fontId="79" fillId="77" borderId="42" applyNumberFormat="0" applyProtection="0">
      <alignment horizontal="left" vertical="top" indent="1"/>
    </xf>
    <xf numFmtId="4" fontId="42" fillId="89" borderId="38" applyNumberFormat="0" applyProtection="0">
      <alignment horizontal="left" vertical="center" indent="1"/>
    </xf>
    <xf numFmtId="4" fontId="42" fillId="89" borderId="38" applyNumberFormat="0" applyProtection="0">
      <alignment horizontal="left" vertical="center" indent="1"/>
    </xf>
    <xf numFmtId="4" fontId="42" fillId="89" borderId="38" applyNumberFormat="0" applyProtection="0">
      <alignment horizontal="left" vertical="center" indent="1"/>
    </xf>
    <xf numFmtId="4" fontId="42" fillId="89" borderId="38" applyNumberFormat="0" applyProtection="0">
      <alignment horizontal="left" vertical="center" indent="1"/>
    </xf>
    <xf numFmtId="4" fontId="42" fillId="89" borderId="38" applyNumberFormat="0" applyProtection="0">
      <alignment horizontal="left" vertical="center" indent="1"/>
    </xf>
    <xf numFmtId="4" fontId="70" fillId="74" borderId="41" applyNumberFormat="0" applyProtection="0">
      <alignment horizontal="right" vertical="center"/>
    </xf>
    <xf numFmtId="4" fontId="42" fillId="86" borderId="40" applyNumberFormat="0" applyProtection="0">
      <alignment horizontal="right" vertical="center"/>
    </xf>
    <xf numFmtId="4" fontId="42" fillId="86" borderId="40" applyNumberFormat="0" applyProtection="0">
      <alignment horizontal="right" vertical="center"/>
    </xf>
    <xf numFmtId="4" fontId="42" fillId="86" borderId="40" applyNumberFormat="0" applyProtection="0">
      <alignment horizontal="right" vertical="center"/>
    </xf>
    <xf numFmtId="4" fontId="42" fillId="86" borderId="40" applyNumberFormat="0" applyProtection="0">
      <alignment horizontal="right" vertical="center"/>
    </xf>
    <xf numFmtId="4" fontId="42" fillId="86" borderId="40" applyNumberFormat="0" applyProtection="0">
      <alignment horizontal="right" vertical="center"/>
    </xf>
    <xf numFmtId="2" fontId="81" fillId="91" borderId="36" applyProtection="0"/>
    <xf numFmtId="2" fontId="81" fillId="91" borderId="36" applyProtection="0"/>
    <xf numFmtId="2" fontId="41" fillId="92" borderId="36" applyProtection="0"/>
    <xf numFmtId="2" fontId="41" fillId="93" borderId="36" applyProtection="0"/>
    <xf numFmtId="2" fontId="41" fillId="94" borderId="36" applyProtection="0"/>
    <xf numFmtId="2" fontId="41" fillId="94" borderId="36" applyProtection="0">
      <alignment horizontal="center"/>
    </xf>
    <xf numFmtId="2" fontId="41" fillId="93" borderId="36" applyProtection="0">
      <alignment horizontal="center"/>
    </xf>
    <xf numFmtId="0" fontId="42" fillId="0" borderId="38">
      <alignment horizontal="left" vertical="top" wrapText="1"/>
    </xf>
    <xf numFmtId="0" fontId="84" fillId="0" borderId="44" applyNumberFormat="0" applyFill="0" applyAlignment="0" applyProtection="0"/>
    <xf numFmtId="0" fontId="90" fillId="0" borderId="45"/>
    <xf numFmtId="49" fontId="33" fillId="0" borderId="14">
      <alignment horizontal="center" vertical="top" wrapText="1"/>
      <protection locked="0"/>
    </xf>
    <xf numFmtId="49" fontId="33" fillId="0" borderId="14">
      <alignment horizontal="center" vertical="top" wrapText="1"/>
      <protection locked="0"/>
    </xf>
    <xf numFmtId="49" fontId="42" fillId="10" borderId="14">
      <alignment horizontal="right" vertical="top"/>
      <protection locked="0"/>
    </xf>
    <xf numFmtId="49" fontId="42" fillId="10" borderId="14">
      <alignment horizontal="right" vertical="top"/>
      <protection locked="0"/>
    </xf>
    <xf numFmtId="0" fontId="42" fillId="10" borderId="14">
      <alignment horizontal="right" vertical="top"/>
      <protection locked="0"/>
    </xf>
    <xf numFmtId="0" fontId="42" fillId="10" borderId="14">
      <alignment horizontal="right" vertical="top"/>
      <protection locked="0"/>
    </xf>
    <xf numFmtId="49" fontId="42" fillId="0" borderId="14">
      <alignment horizontal="right" vertical="top"/>
      <protection locked="0"/>
    </xf>
    <xf numFmtId="49" fontId="42" fillId="0" borderId="14">
      <alignment horizontal="right" vertical="top"/>
      <protection locked="0"/>
    </xf>
    <xf numFmtId="0" fontId="42" fillId="0" borderId="14">
      <alignment horizontal="right" vertical="top"/>
      <protection locked="0"/>
    </xf>
    <xf numFmtId="0" fontId="42" fillId="0" borderId="14">
      <alignment horizontal="right" vertical="top"/>
      <protection locked="0"/>
    </xf>
    <xf numFmtId="49" fontId="42" fillId="49" borderId="14">
      <alignment horizontal="right" vertical="top"/>
      <protection locked="0"/>
    </xf>
    <xf numFmtId="49" fontId="42" fillId="49" borderId="14">
      <alignment horizontal="right" vertical="top"/>
      <protection locked="0"/>
    </xf>
    <xf numFmtId="0" fontId="42" fillId="49" borderId="14">
      <alignment horizontal="right" vertical="top"/>
      <protection locked="0"/>
    </xf>
    <xf numFmtId="0" fontId="42" fillId="49" borderId="14">
      <alignment horizontal="right" vertical="top"/>
      <protection locked="0"/>
    </xf>
    <xf numFmtId="0" fontId="41" fillId="6" borderId="48" applyNumberFormat="0">
      <alignment readingOrder="1"/>
      <protection locked="0"/>
    </xf>
    <xf numFmtId="0" fontId="47" fillId="0" borderId="49">
      <alignment horizontal="left" vertical="top" wrapText="1"/>
    </xf>
    <xf numFmtId="49" fontId="33" fillId="0" borderId="46">
      <alignment horizontal="center" vertical="top" wrapText="1"/>
      <protection locked="0"/>
    </xf>
    <xf numFmtId="49" fontId="33" fillId="0" borderId="46">
      <alignment horizontal="center" vertical="top" wrapText="1"/>
      <protection locked="0"/>
    </xf>
    <xf numFmtId="49" fontId="42" fillId="10" borderId="46">
      <alignment horizontal="right" vertical="top"/>
      <protection locked="0"/>
    </xf>
    <xf numFmtId="49" fontId="42" fillId="10" borderId="46">
      <alignment horizontal="right" vertical="top"/>
      <protection locked="0"/>
    </xf>
    <xf numFmtId="0" fontId="42" fillId="10" borderId="46">
      <alignment horizontal="right" vertical="top"/>
      <protection locked="0"/>
    </xf>
    <xf numFmtId="0" fontId="42" fillId="10" borderId="46">
      <alignment horizontal="right" vertical="top"/>
      <protection locked="0"/>
    </xf>
    <xf numFmtId="49" fontId="42" fillId="0" borderId="46">
      <alignment horizontal="right" vertical="top"/>
      <protection locked="0"/>
    </xf>
    <xf numFmtId="49" fontId="42" fillId="0" borderId="46">
      <alignment horizontal="right" vertical="top"/>
      <protection locked="0"/>
    </xf>
    <xf numFmtId="0" fontId="42" fillId="0" borderId="46">
      <alignment horizontal="right" vertical="top"/>
      <protection locked="0"/>
    </xf>
    <xf numFmtId="0" fontId="42" fillId="0" borderId="46">
      <alignment horizontal="right" vertical="top"/>
      <protection locked="0"/>
    </xf>
    <xf numFmtId="49" fontId="42" fillId="49" borderId="46">
      <alignment horizontal="right" vertical="top"/>
      <protection locked="0"/>
    </xf>
    <xf numFmtId="49" fontId="42" fillId="49" borderId="46">
      <alignment horizontal="right" vertical="top"/>
      <protection locked="0"/>
    </xf>
    <xf numFmtId="0" fontId="42" fillId="49" borderId="46">
      <alignment horizontal="right" vertical="top"/>
      <protection locked="0"/>
    </xf>
    <xf numFmtId="0" fontId="42" fillId="49" borderId="46">
      <alignment horizontal="right" vertical="top"/>
      <protection locked="0"/>
    </xf>
    <xf numFmtId="0" fontId="47" fillId="0" borderId="49">
      <alignment horizontal="center" vertical="top" wrapText="1"/>
    </xf>
    <xf numFmtId="0" fontId="51" fillId="50" borderId="48" applyNumberFormat="0" applyAlignment="0" applyProtection="0"/>
    <xf numFmtId="0" fontId="64" fillId="13" borderId="48" applyNumberFormat="0" applyAlignment="0" applyProtection="0"/>
    <xf numFmtId="0" fontId="33" fillId="59" borderId="50" applyNumberFormat="0" applyFont="0" applyAlignment="0" applyProtection="0"/>
    <xf numFmtId="0" fontId="35" fillId="45" borderId="51" applyNumberFormat="0" applyFont="0" applyAlignment="0" applyProtection="0"/>
    <xf numFmtId="0" fontId="35" fillId="45" borderId="51" applyNumberFormat="0" applyFont="0" applyAlignment="0" applyProtection="0"/>
    <xf numFmtId="0" fontId="35" fillId="45" borderId="51" applyNumberFormat="0" applyFont="0" applyAlignment="0" applyProtection="0"/>
    <xf numFmtId="0" fontId="69" fillId="50" borderId="52" applyNumberFormat="0" applyAlignment="0" applyProtection="0"/>
    <xf numFmtId="4" fontId="50" fillId="60" borderId="52" applyNumberFormat="0" applyProtection="0">
      <alignment vertical="center"/>
    </xf>
    <xf numFmtId="4" fontId="71" fillId="57" borderId="51" applyNumberFormat="0" applyProtection="0">
      <alignment vertical="center"/>
    </xf>
    <xf numFmtId="4" fontId="71" fillId="57" borderId="51" applyNumberFormat="0" applyProtection="0">
      <alignment vertical="center"/>
    </xf>
    <xf numFmtId="4" fontId="71" fillId="57" borderId="51" applyNumberFormat="0" applyProtection="0">
      <alignment vertical="center"/>
    </xf>
    <xf numFmtId="4" fontId="71" fillId="57" borderId="51" applyNumberFormat="0" applyProtection="0">
      <alignment vertical="center"/>
    </xf>
    <xf numFmtId="4" fontId="71" fillId="57" borderId="51" applyNumberFormat="0" applyProtection="0">
      <alignment vertical="center"/>
    </xf>
    <xf numFmtId="4" fontId="72" fillId="60" borderId="52" applyNumberFormat="0" applyProtection="0">
      <alignment vertical="center"/>
    </xf>
    <xf numFmtId="4" fontId="42" fillId="60" borderId="51" applyNumberFormat="0" applyProtection="0">
      <alignment vertical="center"/>
    </xf>
    <xf numFmtId="4" fontId="42" fillId="60" borderId="51" applyNumberFormat="0" applyProtection="0">
      <alignment vertical="center"/>
    </xf>
    <xf numFmtId="4" fontId="42" fillId="60" borderId="51" applyNumberFormat="0" applyProtection="0">
      <alignment vertical="center"/>
    </xf>
    <xf numFmtId="4" fontId="42" fillId="60" borderId="51" applyNumberFormat="0" applyProtection="0">
      <alignment vertical="center"/>
    </xf>
    <xf numFmtId="4" fontId="42" fillId="60" borderId="51" applyNumberFormat="0" applyProtection="0">
      <alignment vertical="center"/>
    </xf>
    <xf numFmtId="4" fontId="50" fillId="60" borderId="52" applyNumberFormat="0" applyProtection="0">
      <alignment horizontal="left" vertical="center" indent="1"/>
    </xf>
    <xf numFmtId="4" fontId="71" fillId="60" borderId="51" applyNumberFormat="0" applyProtection="0">
      <alignment horizontal="left" vertical="center" indent="1"/>
    </xf>
    <xf numFmtId="4" fontId="71" fillId="60" borderId="51" applyNumberFormat="0" applyProtection="0">
      <alignment horizontal="left" vertical="center" indent="1"/>
    </xf>
    <xf numFmtId="4" fontId="71" fillId="60" borderId="51" applyNumberFormat="0" applyProtection="0">
      <alignment horizontal="left" vertical="center" indent="1"/>
    </xf>
    <xf numFmtId="4" fontId="71" fillId="60" borderId="51" applyNumberFormat="0" applyProtection="0">
      <alignment horizontal="left" vertical="center" indent="1"/>
    </xf>
    <xf numFmtId="4" fontId="71" fillId="60" borderId="51" applyNumberFormat="0" applyProtection="0">
      <alignment horizontal="left" vertical="center" indent="1"/>
    </xf>
    <xf numFmtId="4" fontId="50" fillId="60" borderId="52" applyNumberFormat="0" applyProtection="0">
      <alignment horizontal="left" vertical="center" indent="1"/>
    </xf>
    <xf numFmtId="0" fontId="42" fillId="57" borderId="53" applyNumberFormat="0" applyProtection="0">
      <alignment horizontal="left" vertical="top" indent="1"/>
    </xf>
    <xf numFmtId="0" fontId="42" fillId="57" borderId="53" applyNumberFormat="0" applyProtection="0">
      <alignment horizontal="left" vertical="top" indent="1"/>
    </xf>
    <xf numFmtId="0" fontId="42" fillId="57" borderId="53" applyNumberFormat="0" applyProtection="0">
      <alignment horizontal="left" vertical="top" indent="1"/>
    </xf>
    <xf numFmtId="0" fontId="42" fillId="57" borderId="53" applyNumberFormat="0" applyProtection="0">
      <alignment horizontal="left" vertical="top" indent="1"/>
    </xf>
    <xf numFmtId="0" fontId="42" fillId="57" borderId="53" applyNumberFormat="0" applyProtection="0">
      <alignment horizontal="left" vertical="top" indent="1"/>
    </xf>
    <xf numFmtId="4" fontId="71" fillId="20" borderId="51" applyNumberFormat="0" applyProtection="0">
      <alignment horizontal="left" vertical="center" indent="1"/>
    </xf>
    <xf numFmtId="4" fontId="71" fillId="20" borderId="51" applyNumberFormat="0" applyProtection="0">
      <alignment horizontal="left" vertical="center" indent="1"/>
    </xf>
    <xf numFmtId="4" fontId="71" fillId="20" borderId="51" applyNumberFormat="0" applyProtection="0">
      <alignment horizontal="left" vertical="center" indent="1"/>
    </xf>
    <xf numFmtId="4" fontId="71" fillId="20" borderId="51" applyNumberFormat="0" applyProtection="0">
      <alignment horizontal="left" vertical="center" indent="1"/>
    </xf>
    <xf numFmtId="4" fontId="71" fillId="20" borderId="51" applyNumberFormat="0" applyProtection="0">
      <alignment horizontal="left" vertical="center" indent="1"/>
    </xf>
    <xf numFmtId="4" fontId="50" fillId="61" borderId="52" applyNumberFormat="0" applyProtection="0">
      <alignment horizontal="right" vertical="center"/>
    </xf>
    <xf numFmtId="4" fontId="71" fillId="9" borderId="51" applyNumberFormat="0" applyProtection="0">
      <alignment horizontal="right" vertical="center"/>
    </xf>
    <xf numFmtId="4" fontId="71" fillId="9" borderId="51" applyNumberFormat="0" applyProtection="0">
      <alignment horizontal="right" vertical="center"/>
    </xf>
    <xf numFmtId="4" fontId="71" fillId="9" borderId="51" applyNumberFormat="0" applyProtection="0">
      <alignment horizontal="right" vertical="center"/>
    </xf>
    <xf numFmtId="4" fontId="71" fillId="9" borderId="51" applyNumberFormat="0" applyProtection="0">
      <alignment horizontal="right" vertical="center"/>
    </xf>
    <xf numFmtId="4" fontId="71" fillId="9" borderId="51" applyNumberFormat="0" applyProtection="0">
      <alignment horizontal="right" vertical="center"/>
    </xf>
    <xf numFmtId="4" fontId="50" fillId="62" borderId="52" applyNumberFormat="0" applyProtection="0">
      <alignment horizontal="right" vertical="center"/>
    </xf>
    <xf numFmtId="4" fontId="71" fillId="63" borderId="51" applyNumberFormat="0" applyProtection="0">
      <alignment horizontal="right" vertical="center"/>
    </xf>
    <xf numFmtId="4" fontId="71" fillId="63" borderId="51" applyNumberFormat="0" applyProtection="0">
      <alignment horizontal="right" vertical="center"/>
    </xf>
    <xf numFmtId="4" fontId="71" fillId="63" borderId="51" applyNumberFormat="0" applyProtection="0">
      <alignment horizontal="right" vertical="center"/>
    </xf>
    <xf numFmtId="4" fontId="71" fillId="63" borderId="51" applyNumberFormat="0" applyProtection="0">
      <alignment horizontal="right" vertical="center"/>
    </xf>
    <xf numFmtId="4" fontId="71" fillId="63" borderId="51" applyNumberFormat="0" applyProtection="0">
      <alignment horizontal="right" vertical="center"/>
    </xf>
    <xf numFmtId="4" fontId="50" fillId="64" borderId="52" applyNumberFormat="0" applyProtection="0">
      <alignment horizontal="right" vertical="center"/>
    </xf>
    <xf numFmtId="4" fontId="71" fillId="30" borderId="49" applyNumberFormat="0" applyProtection="0">
      <alignment horizontal="right" vertical="center"/>
    </xf>
    <xf numFmtId="4" fontId="71" fillId="30" borderId="49" applyNumberFormat="0" applyProtection="0">
      <alignment horizontal="right" vertical="center"/>
    </xf>
    <xf numFmtId="4" fontId="71" fillId="30" borderId="49" applyNumberFormat="0" applyProtection="0">
      <alignment horizontal="right" vertical="center"/>
    </xf>
    <xf numFmtId="4" fontId="71" fillId="30" borderId="49" applyNumberFormat="0" applyProtection="0">
      <alignment horizontal="right" vertical="center"/>
    </xf>
    <xf numFmtId="4" fontId="71" fillId="30" borderId="49" applyNumberFormat="0" applyProtection="0">
      <alignment horizontal="right" vertical="center"/>
    </xf>
    <xf numFmtId="4" fontId="50" fillId="65" borderId="52" applyNumberFormat="0" applyProtection="0">
      <alignment horizontal="right" vertical="center"/>
    </xf>
    <xf numFmtId="4" fontId="71" fillId="17" borderId="51" applyNumberFormat="0" applyProtection="0">
      <alignment horizontal="right" vertical="center"/>
    </xf>
    <xf numFmtId="4" fontId="71" fillId="17" borderId="51" applyNumberFormat="0" applyProtection="0">
      <alignment horizontal="right" vertical="center"/>
    </xf>
    <xf numFmtId="4" fontId="71" fillId="17" borderId="51" applyNumberFormat="0" applyProtection="0">
      <alignment horizontal="right" vertical="center"/>
    </xf>
    <xf numFmtId="4" fontId="71" fillId="17" borderId="51" applyNumberFormat="0" applyProtection="0">
      <alignment horizontal="right" vertical="center"/>
    </xf>
    <xf numFmtId="4" fontId="71" fillId="17" borderId="51" applyNumberFormat="0" applyProtection="0">
      <alignment horizontal="right" vertical="center"/>
    </xf>
    <xf numFmtId="4" fontId="50" fillId="66" borderId="52" applyNumberFormat="0" applyProtection="0">
      <alignment horizontal="right" vertical="center"/>
    </xf>
    <xf numFmtId="4" fontId="71" fillId="21" borderId="51" applyNumberFormat="0" applyProtection="0">
      <alignment horizontal="right" vertical="center"/>
    </xf>
    <xf numFmtId="4" fontId="71" fillId="21" borderId="51" applyNumberFormat="0" applyProtection="0">
      <alignment horizontal="right" vertical="center"/>
    </xf>
    <xf numFmtId="4" fontId="71" fillId="21" borderId="51" applyNumberFormat="0" applyProtection="0">
      <alignment horizontal="right" vertical="center"/>
    </xf>
    <xf numFmtId="4" fontId="71" fillId="21" borderId="51" applyNumberFormat="0" applyProtection="0">
      <alignment horizontal="right" vertical="center"/>
    </xf>
    <xf numFmtId="4" fontId="71" fillId="21" borderId="51" applyNumberFormat="0" applyProtection="0">
      <alignment horizontal="right" vertical="center"/>
    </xf>
    <xf numFmtId="4" fontId="50" fillId="67" borderId="52" applyNumberFormat="0" applyProtection="0">
      <alignment horizontal="right" vertical="center"/>
    </xf>
    <xf numFmtId="4" fontId="71" fillId="44" borderId="51" applyNumberFormat="0" applyProtection="0">
      <alignment horizontal="right" vertical="center"/>
    </xf>
    <xf numFmtId="4" fontId="71" fillId="44" borderId="51" applyNumberFormat="0" applyProtection="0">
      <alignment horizontal="right" vertical="center"/>
    </xf>
    <xf numFmtId="4" fontId="71" fillId="44" borderId="51" applyNumberFormat="0" applyProtection="0">
      <alignment horizontal="right" vertical="center"/>
    </xf>
    <xf numFmtId="4" fontId="71" fillId="44" borderId="51" applyNumberFormat="0" applyProtection="0">
      <alignment horizontal="right" vertical="center"/>
    </xf>
    <xf numFmtId="4" fontId="71" fillId="44" borderId="51" applyNumberFormat="0" applyProtection="0">
      <alignment horizontal="right" vertical="center"/>
    </xf>
    <xf numFmtId="4" fontId="50" fillId="68" borderId="52" applyNumberFormat="0" applyProtection="0">
      <alignment horizontal="right" vertical="center"/>
    </xf>
    <xf numFmtId="4" fontId="71" fillId="37" borderId="51" applyNumberFormat="0" applyProtection="0">
      <alignment horizontal="right" vertical="center"/>
    </xf>
    <xf numFmtId="4" fontId="71" fillId="37" borderId="51" applyNumberFormat="0" applyProtection="0">
      <alignment horizontal="right" vertical="center"/>
    </xf>
    <xf numFmtId="4" fontId="71" fillId="37" borderId="51" applyNumberFormat="0" applyProtection="0">
      <alignment horizontal="right" vertical="center"/>
    </xf>
    <xf numFmtId="4" fontId="71" fillId="37" borderId="51" applyNumberFormat="0" applyProtection="0">
      <alignment horizontal="right" vertical="center"/>
    </xf>
    <xf numFmtId="4" fontId="71" fillId="37" borderId="51" applyNumberFormat="0" applyProtection="0">
      <alignment horizontal="right" vertical="center"/>
    </xf>
    <xf numFmtId="4" fontId="50" fillId="69" borderId="52" applyNumberFormat="0" applyProtection="0">
      <alignment horizontal="right" vertical="center"/>
    </xf>
    <xf numFmtId="4" fontId="71" fillId="70" borderId="51" applyNumberFormat="0" applyProtection="0">
      <alignment horizontal="right" vertical="center"/>
    </xf>
    <xf numFmtId="4" fontId="71" fillId="70" borderId="51" applyNumberFormat="0" applyProtection="0">
      <alignment horizontal="right" vertical="center"/>
    </xf>
    <xf numFmtId="4" fontId="71" fillId="70" borderId="51" applyNumberFormat="0" applyProtection="0">
      <alignment horizontal="right" vertical="center"/>
    </xf>
    <xf numFmtId="4" fontId="71" fillId="70" borderId="51" applyNumberFormat="0" applyProtection="0">
      <alignment horizontal="right" vertical="center"/>
    </xf>
    <xf numFmtId="4" fontId="71" fillId="70" borderId="51" applyNumberFormat="0" applyProtection="0">
      <alignment horizontal="right" vertical="center"/>
    </xf>
    <xf numFmtId="4" fontId="50" fillId="71" borderId="52" applyNumberFormat="0" applyProtection="0">
      <alignment horizontal="right" vertical="center"/>
    </xf>
    <xf numFmtId="4" fontId="71" fillId="16" borderId="51" applyNumberFormat="0" applyProtection="0">
      <alignment horizontal="right" vertical="center"/>
    </xf>
    <xf numFmtId="4" fontId="71" fillId="16" borderId="51" applyNumberFormat="0" applyProtection="0">
      <alignment horizontal="right" vertical="center"/>
    </xf>
    <xf numFmtId="4" fontId="71" fillId="16" borderId="51" applyNumberFormat="0" applyProtection="0">
      <alignment horizontal="right" vertical="center"/>
    </xf>
    <xf numFmtId="4" fontId="71" fillId="16" borderId="51" applyNumberFormat="0" applyProtection="0">
      <alignment horizontal="right" vertical="center"/>
    </xf>
    <xf numFmtId="4" fontId="71" fillId="16" borderId="51" applyNumberFormat="0" applyProtection="0">
      <alignment horizontal="right" vertical="center"/>
    </xf>
    <xf numFmtId="4" fontId="74" fillId="72" borderId="52" applyNumberFormat="0" applyProtection="0">
      <alignment horizontal="left" vertical="center" indent="1"/>
    </xf>
    <xf numFmtId="4" fontId="71" fillId="73" borderId="49" applyNumberFormat="0" applyProtection="0">
      <alignment horizontal="left" vertical="center" indent="1"/>
    </xf>
    <xf numFmtId="4" fontId="71" fillId="73" borderId="49" applyNumberFormat="0" applyProtection="0">
      <alignment horizontal="left" vertical="center" indent="1"/>
    </xf>
    <xf numFmtId="4" fontId="71" fillId="73" borderId="49" applyNumberFormat="0" applyProtection="0">
      <alignment horizontal="left" vertical="center" indent="1"/>
    </xf>
    <xf numFmtId="4" fontId="71" fillId="73" borderId="49" applyNumberFormat="0" applyProtection="0">
      <alignment horizontal="left" vertical="center" indent="1"/>
    </xf>
    <xf numFmtId="4" fontId="71" fillId="73" borderId="49" applyNumberFormat="0" applyProtection="0">
      <alignment horizontal="left" vertical="center" indent="1"/>
    </xf>
    <xf numFmtId="4" fontId="53" fillId="75" borderId="49" applyNumberFormat="0" applyProtection="0">
      <alignment horizontal="left" vertical="center" indent="1"/>
    </xf>
    <xf numFmtId="4" fontId="53" fillId="75" borderId="49" applyNumberFormat="0" applyProtection="0">
      <alignment horizontal="left" vertical="center" indent="1"/>
    </xf>
    <xf numFmtId="4" fontId="53" fillId="75" borderId="49" applyNumberFormat="0" applyProtection="0">
      <alignment horizontal="left" vertical="center" indent="1"/>
    </xf>
    <xf numFmtId="4" fontId="53" fillId="75" borderId="49" applyNumberFormat="0" applyProtection="0">
      <alignment horizontal="left" vertical="center" indent="1"/>
    </xf>
    <xf numFmtId="4" fontId="53" fillId="75" borderId="49" applyNumberFormat="0" applyProtection="0">
      <alignment horizontal="left" vertical="center" indent="1"/>
    </xf>
    <xf numFmtId="4" fontId="53" fillId="75" borderId="49" applyNumberFormat="0" applyProtection="0">
      <alignment horizontal="left" vertical="center" indent="1"/>
    </xf>
    <xf numFmtId="4" fontId="53" fillId="75" borderId="49" applyNumberFormat="0" applyProtection="0">
      <alignment horizontal="left" vertical="center" indent="1"/>
    </xf>
    <xf numFmtId="4" fontId="53" fillId="75" borderId="49" applyNumberFormat="0" applyProtection="0">
      <alignment horizontal="left" vertical="center" indent="1"/>
    </xf>
    <xf numFmtId="4" fontId="53" fillId="75" borderId="49" applyNumberFormat="0" applyProtection="0">
      <alignment horizontal="left" vertical="center" indent="1"/>
    </xf>
    <xf numFmtId="4" fontId="53" fillId="75" borderId="49" applyNumberFormat="0" applyProtection="0">
      <alignment horizontal="left" vertical="center" indent="1"/>
    </xf>
    <xf numFmtId="4" fontId="71" fillId="77" borderId="51" applyNumberFormat="0" applyProtection="0">
      <alignment horizontal="right" vertical="center"/>
    </xf>
    <xf numFmtId="4" fontId="71" fillId="77" borderId="51" applyNumberFormat="0" applyProtection="0">
      <alignment horizontal="right" vertical="center"/>
    </xf>
    <xf numFmtId="4" fontId="71" fillId="77" borderId="51" applyNumberFormat="0" applyProtection="0">
      <alignment horizontal="right" vertical="center"/>
    </xf>
    <xf numFmtId="4" fontId="71" fillId="77" borderId="51" applyNumberFormat="0" applyProtection="0">
      <alignment horizontal="right" vertical="center"/>
    </xf>
    <xf numFmtId="4" fontId="71" fillId="77" borderId="51" applyNumberFormat="0" applyProtection="0">
      <alignment horizontal="right" vertical="center"/>
    </xf>
    <xf numFmtId="4" fontId="71" fillId="78" borderId="49" applyNumberFormat="0" applyProtection="0">
      <alignment horizontal="left" vertical="center" indent="1"/>
    </xf>
    <xf numFmtId="4" fontId="71" fillId="78" borderId="49" applyNumberFormat="0" applyProtection="0">
      <alignment horizontal="left" vertical="center" indent="1"/>
    </xf>
    <xf numFmtId="4" fontId="71" fillId="78" borderId="49" applyNumberFormat="0" applyProtection="0">
      <alignment horizontal="left" vertical="center" indent="1"/>
    </xf>
    <xf numFmtId="4" fontId="71" fillId="78" borderId="49" applyNumberFormat="0" applyProtection="0">
      <alignment horizontal="left" vertical="center" indent="1"/>
    </xf>
    <xf numFmtId="4" fontId="71" fillId="78" borderId="49" applyNumberFormat="0" applyProtection="0">
      <alignment horizontal="left" vertical="center" indent="1"/>
    </xf>
    <xf numFmtId="4" fontId="71" fillId="77" borderId="49" applyNumberFormat="0" applyProtection="0">
      <alignment horizontal="left" vertical="center" indent="1"/>
    </xf>
    <xf numFmtId="4" fontId="71" fillId="77" borderId="49" applyNumberFormat="0" applyProtection="0">
      <alignment horizontal="left" vertical="center" indent="1"/>
    </xf>
    <xf numFmtId="4" fontId="71" fillId="77" borderId="49" applyNumberFormat="0" applyProtection="0">
      <alignment horizontal="left" vertical="center" indent="1"/>
    </xf>
    <xf numFmtId="4" fontId="71" fillId="77" borderId="49" applyNumberFormat="0" applyProtection="0">
      <alignment horizontal="left" vertical="center" indent="1"/>
    </xf>
    <xf numFmtId="4" fontId="71" fillId="77" borderId="49" applyNumberFormat="0" applyProtection="0">
      <alignment horizontal="left" vertical="center" indent="1"/>
    </xf>
    <xf numFmtId="0" fontId="71" fillId="50" borderId="51" applyNumberFormat="0" applyProtection="0">
      <alignment horizontal="left" vertical="center" indent="1"/>
    </xf>
    <xf numFmtId="0" fontId="71" fillId="50" borderId="51" applyNumberFormat="0" applyProtection="0">
      <alignment horizontal="left" vertical="center" indent="1"/>
    </xf>
    <xf numFmtId="0" fontId="71" fillId="50" borderId="51" applyNumberFormat="0" applyProtection="0">
      <alignment horizontal="left" vertical="center" indent="1"/>
    </xf>
    <xf numFmtId="0" fontId="71" fillId="50" borderId="51" applyNumberFormat="0" applyProtection="0">
      <alignment horizontal="left" vertical="center" indent="1"/>
    </xf>
    <xf numFmtId="0" fontId="71" fillId="50" borderId="51" applyNumberFormat="0" applyProtection="0">
      <alignment horizontal="left" vertical="center" indent="1"/>
    </xf>
    <xf numFmtId="0" fontId="71" fillId="50" borderId="51" applyNumberFormat="0" applyProtection="0">
      <alignment horizontal="left" vertical="center" indent="1"/>
    </xf>
    <xf numFmtId="0" fontId="35" fillId="75" borderId="53" applyNumberFormat="0" applyProtection="0">
      <alignment horizontal="left" vertical="top" indent="1"/>
    </xf>
    <xf numFmtId="0" fontId="35" fillId="75" borderId="53" applyNumberFormat="0" applyProtection="0">
      <alignment horizontal="left" vertical="top" indent="1"/>
    </xf>
    <xf numFmtId="0" fontId="35" fillId="75" borderId="53" applyNumberFormat="0" applyProtection="0">
      <alignment horizontal="left" vertical="top" indent="1"/>
    </xf>
    <xf numFmtId="0" fontId="35" fillId="75" borderId="53" applyNumberFormat="0" applyProtection="0">
      <alignment horizontal="left" vertical="top" indent="1"/>
    </xf>
    <xf numFmtId="0" fontId="35" fillId="75" borderId="53" applyNumberFormat="0" applyProtection="0">
      <alignment horizontal="left" vertical="top" indent="1"/>
    </xf>
    <xf numFmtId="0" fontId="35" fillId="75" borderId="53" applyNumberFormat="0" applyProtection="0">
      <alignment horizontal="left" vertical="top" indent="1"/>
    </xf>
    <xf numFmtId="0" fontId="35" fillId="75" borderId="53" applyNumberFormat="0" applyProtection="0">
      <alignment horizontal="left" vertical="top" indent="1"/>
    </xf>
    <xf numFmtId="0" fontId="35" fillId="75" borderId="53" applyNumberFormat="0" applyProtection="0">
      <alignment horizontal="left" vertical="top" indent="1"/>
    </xf>
    <xf numFmtId="0" fontId="71" fillId="82" borderId="51" applyNumberFormat="0" applyProtection="0">
      <alignment horizontal="left" vertical="center" indent="1"/>
    </xf>
    <xf numFmtId="0" fontId="71" fillId="82" borderId="51" applyNumberFormat="0" applyProtection="0">
      <alignment horizontal="left" vertical="center" indent="1"/>
    </xf>
    <xf numFmtId="0" fontId="71" fillId="82" borderId="51" applyNumberFormat="0" applyProtection="0">
      <alignment horizontal="left" vertical="center" indent="1"/>
    </xf>
    <xf numFmtId="0" fontId="71" fillId="82" borderId="51" applyNumberFormat="0" applyProtection="0">
      <alignment horizontal="left" vertical="center" indent="1"/>
    </xf>
    <xf numFmtId="0" fontId="71" fillId="82" borderId="51" applyNumberFormat="0" applyProtection="0">
      <alignment horizontal="left" vertical="center" indent="1"/>
    </xf>
    <xf numFmtId="0" fontId="71" fillId="82" borderId="51" applyNumberFormat="0" applyProtection="0">
      <alignment horizontal="left" vertical="center" indent="1"/>
    </xf>
    <xf numFmtId="0" fontId="35" fillId="77" borderId="53" applyNumberFormat="0" applyProtection="0">
      <alignment horizontal="left" vertical="top" indent="1"/>
    </xf>
    <xf numFmtId="0" fontId="35" fillId="77" borderId="53" applyNumberFormat="0" applyProtection="0">
      <alignment horizontal="left" vertical="top" indent="1"/>
    </xf>
    <xf numFmtId="0" fontId="35" fillId="77" borderId="53" applyNumberFormat="0" applyProtection="0">
      <alignment horizontal="left" vertical="top" indent="1"/>
    </xf>
    <xf numFmtId="0" fontId="35" fillId="77" borderId="53" applyNumberFormat="0" applyProtection="0">
      <alignment horizontal="left" vertical="top" indent="1"/>
    </xf>
    <xf numFmtId="0" fontId="35" fillId="77" borderId="53" applyNumberFormat="0" applyProtection="0">
      <alignment horizontal="left" vertical="top" indent="1"/>
    </xf>
    <xf numFmtId="0" fontId="35" fillId="77" borderId="53" applyNumberFormat="0" applyProtection="0">
      <alignment horizontal="left" vertical="top" indent="1"/>
    </xf>
    <xf numFmtId="0" fontId="35" fillId="77" borderId="53" applyNumberFormat="0" applyProtection="0">
      <alignment horizontal="left" vertical="top" indent="1"/>
    </xf>
    <xf numFmtId="0" fontId="35" fillId="77" borderId="53" applyNumberFormat="0" applyProtection="0">
      <alignment horizontal="left" vertical="top" indent="1"/>
    </xf>
    <xf numFmtId="0" fontId="71" fillId="14" borderId="51" applyNumberFormat="0" applyProtection="0">
      <alignment horizontal="left" vertical="center" indent="1"/>
    </xf>
    <xf numFmtId="0" fontId="71" fillId="14" borderId="51" applyNumberFormat="0" applyProtection="0">
      <alignment horizontal="left" vertical="center" indent="1"/>
    </xf>
    <xf numFmtId="0" fontId="71" fillId="14" borderId="51" applyNumberFormat="0" applyProtection="0">
      <alignment horizontal="left" vertical="center" indent="1"/>
    </xf>
    <xf numFmtId="0" fontId="71" fillId="14" borderId="51" applyNumberFormat="0" applyProtection="0">
      <alignment horizontal="left" vertical="center" indent="1"/>
    </xf>
    <xf numFmtId="0" fontId="71" fillId="14" borderId="51" applyNumberFormat="0" applyProtection="0">
      <alignment horizontal="left" vertical="center" indent="1"/>
    </xf>
    <xf numFmtId="0" fontId="34" fillId="85" borderId="52" applyNumberFormat="0" applyProtection="0">
      <alignment horizontal="left" vertical="center" indent="1"/>
    </xf>
    <xf numFmtId="0" fontId="35" fillId="14" borderId="53" applyNumberFormat="0" applyProtection="0">
      <alignment horizontal="left" vertical="top" indent="1"/>
    </xf>
    <xf numFmtId="0" fontId="35" fillId="14" borderId="53" applyNumberFormat="0" applyProtection="0">
      <alignment horizontal="left" vertical="top" indent="1"/>
    </xf>
    <xf numFmtId="0" fontId="35" fillId="14" borderId="53" applyNumberFormat="0" applyProtection="0">
      <alignment horizontal="left" vertical="top" indent="1"/>
    </xf>
    <xf numFmtId="0" fontId="35" fillId="14" borderId="53" applyNumberFormat="0" applyProtection="0">
      <alignment horizontal="left" vertical="top" indent="1"/>
    </xf>
    <xf numFmtId="0" fontId="35" fillId="14" borderId="53" applyNumberFormat="0" applyProtection="0">
      <alignment horizontal="left" vertical="top" indent="1"/>
    </xf>
    <xf numFmtId="0" fontId="35" fillId="14" borderId="53" applyNumberFormat="0" applyProtection="0">
      <alignment horizontal="left" vertical="top" indent="1"/>
    </xf>
    <xf numFmtId="0" fontId="35" fillId="14" borderId="53" applyNumberFormat="0" applyProtection="0">
      <alignment horizontal="left" vertical="top" indent="1"/>
    </xf>
    <xf numFmtId="0" fontId="35" fillId="14" borderId="53" applyNumberFormat="0" applyProtection="0">
      <alignment horizontal="left" vertical="top" indent="1"/>
    </xf>
    <xf numFmtId="0" fontId="71" fillId="78" borderId="51" applyNumberFormat="0" applyProtection="0">
      <alignment horizontal="left" vertical="center" indent="1"/>
    </xf>
    <xf numFmtId="0" fontId="71" fillId="78" borderId="51" applyNumberFormat="0" applyProtection="0">
      <alignment horizontal="left" vertical="center" indent="1"/>
    </xf>
    <xf numFmtId="0" fontId="71" fillId="78" borderId="51" applyNumberFormat="0" applyProtection="0">
      <alignment horizontal="left" vertical="center" indent="1"/>
    </xf>
    <xf numFmtId="0" fontId="71" fillId="78" borderId="51" applyNumberFormat="0" applyProtection="0">
      <alignment horizontal="left" vertical="center" indent="1"/>
    </xf>
    <xf numFmtId="0" fontId="71" fillId="78" borderId="51" applyNumberFormat="0" applyProtection="0">
      <alignment horizontal="left" vertical="center" indent="1"/>
    </xf>
    <xf numFmtId="0" fontId="34" fillId="6" borderId="52" applyNumberFormat="0" applyProtection="0">
      <alignment horizontal="left" vertical="center" indent="1"/>
    </xf>
    <xf numFmtId="0" fontId="35" fillId="78" borderId="53" applyNumberFormat="0" applyProtection="0">
      <alignment horizontal="left" vertical="top" indent="1"/>
    </xf>
    <xf numFmtId="0" fontId="35" fillId="78" borderId="53" applyNumberFormat="0" applyProtection="0">
      <alignment horizontal="left" vertical="top" indent="1"/>
    </xf>
    <xf numFmtId="0" fontId="35" fillId="78" borderId="53" applyNumberFormat="0" applyProtection="0">
      <alignment horizontal="left" vertical="top" indent="1"/>
    </xf>
    <xf numFmtId="0" fontId="35" fillId="78" borderId="53" applyNumberFormat="0" applyProtection="0">
      <alignment horizontal="left" vertical="top" indent="1"/>
    </xf>
    <xf numFmtId="0" fontId="35" fillId="78" borderId="53" applyNumberFormat="0" applyProtection="0">
      <alignment horizontal="left" vertical="top" indent="1"/>
    </xf>
    <xf numFmtId="0" fontId="35" fillId="78" borderId="53" applyNumberFormat="0" applyProtection="0">
      <alignment horizontal="left" vertical="top" indent="1"/>
    </xf>
    <xf numFmtId="0" fontId="35" fillId="78" borderId="53" applyNumberFormat="0" applyProtection="0">
      <alignment horizontal="left" vertical="top" indent="1"/>
    </xf>
    <xf numFmtId="0" fontId="35" fillId="78" borderId="53" applyNumberFormat="0" applyProtection="0">
      <alignment horizontal="left" vertical="top" indent="1"/>
    </xf>
    <xf numFmtId="0" fontId="78" fillId="75" borderId="54" applyBorder="0"/>
    <xf numFmtId="4" fontId="50" fillId="87" borderId="52" applyNumberFormat="0" applyProtection="0">
      <alignment vertical="center"/>
    </xf>
    <xf numFmtId="4" fontId="79" fillId="59" borderId="53" applyNumberFormat="0" applyProtection="0">
      <alignment vertical="center"/>
    </xf>
    <xf numFmtId="4" fontId="79" fillId="59" borderId="53" applyNumberFormat="0" applyProtection="0">
      <alignment vertical="center"/>
    </xf>
    <xf numFmtId="4" fontId="79" fillId="59" borderId="53" applyNumberFormat="0" applyProtection="0">
      <alignment vertical="center"/>
    </xf>
    <xf numFmtId="4" fontId="79" fillId="59" borderId="53" applyNumberFormat="0" applyProtection="0">
      <alignment vertical="center"/>
    </xf>
    <xf numFmtId="4" fontId="79" fillId="59" borderId="53" applyNumberFormat="0" applyProtection="0">
      <alignment vertical="center"/>
    </xf>
    <xf numFmtId="4" fontId="72" fillId="87" borderId="52" applyNumberFormat="0" applyProtection="0">
      <alignment vertical="center"/>
    </xf>
    <xf numFmtId="4" fontId="50" fillId="87" borderId="52" applyNumberFormat="0" applyProtection="0">
      <alignment horizontal="left" vertical="center" indent="1"/>
    </xf>
    <xf numFmtId="4" fontId="79" fillId="50" borderId="53" applyNumberFormat="0" applyProtection="0">
      <alignment horizontal="left" vertical="center" indent="1"/>
    </xf>
    <xf numFmtId="4" fontId="79" fillId="50" borderId="53" applyNumberFormat="0" applyProtection="0">
      <alignment horizontal="left" vertical="center" indent="1"/>
    </xf>
    <xf numFmtId="4" fontId="79" fillId="50" borderId="53" applyNumberFormat="0" applyProtection="0">
      <alignment horizontal="left" vertical="center" indent="1"/>
    </xf>
    <xf numFmtId="4" fontId="79" fillId="50" borderId="53" applyNumberFormat="0" applyProtection="0">
      <alignment horizontal="left" vertical="center" indent="1"/>
    </xf>
    <xf numFmtId="4" fontId="79" fillId="50" borderId="53" applyNumberFormat="0" applyProtection="0">
      <alignment horizontal="left" vertical="center" indent="1"/>
    </xf>
    <xf numFmtId="4" fontId="50" fillId="87" borderId="52" applyNumberFormat="0" applyProtection="0">
      <alignment horizontal="left" vertical="center" indent="1"/>
    </xf>
    <xf numFmtId="0" fontId="79" fillId="59" borderId="53" applyNumberFormat="0" applyProtection="0">
      <alignment horizontal="left" vertical="top" indent="1"/>
    </xf>
    <xf numFmtId="0" fontId="79" fillId="59" borderId="53" applyNumberFormat="0" applyProtection="0">
      <alignment horizontal="left" vertical="top" indent="1"/>
    </xf>
    <xf numFmtId="0" fontId="79" fillId="59" borderId="53" applyNumberFormat="0" applyProtection="0">
      <alignment horizontal="left" vertical="top" indent="1"/>
    </xf>
    <xf numFmtId="0" fontId="79" fillId="59" borderId="53" applyNumberFormat="0" applyProtection="0">
      <alignment horizontal="left" vertical="top" indent="1"/>
    </xf>
    <xf numFmtId="0" fontId="79" fillId="59" borderId="53" applyNumberFormat="0" applyProtection="0">
      <alignment horizontal="left" vertical="top" indent="1"/>
    </xf>
    <xf numFmtId="4" fontId="50" fillId="74" borderId="52" applyNumberFormat="0" applyProtection="0">
      <alignment horizontal="right" vertical="center"/>
    </xf>
    <xf numFmtId="4" fontId="71" fillId="0" borderId="51" applyNumberFormat="0" applyProtection="0">
      <alignment horizontal="right" vertical="center"/>
    </xf>
    <xf numFmtId="4" fontId="71" fillId="0" borderId="51" applyNumberFormat="0" applyProtection="0">
      <alignment horizontal="right" vertical="center"/>
    </xf>
    <xf numFmtId="4" fontId="71" fillId="0" borderId="51" applyNumberFormat="0" applyProtection="0">
      <alignment horizontal="right" vertical="center"/>
    </xf>
    <xf numFmtId="4" fontId="71" fillId="0" borderId="51" applyNumberFormat="0" applyProtection="0">
      <alignment horizontal="right" vertical="center"/>
    </xf>
    <xf numFmtId="4" fontId="71" fillId="0" borderId="51" applyNumberFormat="0" applyProtection="0">
      <alignment horizontal="right" vertical="center"/>
    </xf>
    <xf numFmtId="4" fontId="72" fillId="74" borderId="52" applyNumberFormat="0" applyProtection="0">
      <alignment horizontal="right" vertical="center"/>
    </xf>
    <xf numFmtId="4" fontId="42" fillId="88" borderId="51" applyNumberFormat="0" applyProtection="0">
      <alignment horizontal="right" vertical="center"/>
    </xf>
    <xf numFmtId="4" fontId="42" fillId="88" borderId="51" applyNumberFormat="0" applyProtection="0">
      <alignment horizontal="right" vertical="center"/>
    </xf>
    <xf numFmtId="4" fontId="42" fillId="88" borderId="51" applyNumberFormat="0" applyProtection="0">
      <alignment horizontal="right" vertical="center"/>
    </xf>
    <xf numFmtId="4" fontId="42" fillId="88" borderId="51" applyNumberFormat="0" applyProtection="0">
      <alignment horizontal="right" vertical="center"/>
    </xf>
    <xf numFmtId="4" fontId="42" fillId="88" borderId="51" applyNumberFormat="0" applyProtection="0">
      <alignment horizontal="right" vertical="center"/>
    </xf>
    <xf numFmtId="4" fontId="71" fillId="20" borderId="51" applyNumberFormat="0" applyProtection="0">
      <alignment horizontal="left" vertical="center" indent="1"/>
    </xf>
    <xf numFmtId="4" fontId="71" fillId="20" borderId="51" applyNumberFormat="0" applyProtection="0">
      <alignment horizontal="left" vertical="center" indent="1"/>
    </xf>
    <xf numFmtId="4" fontId="71" fillId="20" borderId="51" applyNumberFormat="0" applyProtection="0">
      <alignment horizontal="left" vertical="center" indent="1"/>
    </xf>
    <xf numFmtId="4" fontId="71" fillId="20" borderId="51" applyNumberFormat="0" applyProtection="0">
      <alignment horizontal="left" vertical="center" indent="1"/>
    </xf>
    <xf numFmtId="4" fontId="71" fillId="20" borderId="51" applyNumberFormat="0" applyProtection="0">
      <alignment horizontal="left" vertical="center" indent="1"/>
    </xf>
    <xf numFmtId="4" fontId="71" fillId="20" borderId="51" applyNumberFormat="0" applyProtection="0">
      <alignment horizontal="left" vertical="center" indent="1"/>
    </xf>
    <xf numFmtId="0" fontId="79" fillId="77" borderId="53" applyNumberFormat="0" applyProtection="0">
      <alignment horizontal="left" vertical="top" indent="1"/>
    </xf>
    <xf numFmtId="0" fontId="79" fillId="77" borderId="53" applyNumberFormat="0" applyProtection="0">
      <alignment horizontal="left" vertical="top" indent="1"/>
    </xf>
    <xf numFmtId="0" fontId="79" fillId="77" borderId="53" applyNumberFormat="0" applyProtection="0">
      <alignment horizontal="left" vertical="top" indent="1"/>
    </xf>
    <xf numFmtId="0" fontId="79" fillId="77" borderId="53" applyNumberFormat="0" applyProtection="0">
      <alignment horizontal="left" vertical="top" indent="1"/>
    </xf>
    <xf numFmtId="0" fontId="79" fillId="77" borderId="53" applyNumberFormat="0" applyProtection="0">
      <alignment horizontal="left" vertical="top" indent="1"/>
    </xf>
    <xf numFmtId="4" fontId="42" fillId="89" borderId="49" applyNumberFormat="0" applyProtection="0">
      <alignment horizontal="left" vertical="center" indent="1"/>
    </xf>
    <xf numFmtId="4" fontId="42" fillId="89" borderId="49" applyNumberFormat="0" applyProtection="0">
      <alignment horizontal="left" vertical="center" indent="1"/>
    </xf>
    <xf numFmtId="4" fontId="42" fillId="89" borderId="49" applyNumberFormat="0" applyProtection="0">
      <alignment horizontal="left" vertical="center" indent="1"/>
    </xf>
    <xf numFmtId="4" fontId="42" fillId="89" borderId="49" applyNumberFormat="0" applyProtection="0">
      <alignment horizontal="left" vertical="center" indent="1"/>
    </xf>
    <xf numFmtId="4" fontId="42" fillId="89" borderId="49" applyNumberFormat="0" applyProtection="0">
      <alignment horizontal="left" vertical="center" indent="1"/>
    </xf>
    <xf numFmtId="4" fontId="70" fillId="74" borderId="52" applyNumberFormat="0" applyProtection="0">
      <alignment horizontal="right" vertical="center"/>
    </xf>
    <xf numFmtId="4" fontId="42" fillId="86" borderId="51" applyNumberFormat="0" applyProtection="0">
      <alignment horizontal="right" vertical="center"/>
    </xf>
    <xf numFmtId="4" fontId="42" fillId="86" borderId="51" applyNumberFormat="0" applyProtection="0">
      <alignment horizontal="right" vertical="center"/>
    </xf>
    <xf numFmtId="4" fontId="42" fillId="86" borderId="51" applyNumberFormat="0" applyProtection="0">
      <alignment horizontal="right" vertical="center"/>
    </xf>
    <xf numFmtId="4" fontId="42" fillId="86" borderId="51" applyNumberFormat="0" applyProtection="0">
      <alignment horizontal="right" vertical="center"/>
    </xf>
    <xf numFmtId="4" fontId="42" fillId="86" borderId="51" applyNumberFormat="0" applyProtection="0">
      <alignment horizontal="right" vertical="center"/>
    </xf>
    <xf numFmtId="2" fontId="81" fillId="91" borderId="47" applyProtection="0"/>
    <xf numFmtId="2" fontId="81" fillId="91" borderId="47" applyProtection="0"/>
    <xf numFmtId="2" fontId="41" fillId="92" borderId="47" applyProtection="0"/>
    <xf numFmtId="2" fontId="41" fillId="93" borderId="47" applyProtection="0"/>
    <xf numFmtId="2" fontId="41" fillId="94" borderId="47" applyProtection="0"/>
    <xf numFmtId="2" fontId="41" fillId="94" borderId="47" applyProtection="0">
      <alignment horizontal="center"/>
    </xf>
    <xf numFmtId="2" fontId="41" fillId="93" borderId="47" applyProtection="0">
      <alignment horizontal="center"/>
    </xf>
    <xf numFmtId="0" fontId="42" fillId="0" borderId="49">
      <alignment horizontal="left" vertical="top" wrapText="1"/>
    </xf>
    <xf numFmtId="0" fontId="84" fillId="0" borderId="55" applyNumberFormat="0" applyFill="0" applyAlignment="0" applyProtection="0"/>
    <xf numFmtId="0" fontId="90" fillId="0" borderId="56"/>
    <xf numFmtId="0" fontId="41" fillId="6" borderId="59" applyNumberFormat="0">
      <alignment readingOrder="1"/>
      <protection locked="0"/>
    </xf>
    <xf numFmtId="0" fontId="47" fillId="0" borderId="60">
      <alignment horizontal="left" vertical="top" wrapText="1"/>
    </xf>
    <xf numFmtId="49" fontId="33" fillId="0" borderId="57">
      <alignment horizontal="center" vertical="top" wrapText="1"/>
      <protection locked="0"/>
    </xf>
    <xf numFmtId="49" fontId="33" fillId="0" borderId="57">
      <alignment horizontal="center" vertical="top" wrapText="1"/>
      <protection locked="0"/>
    </xf>
    <xf numFmtId="49" fontId="42" fillId="10" borderId="57">
      <alignment horizontal="right" vertical="top"/>
      <protection locked="0"/>
    </xf>
    <xf numFmtId="49" fontId="42" fillId="10" borderId="57">
      <alignment horizontal="right" vertical="top"/>
      <protection locked="0"/>
    </xf>
    <xf numFmtId="0" fontId="42" fillId="10" borderId="57">
      <alignment horizontal="right" vertical="top"/>
      <protection locked="0"/>
    </xf>
    <xf numFmtId="0" fontId="42" fillId="10" borderId="57">
      <alignment horizontal="right" vertical="top"/>
      <protection locked="0"/>
    </xf>
    <xf numFmtId="49" fontId="42" fillId="0" borderId="57">
      <alignment horizontal="right" vertical="top"/>
      <protection locked="0"/>
    </xf>
    <xf numFmtId="49" fontId="42" fillId="0" borderId="57">
      <alignment horizontal="right" vertical="top"/>
      <protection locked="0"/>
    </xf>
    <xf numFmtId="0" fontId="42" fillId="0" borderId="57">
      <alignment horizontal="right" vertical="top"/>
      <protection locked="0"/>
    </xf>
    <xf numFmtId="0" fontId="42" fillId="0" borderId="57">
      <alignment horizontal="right" vertical="top"/>
      <protection locked="0"/>
    </xf>
    <xf numFmtId="49" fontId="42" fillId="49" borderId="57">
      <alignment horizontal="right" vertical="top"/>
      <protection locked="0"/>
    </xf>
    <xf numFmtId="49" fontId="42" fillId="49" borderId="57">
      <alignment horizontal="right" vertical="top"/>
      <protection locked="0"/>
    </xf>
    <xf numFmtId="0" fontId="42" fillId="49" borderId="57">
      <alignment horizontal="right" vertical="top"/>
      <protection locked="0"/>
    </xf>
    <xf numFmtId="0" fontId="42" fillId="49" borderId="57">
      <alignment horizontal="right" vertical="top"/>
      <protection locked="0"/>
    </xf>
    <xf numFmtId="0" fontId="47" fillId="0" borderId="60">
      <alignment horizontal="center" vertical="top" wrapText="1"/>
    </xf>
    <xf numFmtId="0" fontId="51" fillId="50" borderId="59" applyNumberFormat="0" applyAlignment="0" applyProtection="0"/>
    <xf numFmtId="0" fontId="64" fillId="13" borderId="59" applyNumberFormat="0" applyAlignment="0" applyProtection="0"/>
    <xf numFmtId="0" fontId="33" fillId="59" borderId="61" applyNumberFormat="0" applyFont="0" applyAlignment="0" applyProtection="0"/>
    <xf numFmtId="0" fontId="35" fillId="45" borderId="62" applyNumberFormat="0" applyFont="0" applyAlignment="0" applyProtection="0"/>
    <xf numFmtId="0" fontId="35" fillId="45" borderId="62" applyNumberFormat="0" applyFont="0" applyAlignment="0" applyProtection="0"/>
    <xf numFmtId="0" fontId="35" fillId="45" borderId="62" applyNumberFormat="0" applyFont="0" applyAlignment="0" applyProtection="0"/>
    <xf numFmtId="0" fontId="69" fillId="50" borderId="63" applyNumberFormat="0" applyAlignment="0" applyProtection="0"/>
    <xf numFmtId="4" fontId="50" fillId="60" borderId="63" applyNumberFormat="0" applyProtection="0">
      <alignment vertical="center"/>
    </xf>
    <xf numFmtId="4" fontId="71" fillId="57" borderId="62" applyNumberFormat="0" applyProtection="0">
      <alignment vertical="center"/>
    </xf>
    <xf numFmtId="4" fontId="71" fillId="57" borderId="62" applyNumberFormat="0" applyProtection="0">
      <alignment vertical="center"/>
    </xf>
    <xf numFmtId="4" fontId="71" fillId="57" borderId="62" applyNumberFormat="0" applyProtection="0">
      <alignment vertical="center"/>
    </xf>
    <xf numFmtId="4" fontId="71" fillId="57" borderId="62" applyNumberFormat="0" applyProtection="0">
      <alignment vertical="center"/>
    </xf>
    <xf numFmtId="4" fontId="71" fillId="57" borderId="62" applyNumberFormat="0" applyProtection="0">
      <alignment vertical="center"/>
    </xf>
    <xf numFmtId="4" fontId="72" fillId="60" borderId="63" applyNumberFormat="0" applyProtection="0">
      <alignment vertical="center"/>
    </xf>
    <xf numFmtId="4" fontId="42" fillId="60" borderId="62" applyNumberFormat="0" applyProtection="0">
      <alignment vertical="center"/>
    </xf>
    <xf numFmtId="4" fontId="42" fillId="60" borderId="62" applyNumberFormat="0" applyProtection="0">
      <alignment vertical="center"/>
    </xf>
    <xf numFmtId="4" fontId="42" fillId="60" borderId="62" applyNumberFormat="0" applyProtection="0">
      <alignment vertical="center"/>
    </xf>
    <xf numFmtId="4" fontId="42" fillId="60" borderId="62" applyNumberFormat="0" applyProtection="0">
      <alignment vertical="center"/>
    </xf>
    <xf numFmtId="4" fontId="42" fillId="60" borderId="62" applyNumberFormat="0" applyProtection="0">
      <alignment vertical="center"/>
    </xf>
    <xf numFmtId="4" fontId="50" fillId="60" borderId="63" applyNumberFormat="0" applyProtection="0">
      <alignment horizontal="left" vertical="center" indent="1"/>
    </xf>
    <xf numFmtId="4" fontId="71" fillId="60" borderId="62" applyNumberFormat="0" applyProtection="0">
      <alignment horizontal="left" vertical="center" indent="1"/>
    </xf>
    <xf numFmtId="4" fontId="71" fillId="60" borderId="62" applyNumberFormat="0" applyProtection="0">
      <alignment horizontal="left" vertical="center" indent="1"/>
    </xf>
    <xf numFmtId="4" fontId="71" fillId="60" borderId="62" applyNumberFormat="0" applyProtection="0">
      <alignment horizontal="left" vertical="center" indent="1"/>
    </xf>
    <xf numFmtId="4" fontId="71" fillId="60" borderId="62" applyNumberFormat="0" applyProtection="0">
      <alignment horizontal="left" vertical="center" indent="1"/>
    </xf>
    <xf numFmtId="4" fontId="71" fillId="60" borderId="62" applyNumberFormat="0" applyProtection="0">
      <alignment horizontal="left" vertical="center" indent="1"/>
    </xf>
    <xf numFmtId="4" fontId="50" fillId="60" borderId="63" applyNumberFormat="0" applyProtection="0">
      <alignment horizontal="left" vertical="center" indent="1"/>
    </xf>
    <xf numFmtId="0" fontId="42" fillId="57" borderId="64" applyNumberFormat="0" applyProtection="0">
      <alignment horizontal="left" vertical="top" indent="1"/>
    </xf>
    <xf numFmtId="0" fontId="42" fillId="57" borderId="64" applyNumberFormat="0" applyProtection="0">
      <alignment horizontal="left" vertical="top" indent="1"/>
    </xf>
    <xf numFmtId="0" fontId="42" fillId="57" borderId="64" applyNumberFormat="0" applyProtection="0">
      <alignment horizontal="left" vertical="top" indent="1"/>
    </xf>
    <xf numFmtId="0" fontId="42" fillId="57" borderId="64" applyNumberFormat="0" applyProtection="0">
      <alignment horizontal="left" vertical="top" indent="1"/>
    </xf>
    <xf numFmtId="0" fontId="42" fillId="57" borderId="64" applyNumberFormat="0" applyProtection="0">
      <alignment horizontal="left" vertical="top" indent="1"/>
    </xf>
    <xf numFmtId="4" fontId="71" fillId="20" borderId="62" applyNumberFormat="0" applyProtection="0">
      <alignment horizontal="left" vertical="center" indent="1"/>
    </xf>
    <xf numFmtId="4" fontId="71" fillId="20" borderId="62" applyNumberFormat="0" applyProtection="0">
      <alignment horizontal="left" vertical="center" indent="1"/>
    </xf>
    <xf numFmtId="4" fontId="71" fillId="20" borderId="62" applyNumberFormat="0" applyProtection="0">
      <alignment horizontal="left" vertical="center" indent="1"/>
    </xf>
    <xf numFmtId="4" fontId="71" fillId="20" borderId="62" applyNumberFormat="0" applyProtection="0">
      <alignment horizontal="left" vertical="center" indent="1"/>
    </xf>
    <xf numFmtId="4" fontId="71" fillId="20" borderId="62" applyNumberFormat="0" applyProtection="0">
      <alignment horizontal="left" vertical="center" indent="1"/>
    </xf>
    <xf numFmtId="4" fontId="50" fillId="61" borderId="63" applyNumberFormat="0" applyProtection="0">
      <alignment horizontal="right" vertical="center"/>
    </xf>
    <xf numFmtId="4" fontId="71" fillId="9" borderId="62" applyNumberFormat="0" applyProtection="0">
      <alignment horizontal="right" vertical="center"/>
    </xf>
    <xf numFmtId="4" fontId="71" fillId="9" borderId="62" applyNumberFormat="0" applyProtection="0">
      <alignment horizontal="right" vertical="center"/>
    </xf>
    <xf numFmtId="4" fontId="71" fillId="9" borderId="62" applyNumberFormat="0" applyProtection="0">
      <alignment horizontal="right" vertical="center"/>
    </xf>
    <xf numFmtId="4" fontId="71" fillId="9" borderId="62" applyNumberFormat="0" applyProtection="0">
      <alignment horizontal="right" vertical="center"/>
    </xf>
    <xf numFmtId="4" fontId="71" fillId="9" borderId="62" applyNumberFormat="0" applyProtection="0">
      <alignment horizontal="right" vertical="center"/>
    </xf>
    <xf numFmtId="4" fontId="50" fillId="62" borderId="63" applyNumberFormat="0" applyProtection="0">
      <alignment horizontal="right" vertical="center"/>
    </xf>
    <xf numFmtId="4" fontId="71" fillId="63" borderId="62" applyNumberFormat="0" applyProtection="0">
      <alignment horizontal="right" vertical="center"/>
    </xf>
    <xf numFmtId="4" fontId="71" fillId="63" borderId="62" applyNumberFormat="0" applyProtection="0">
      <alignment horizontal="right" vertical="center"/>
    </xf>
    <xf numFmtId="4" fontId="71" fillId="63" borderId="62" applyNumberFormat="0" applyProtection="0">
      <alignment horizontal="right" vertical="center"/>
    </xf>
    <xf numFmtId="4" fontId="71" fillId="63" borderId="62" applyNumberFormat="0" applyProtection="0">
      <alignment horizontal="right" vertical="center"/>
    </xf>
    <xf numFmtId="4" fontId="71" fillId="63" borderId="62" applyNumberFormat="0" applyProtection="0">
      <alignment horizontal="right" vertical="center"/>
    </xf>
    <xf numFmtId="4" fontId="50" fillId="64" borderId="63" applyNumberFormat="0" applyProtection="0">
      <alignment horizontal="right" vertical="center"/>
    </xf>
    <xf numFmtId="4" fontId="71" fillId="30" borderId="60" applyNumberFormat="0" applyProtection="0">
      <alignment horizontal="right" vertical="center"/>
    </xf>
    <xf numFmtId="4" fontId="71" fillId="30" borderId="60" applyNumberFormat="0" applyProtection="0">
      <alignment horizontal="right" vertical="center"/>
    </xf>
    <xf numFmtId="4" fontId="71" fillId="30" borderId="60" applyNumberFormat="0" applyProtection="0">
      <alignment horizontal="right" vertical="center"/>
    </xf>
    <xf numFmtId="4" fontId="71" fillId="30" borderId="60" applyNumberFormat="0" applyProtection="0">
      <alignment horizontal="right" vertical="center"/>
    </xf>
    <xf numFmtId="4" fontId="71" fillId="30" borderId="60" applyNumberFormat="0" applyProtection="0">
      <alignment horizontal="right" vertical="center"/>
    </xf>
    <xf numFmtId="4" fontId="50" fillId="65" borderId="63" applyNumberFormat="0" applyProtection="0">
      <alignment horizontal="right" vertical="center"/>
    </xf>
    <xf numFmtId="4" fontId="71" fillId="17" borderId="62" applyNumberFormat="0" applyProtection="0">
      <alignment horizontal="right" vertical="center"/>
    </xf>
    <xf numFmtId="4" fontId="71" fillId="17" borderId="62" applyNumberFormat="0" applyProtection="0">
      <alignment horizontal="right" vertical="center"/>
    </xf>
    <xf numFmtId="4" fontId="71" fillId="17" borderId="62" applyNumberFormat="0" applyProtection="0">
      <alignment horizontal="right" vertical="center"/>
    </xf>
    <xf numFmtId="4" fontId="71" fillId="17" borderId="62" applyNumberFormat="0" applyProtection="0">
      <alignment horizontal="right" vertical="center"/>
    </xf>
    <xf numFmtId="4" fontId="71" fillId="17" borderId="62" applyNumberFormat="0" applyProtection="0">
      <alignment horizontal="right" vertical="center"/>
    </xf>
    <xf numFmtId="4" fontId="50" fillId="66" borderId="63" applyNumberFormat="0" applyProtection="0">
      <alignment horizontal="right" vertical="center"/>
    </xf>
    <xf numFmtId="4" fontId="71" fillId="21" borderId="62" applyNumberFormat="0" applyProtection="0">
      <alignment horizontal="right" vertical="center"/>
    </xf>
    <xf numFmtId="4" fontId="71" fillId="21" borderId="62" applyNumberFormat="0" applyProtection="0">
      <alignment horizontal="right" vertical="center"/>
    </xf>
    <xf numFmtId="4" fontId="71" fillId="21" borderId="62" applyNumberFormat="0" applyProtection="0">
      <alignment horizontal="right" vertical="center"/>
    </xf>
    <xf numFmtId="4" fontId="71" fillId="21" borderId="62" applyNumberFormat="0" applyProtection="0">
      <alignment horizontal="right" vertical="center"/>
    </xf>
    <xf numFmtId="4" fontId="71" fillId="21" borderId="62" applyNumberFormat="0" applyProtection="0">
      <alignment horizontal="right" vertical="center"/>
    </xf>
    <xf numFmtId="4" fontId="50" fillId="67" borderId="63" applyNumberFormat="0" applyProtection="0">
      <alignment horizontal="right" vertical="center"/>
    </xf>
    <xf numFmtId="4" fontId="71" fillId="44" borderId="62" applyNumberFormat="0" applyProtection="0">
      <alignment horizontal="right" vertical="center"/>
    </xf>
    <xf numFmtId="4" fontId="71" fillId="44" borderId="62" applyNumberFormat="0" applyProtection="0">
      <alignment horizontal="right" vertical="center"/>
    </xf>
    <xf numFmtId="4" fontId="71" fillId="44" borderId="62" applyNumberFormat="0" applyProtection="0">
      <alignment horizontal="right" vertical="center"/>
    </xf>
    <xf numFmtId="4" fontId="71" fillId="44" borderId="62" applyNumberFormat="0" applyProtection="0">
      <alignment horizontal="right" vertical="center"/>
    </xf>
    <xf numFmtId="4" fontId="71" fillId="44" borderId="62" applyNumberFormat="0" applyProtection="0">
      <alignment horizontal="right" vertical="center"/>
    </xf>
    <xf numFmtId="4" fontId="50" fillId="68" borderId="63" applyNumberFormat="0" applyProtection="0">
      <alignment horizontal="right" vertical="center"/>
    </xf>
    <xf numFmtId="4" fontId="71" fillId="37" borderId="62" applyNumberFormat="0" applyProtection="0">
      <alignment horizontal="right" vertical="center"/>
    </xf>
    <xf numFmtId="4" fontId="71" fillId="37" borderId="62" applyNumberFormat="0" applyProtection="0">
      <alignment horizontal="right" vertical="center"/>
    </xf>
    <xf numFmtId="4" fontId="71" fillId="37" borderId="62" applyNumberFormat="0" applyProtection="0">
      <alignment horizontal="right" vertical="center"/>
    </xf>
    <xf numFmtId="4" fontId="71" fillId="37" borderId="62" applyNumberFormat="0" applyProtection="0">
      <alignment horizontal="right" vertical="center"/>
    </xf>
    <xf numFmtId="4" fontId="71" fillId="37" borderId="62" applyNumberFormat="0" applyProtection="0">
      <alignment horizontal="right" vertical="center"/>
    </xf>
    <xf numFmtId="4" fontId="50" fillId="69" borderId="63" applyNumberFormat="0" applyProtection="0">
      <alignment horizontal="right" vertical="center"/>
    </xf>
    <xf numFmtId="4" fontId="71" fillId="70" borderId="62" applyNumberFormat="0" applyProtection="0">
      <alignment horizontal="right" vertical="center"/>
    </xf>
    <xf numFmtId="4" fontId="71" fillId="70" borderId="62" applyNumberFormat="0" applyProtection="0">
      <alignment horizontal="right" vertical="center"/>
    </xf>
    <xf numFmtId="4" fontId="71" fillId="70" borderId="62" applyNumberFormat="0" applyProtection="0">
      <alignment horizontal="right" vertical="center"/>
    </xf>
    <xf numFmtId="4" fontId="71" fillId="70" borderId="62" applyNumberFormat="0" applyProtection="0">
      <alignment horizontal="right" vertical="center"/>
    </xf>
    <xf numFmtId="4" fontId="71" fillId="70" borderId="62" applyNumberFormat="0" applyProtection="0">
      <alignment horizontal="right" vertical="center"/>
    </xf>
    <xf numFmtId="4" fontId="50" fillId="71" borderId="63" applyNumberFormat="0" applyProtection="0">
      <alignment horizontal="right" vertical="center"/>
    </xf>
    <xf numFmtId="4" fontId="71" fillId="16" borderId="62" applyNumberFormat="0" applyProtection="0">
      <alignment horizontal="right" vertical="center"/>
    </xf>
    <xf numFmtId="4" fontId="71" fillId="16" borderId="62" applyNumberFormat="0" applyProtection="0">
      <alignment horizontal="right" vertical="center"/>
    </xf>
    <xf numFmtId="4" fontId="71" fillId="16" borderId="62" applyNumberFormat="0" applyProtection="0">
      <alignment horizontal="right" vertical="center"/>
    </xf>
    <xf numFmtId="4" fontId="71" fillId="16" borderId="62" applyNumberFormat="0" applyProtection="0">
      <alignment horizontal="right" vertical="center"/>
    </xf>
    <xf numFmtId="4" fontId="71" fillId="16" borderId="62" applyNumberFormat="0" applyProtection="0">
      <alignment horizontal="right" vertical="center"/>
    </xf>
    <xf numFmtId="4" fontId="74" fillId="72" borderId="63" applyNumberFormat="0" applyProtection="0">
      <alignment horizontal="left" vertical="center" indent="1"/>
    </xf>
    <xf numFmtId="4" fontId="71" fillId="73" borderId="60" applyNumberFormat="0" applyProtection="0">
      <alignment horizontal="left" vertical="center" indent="1"/>
    </xf>
    <xf numFmtId="4" fontId="71" fillId="73" borderId="60" applyNumberFormat="0" applyProtection="0">
      <alignment horizontal="left" vertical="center" indent="1"/>
    </xf>
    <xf numFmtId="4" fontId="71" fillId="73" borderId="60" applyNumberFormat="0" applyProtection="0">
      <alignment horizontal="left" vertical="center" indent="1"/>
    </xf>
    <xf numFmtId="4" fontId="71" fillId="73" borderId="60" applyNumberFormat="0" applyProtection="0">
      <alignment horizontal="left" vertical="center" indent="1"/>
    </xf>
    <xf numFmtId="4" fontId="71" fillId="73" borderId="60" applyNumberFormat="0" applyProtection="0">
      <alignment horizontal="left" vertical="center" indent="1"/>
    </xf>
    <xf numFmtId="4" fontId="53" fillId="75" borderId="60" applyNumberFormat="0" applyProtection="0">
      <alignment horizontal="left" vertical="center" indent="1"/>
    </xf>
    <xf numFmtId="4" fontId="53" fillId="75" borderId="60" applyNumberFormat="0" applyProtection="0">
      <alignment horizontal="left" vertical="center" indent="1"/>
    </xf>
    <xf numFmtId="4" fontId="53" fillId="75" borderId="60" applyNumberFormat="0" applyProtection="0">
      <alignment horizontal="left" vertical="center" indent="1"/>
    </xf>
    <xf numFmtId="4" fontId="53" fillId="75" borderId="60" applyNumberFormat="0" applyProtection="0">
      <alignment horizontal="left" vertical="center" indent="1"/>
    </xf>
    <xf numFmtId="4" fontId="53" fillId="75" borderId="60" applyNumberFormat="0" applyProtection="0">
      <alignment horizontal="left" vertical="center" indent="1"/>
    </xf>
    <xf numFmtId="4" fontId="53" fillId="75" borderId="60" applyNumberFormat="0" applyProtection="0">
      <alignment horizontal="left" vertical="center" indent="1"/>
    </xf>
    <xf numFmtId="4" fontId="53" fillId="75" borderId="60" applyNumberFormat="0" applyProtection="0">
      <alignment horizontal="left" vertical="center" indent="1"/>
    </xf>
    <xf numFmtId="4" fontId="53" fillId="75" borderId="60" applyNumberFormat="0" applyProtection="0">
      <alignment horizontal="left" vertical="center" indent="1"/>
    </xf>
    <xf numFmtId="4" fontId="53" fillId="75" borderId="60" applyNumberFormat="0" applyProtection="0">
      <alignment horizontal="left" vertical="center" indent="1"/>
    </xf>
    <xf numFmtId="4" fontId="53" fillId="75" borderId="60" applyNumberFormat="0" applyProtection="0">
      <alignment horizontal="left" vertical="center" indent="1"/>
    </xf>
    <xf numFmtId="4" fontId="71" fillId="77" borderId="62" applyNumberFormat="0" applyProtection="0">
      <alignment horizontal="right" vertical="center"/>
    </xf>
    <xf numFmtId="4" fontId="71" fillId="77" borderId="62" applyNumberFormat="0" applyProtection="0">
      <alignment horizontal="right" vertical="center"/>
    </xf>
    <xf numFmtId="4" fontId="71" fillId="77" borderId="62" applyNumberFormat="0" applyProtection="0">
      <alignment horizontal="right" vertical="center"/>
    </xf>
    <xf numFmtId="4" fontId="71" fillId="77" borderId="62" applyNumberFormat="0" applyProtection="0">
      <alignment horizontal="right" vertical="center"/>
    </xf>
    <xf numFmtId="4" fontId="71" fillId="77" borderId="62" applyNumberFormat="0" applyProtection="0">
      <alignment horizontal="right" vertical="center"/>
    </xf>
    <xf numFmtId="4" fontId="71" fillId="78" borderId="60" applyNumberFormat="0" applyProtection="0">
      <alignment horizontal="left" vertical="center" indent="1"/>
    </xf>
    <xf numFmtId="4" fontId="71" fillId="78" borderId="60" applyNumberFormat="0" applyProtection="0">
      <alignment horizontal="left" vertical="center" indent="1"/>
    </xf>
    <xf numFmtId="4" fontId="71" fillId="78" borderId="60" applyNumberFormat="0" applyProtection="0">
      <alignment horizontal="left" vertical="center" indent="1"/>
    </xf>
    <xf numFmtId="4" fontId="71" fillId="78" borderId="60" applyNumberFormat="0" applyProtection="0">
      <alignment horizontal="left" vertical="center" indent="1"/>
    </xf>
    <xf numFmtId="4" fontId="71" fillId="78" borderId="60" applyNumberFormat="0" applyProtection="0">
      <alignment horizontal="left" vertical="center" indent="1"/>
    </xf>
    <xf numFmtId="4" fontId="71" fillId="77" borderId="60" applyNumberFormat="0" applyProtection="0">
      <alignment horizontal="left" vertical="center" indent="1"/>
    </xf>
    <xf numFmtId="4" fontId="71" fillId="77" borderId="60" applyNumberFormat="0" applyProtection="0">
      <alignment horizontal="left" vertical="center" indent="1"/>
    </xf>
    <xf numFmtId="4" fontId="71" fillId="77" borderId="60" applyNumberFormat="0" applyProtection="0">
      <alignment horizontal="left" vertical="center" indent="1"/>
    </xf>
    <xf numFmtId="4" fontId="71" fillId="77" borderId="60" applyNumberFormat="0" applyProtection="0">
      <alignment horizontal="left" vertical="center" indent="1"/>
    </xf>
    <xf numFmtId="4" fontId="71" fillId="77" borderId="60" applyNumberFormat="0" applyProtection="0">
      <alignment horizontal="left" vertical="center" indent="1"/>
    </xf>
    <xf numFmtId="0" fontId="71" fillId="50" borderId="62" applyNumberFormat="0" applyProtection="0">
      <alignment horizontal="left" vertical="center" indent="1"/>
    </xf>
    <xf numFmtId="0" fontId="71" fillId="50" borderId="62" applyNumberFormat="0" applyProtection="0">
      <alignment horizontal="left" vertical="center" indent="1"/>
    </xf>
    <xf numFmtId="0" fontId="71" fillId="50" borderId="62" applyNumberFormat="0" applyProtection="0">
      <alignment horizontal="left" vertical="center" indent="1"/>
    </xf>
    <xf numFmtId="0" fontId="71" fillId="50" borderId="62" applyNumberFormat="0" applyProtection="0">
      <alignment horizontal="left" vertical="center" indent="1"/>
    </xf>
    <xf numFmtId="0" fontId="71" fillId="50" borderId="62" applyNumberFormat="0" applyProtection="0">
      <alignment horizontal="left" vertical="center" indent="1"/>
    </xf>
    <xf numFmtId="0" fontId="71" fillId="50" borderId="62" applyNumberFormat="0" applyProtection="0">
      <alignment horizontal="left" vertical="center" indent="1"/>
    </xf>
    <xf numFmtId="0" fontId="35" fillId="75" borderId="64" applyNumberFormat="0" applyProtection="0">
      <alignment horizontal="left" vertical="top" indent="1"/>
    </xf>
    <xf numFmtId="0" fontId="35" fillId="75" borderId="64" applyNumberFormat="0" applyProtection="0">
      <alignment horizontal="left" vertical="top" indent="1"/>
    </xf>
    <xf numFmtId="0" fontId="35" fillId="75" borderId="64" applyNumberFormat="0" applyProtection="0">
      <alignment horizontal="left" vertical="top" indent="1"/>
    </xf>
    <xf numFmtId="0" fontId="35" fillId="75" borderId="64" applyNumberFormat="0" applyProtection="0">
      <alignment horizontal="left" vertical="top" indent="1"/>
    </xf>
    <xf numFmtId="0" fontId="35" fillId="75" borderId="64" applyNumberFormat="0" applyProtection="0">
      <alignment horizontal="left" vertical="top" indent="1"/>
    </xf>
    <xf numFmtId="0" fontId="35" fillId="75" borderId="64" applyNumberFormat="0" applyProtection="0">
      <alignment horizontal="left" vertical="top" indent="1"/>
    </xf>
    <xf numFmtId="0" fontId="35" fillId="75" borderId="64" applyNumberFormat="0" applyProtection="0">
      <alignment horizontal="left" vertical="top" indent="1"/>
    </xf>
    <xf numFmtId="0" fontId="35" fillId="75" borderId="64" applyNumberFormat="0" applyProtection="0">
      <alignment horizontal="left" vertical="top" indent="1"/>
    </xf>
    <xf numFmtId="0" fontId="71" fillId="82" borderId="62" applyNumberFormat="0" applyProtection="0">
      <alignment horizontal="left" vertical="center" indent="1"/>
    </xf>
    <xf numFmtId="0" fontId="71" fillId="82" borderId="62" applyNumberFormat="0" applyProtection="0">
      <alignment horizontal="left" vertical="center" indent="1"/>
    </xf>
    <xf numFmtId="0" fontId="71" fillId="82" borderId="62" applyNumberFormat="0" applyProtection="0">
      <alignment horizontal="left" vertical="center" indent="1"/>
    </xf>
    <xf numFmtId="0" fontId="71" fillId="82" borderId="62" applyNumberFormat="0" applyProtection="0">
      <alignment horizontal="left" vertical="center" indent="1"/>
    </xf>
    <xf numFmtId="0" fontId="71" fillId="82" borderId="62" applyNumberFormat="0" applyProtection="0">
      <alignment horizontal="left" vertical="center" indent="1"/>
    </xf>
    <xf numFmtId="0" fontId="71" fillId="82" borderId="62" applyNumberFormat="0" applyProtection="0">
      <alignment horizontal="left" vertical="center" indent="1"/>
    </xf>
    <xf numFmtId="0" fontId="35" fillId="77" borderId="64" applyNumberFormat="0" applyProtection="0">
      <alignment horizontal="left" vertical="top" indent="1"/>
    </xf>
    <xf numFmtId="0" fontId="35" fillId="77" borderId="64" applyNumberFormat="0" applyProtection="0">
      <alignment horizontal="left" vertical="top" indent="1"/>
    </xf>
    <xf numFmtId="0" fontId="35" fillId="77" borderId="64" applyNumberFormat="0" applyProtection="0">
      <alignment horizontal="left" vertical="top" indent="1"/>
    </xf>
    <xf numFmtId="0" fontId="35" fillId="77" borderId="64" applyNumberFormat="0" applyProtection="0">
      <alignment horizontal="left" vertical="top" indent="1"/>
    </xf>
    <xf numFmtId="0" fontId="35" fillId="77" borderId="64" applyNumberFormat="0" applyProtection="0">
      <alignment horizontal="left" vertical="top" indent="1"/>
    </xf>
    <xf numFmtId="0" fontId="35" fillId="77" borderId="64" applyNumberFormat="0" applyProtection="0">
      <alignment horizontal="left" vertical="top" indent="1"/>
    </xf>
    <xf numFmtId="0" fontId="35" fillId="77" borderId="64" applyNumberFormat="0" applyProtection="0">
      <alignment horizontal="left" vertical="top" indent="1"/>
    </xf>
    <xf numFmtId="0" fontId="35" fillId="77" borderId="64" applyNumberFormat="0" applyProtection="0">
      <alignment horizontal="left" vertical="top" indent="1"/>
    </xf>
    <xf numFmtId="0" fontId="71" fillId="14" borderId="62" applyNumberFormat="0" applyProtection="0">
      <alignment horizontal="left" vertical="center" indent="1"/>
    </xf>
    <xf numFmtId="0" fontId="71" fillId="14" borderId="62" applyNumberFormat="0" applyProtection="0">
      <alignment horizontal="left" vertical="center" indent="1"/>
    </xf>
    <xf numFmtId="0" fontId="71" fillId="14" borderId="62" applyNumberFormat="0" applyProtection="0">
      <alignment horizontal="left" vertical="center" indent="1"/>
    </xf>
    <xf numFmtId="0" fontId="71" fillId="14" borderId="62" applyNumberFormat="0" applyProtection="0">
      <alignment horizontal="left" vertical="center" indent="1"/>
    </xf>
    <xf numFmtId="0" fontId="71" fillId="14" borderId="62" applyNumberFormat="0" applyProtection="0">
      <alignment horizontal="left" vertical="center" indent="1"/>
    </xf>
    <xf numFmtId="0" fontId="34" fillId="85" borderId="63" applyNumberFormat="0" applyProtection="0">
      <alignment horizontal="left" vertical="center" indent="1"/>
    </xf>
    <xf numFmtId="0" fontId="35" fillId="14" borderId="64" applyNumberFormat="0" applyProtection="0">
      <alignment horizontal="left" vertical="top" indent="1"/>
    </xf>
    <xf numFmtId="0" fontId="35" fillId="14" borderId="64" applyNumberFormat="0" applyProtection="0">
      <alignment horizontal="left" vertical="top" indent="1"/>
    </xf>
    <xf numFmtId="0" fontId="35" fillId="14" borderId="64" applyNumberFormat="0" applyProtection="0">
      <alignment horizontal="left" vertical="top" indent="1"/>
    </xf>
    <xf numFmtId="0" fontId="35" fillId="14" borderId="64" applyNumberFormat="0" applyProtection="0">
      <alignment horizontal="left" vertical="top" indent="1"/>
    </xf>
    <xf numFmtId="0" fontId="35" fillId="14" borderId="64" applyNumberFormat="0" applyProtection="0">
      <alignment horizontal="left" vertical="top" indent="1"/>
    </xf>
    <xf numFmtId="0" fontId="35" fillId="14" borderId="64" applyNumberFormat="0" applyProtection="0">
      <alignment horizontal="left" vertical="top" indent="1"/>
    </xf>
    <xf numFmtId="0" fontId="35" fillId="14" borderId="64" applyNumberFormat="0" applyProtection="0">
      <alignment horizontal="left" vertical="top" indent="1"/>
    </xf>
    <xf numFmtId="0" fontId="35" fillId="14" borderId="64" applyNumberFormat="0" applyProtection="0">
      <alignment horizontal="left" vertical="top" indent="1"/>
    </xf>
    <xf numFmtId="0" fontId="71" fillId="78" borderId="62" applyNumberFormat="0" applyProtection="0">
      <alignment horizontal="left" vertical="center" indent="1"/>
    </xf>
    <xf numFmtId="0" fontId="71" fillId="78" borderId="62" applyNumberFormat="0" applyProtection="0">
      <alignment horizontal="left" vertical="center" indent="1"/>
    </xf>
    <xf numFmtId="0" fontId="71" fillId="78" borderId="62" applyNumberFormat="0" applyProtection="0">
      <alignment horizontal="left" vertical="center" indent="1"/>
    </xf>
    <xf numFmtId="0" fontId="71" fillId="78" borderId="62" applyNumberFormat="0" applyProtection="0">
      <alignment horizontal="left" vertical="center" indent="1"/>
    </xf>
    <xf numFmtId="0" fontId="71" fillId="78" borderId="62" applyNumberFormat="0" applyProtection="0">
      <alignment horizontal="left" vertical="center" indent="1"/>
    </xf>
    <xf numFmtId="0" fontId="34" fillId="6" borderId="63" applyNumberFormat="0" applyProtection="0">
      <alignment horizontal="left" vertical="center" indent="1"/>
    </xf>
    <xf numFmtId="0" fontId="35" fillId="78" borderId="64" applyNumberFormat="0" applyProtection="0">
      <alignment horizontal="left" vertical="top" indent="1"/>
    </xf>
    <xf numFmtId="0" fontId="35" fillId="78" borderId="64" applyNumberFormat="0" applyProtection="0">
      <alignment horizontal="left" vertical="top" indent="1"/>
    </xf>
    <xf numFmtId="0" fontId="35" fillId="78" borderId="64" applyNumberFormat="0" applyProtection="0">
      <alignment horizontal="left" vertical="top" indent="1"/>
    </xf>
    <xf numFmtId="0" fontId="35" fillId="78" borderId="64" applyNumberFormat="0" applyProtection="0">
      <alignment horizontal="left" vertical="top" indent="1"/>
    </xf>
    <xf numFmtId="0" fontId="35" fillId="78" borderId="64" applyNumberFormat="0" applyProtection="0">
      <alignment horizontal="left" vertical="top" indent="1"/>
    </xf>
    <xf numFmtId="0" fontId="35" fillId="78" borderId="64" applyNumberFormat="0" applyProtection="0">
      <alignment horizontal="left" vertical="top" indent="1"/>
    </xf>
    <xf numFmtId="0" fontId="35" fillId="78" borderId="64" applyNumberFormat="0" applyProtection="0">
      <alignment horizontal="left" vertical="top" indent="1"/>
    </xf>
    <xf numFmtId="0" fontId="35" fillId="78" borderId="64" applyNumberFormat="0" applyProtection="0">
      <alignment horizontal="left" vertical="top" indent="1"/>
    </xf>
    <xf numFmtId="0" fontId="78" fillId="75" borderId="65" applyBorder="0"/>
    <xf numFmtId="4" fontId="50" fillId="87" borderId="63" applyNumberFormat="0" applyProtection="0">
      <alignment vertical="center"/>
    </xf>
    <xf numFmtId="4" fontId="79" fillId="59" borderId="64" applyNumberFormat="0" applyProtection="0">
      <alignment vertical="center"/>
    </xf>
    <xf numFmtId="4" fontId="79" fillId="59" borderId="64" applyNumberFormat="0" applyProtection="0">
      <alignment vertical="center"/>
    </xf>
    <xf numFmtId="4" fontId="79" fillId="59" borderId="64" applyNumberFormat="0" applyProtection="0">
      <alignment vertical="center"/>
    </xf>
    <xf numFmtId="4" fontId="79" fillId="59" borderId="64" applyNumberFormat="0" applyProtection="0">
      <alignment vertical="center"/>
    </xf>
    <xf numFmtId="4" fontId="79" fillId="59" borderId="64" applyNumberFormat="0" applyProtection="0">
      <alignment vertical="center"/>
    </xf>
    <xf numFmtId="4" fontId="72" fillId="87" borderId="63" applyNumberFormat="0" applyProtection="0">
      <alignment vertical="center"/>
    </xf>
    <xf numFmtId="4" fontId="50" fillId="87" borderId="63" applyNumberFormat="0" applyProtection="0">
      <alignment horizontal="left" vertical="center" indent="1"/>
    </xf>
    <xf numFmtId="4" fontId="79" fillId="50" borderId="64" applyNumberFormat="0" applyProtection="0">
      <alignment horizontal="left" vertical="center" indent="1"/>
    </xf>
    <xf numFmtId="4" fontId="79" fillId="50" borderId="64" applyNumberFormat="0" applyProtection="0">
      <alignment horizontal="left" vertical="center" indent="1"/>
    </xf>
    <xf numFmtId="4" fontId="79" fillId="50" borderId="64" applyNumberFormat="0" applyProtection="0">
      <alignment horizontal="left" vertical="center" indent="1"/>
    </xf>
    <xf numFmtId="4" fontId="79" fillId="50" borderId="64" applyNumberFormat="0" applyProtection="0">
      <alignment horizontal="left" vertical="center" indent="1"/>
    </xf>
    <xf numFmtId="4" fontId="79" fillId="50" borderId="64" applyNumberFormat="0" applyProtection="0">
      <alignment horizontal="left" vertical="center" indent="1"/>
    </xf>
    <xf numFmtId="4" fontId="50" fillId="87" borderId="63" applyNumberFormat="0" applyProtection="0">
      <alignment horizontal="left" vertical="center" indent="1"/>
    </xf>
    <xf numFmtId="0" fontId="79" fillId="59" borderId="64" applyNumberFormat="0" applyProtection="0">
      <alignment horizontal="left" vertical="top" indent="1"/>
    </xf>
    <xf numFmtId="0" fontId="79" fillId="59" borderId="64" applyNumberFormat="0" applyProtection="0">
      <alignment horizontal="left" vertical="top" indent="1"/>
    </xf>
    <xf numFmtId="0" fontId="79" fillId="59" borderId="64" applyNumberFormat="0" applyProtection="0">
      <alignment horizontal="left" vertical="top" indent="1"/>
    </xf>
    <xf numFmtId="0" fontId="79" fillId="59" borderId="64" applyNumberFormat="0" applyProtection="0">
      <alignment horizontal="left" vertical="top" indent="1"/>
    </xf>
    <xf numFmtId="0" fontId="79" fillId="59" borderId="64" applyNumberFormat="0" applyProtection="0">
      <alignment horizontal="left" vertical="top" indent="1"/>
    </xf>
    <xf numFmtId="4" fontId="50" fillId="74" borderId="63" applyNumberFormat="0" applyProtection="0">
      <alignment horizontal="right" vertical="center"/>
    </xf>
    <xf numFmtId="4" fontId="71" fillId="0" borderId="62" applyNumberFormat="0" applyProtection="0">
      <alignment horizontal="right" vertical="center"/>
    </xf>
    <xf numFmtId="4" fontId="71" fillId="0" borderId="62" applyNumberFormat="0" applyProtection="0">
      <alignment horizontal="right" vertical="center"/>
    </xf>
    <xf numFmtId="4" fontId="71" fillId="0" borderId="62" applyNumberFormat="0" applyProtection="0">
      <alignment horizontal="right" vertical="center"/>
    </xf>
    <xf numFmtId="4" fontId="71" fillId="0" borderId="62" applyNumberFormat="0" applyProtection="0">
      <alignment horizontal="right" vertical="center"/>
    </xf>
    <xf numFmtId="4" fontId="71" fillId="0" borderId="62" applyNumberFormat="0" applyProtection="0">
      <alignment horizontal="right" vertical="center"/>
    </xf>
    <xf numFmtId="4" fontId="72" fillId="74" borderId="63" applyNumberFormat="0" applyProtection="0">
      <alignment horizontal="right" vertical="center"/>
    </xf>
    <xf numFmtId="4" fontId="42" fillId="88" borderId="62" applyNumberFormat="0" applyProtection="0">
      <alignment horizontal="right" vertical="center"/>
    </xf>
    <xf numFmtId="4" fontId="42" fillId="88" borderId="62" applyNumberFormat="0" applyProtection="0">
      <alignment horizontal="right" vertical="center"/>
    </xf>
    <xf numFmtId="4" fontId="42" fillId="88" borderId="62" applyNumberFormat="0" applyProtection="0">
      <alignment horizontal="right" vertical="center"/>
    </xf>
    <xf numFmtId="4" fontId="42" fillId="88" borderId="62" applyNumberFormat="0" applyProtection="0">
      <alignment horizontal="right" vertical="center"/>
    </xf>
    <xf numFmtId="4" fontId="42" fillId="88" borderId="62" applyNumberFormat="0" applyProtection="0">
      <alignment horizontal="right" vertical="center"/>
    </xf>
    <xf numFmtId="4" fontId="71" fillId="20" borderId="62" applyNumberFormat="0" applyProtection="0">
      <alignment horizontal="left" vertical="center" indent="1"/>
    </xf>
    <xf numFmtId="4" fontId="71" fillId="20" borderId="62" applyNumberFormat="0" applyProtection="0">
      <alignment horizontal="left" vertical="center" indent="1"/>
    </xf>
    <xf numFmtId="4" fontId="71" fillId="20" borderId="62" applyNumberFormat="0" applyProtection="0">
      <alignment horizontal="left" vertical="center" indent="1"/>
    </xf>
    <xf numFmtId="4" fontId="71" fillId="20" borderId="62" applyNumberFormat="0" applyProtection="0">
      <alignment horizontal="left" vertical="center" indent="1"/>
    </xf>
    <xf numFmtId="4" fontId="71" fillId="20" borderId="62" applyNumberFormat="0" applyProtection="0">
      <alignment horizontal="left" vertical="center" indent="1"/>
    </xf>
    <xf numFmtId="4" fontId="71" fillId="20" borderId="62" applyNumberFormat="0" applyProtection="0">
      <alignment horizontal="left" vertical="center" indent="1"/>
    </xf>
    <xf numFmtId="0" fontId="79" fillId="77" borderId="64" applyNumberFormat="0" applyProtection="0">
      <alignment horizontal="left" vertical="top" indent="1"/>
    </xf>
    <xf numFmtId="0" fontId="79" fillId="77" borderId="64" applyNumberFormat="0" applyProtection="0">
      <alignment horizontal="left" vertical="top" indent="1"/>
    </xf>
    <xf numFmtId="0" fontId="79" fillId="77" borderId="64" applyNumberFormat="0" applyProtection="0">
      <alignment horizontal="left" vertical="top" indent="1"/>
    </xf>
    <xf numFmtId="0" fontId="79" fillId="77" borderId="64" applyNumberFormat="0" applyProtection="0">
      <alignment horizontal="left" vertical="top" indent="1"/>
    </xf>
    <xf numFmtId="0" fontId="79" fillId="77" borderId="64" applyNumberFormat="0" applyProtection="0">
      <alignment horizontal="left" vertical="top" indent="1"/>
    </xf>
    <xf numFmtId="4" fontId="42" fillId="89" borderId="60" applyNumberFormat="0" applyProtection="0">
      <alignment horizontal="left" vertical="center" indent="1"/>
    </xf>
    <xf numFmtId="4" fontId="42" fillId="89" borderId="60" applyNumberFormat="0" applyProtection="0">
      <alignment horizontal="left" vertical="center" indent="1"/>
    </xf>
    <xf numFmtId="4" fontId="42" fillId="89" borderId="60" applyNumberFormat="0" applyProtection="0">
      <alignment horizontal="left" vertical="center" indent="1"/>
    </xf>
    <xf numFmtId="4" fontId="42" fillId="89" borderId="60" applyNumberFormat="0" applyProtection="0">
      <alignment horizontal="left" vertical="center" indent="1"/>
    </xf>
    <xf numFmtId="4" fontId="42" fillId="89" borderId="60" applyNumberFormat="0" applyProtection="0">
      <alignment horizontal="left" vertical="center" indent="1"/>
    </xf>
    <xf numFmtId="4" fontId="70" fillId="74" borderId="63" applyNumberFormat="0" applyProtection="0">
      <alignment horizontal="right" vertical="center"/>
    </xf>
    <xf numFmtId="4" fontId="42" fillId="86" borderId="62" applyNumberFormat="0" applyProtection="0">
      <alignment horizontal="right" vertical="center"/>
    </xf>
    <xf numFmtId="4" fontId="42" fillId="86" borderId="62" applyNumberFormat="0" applyProtection="0">
      <alignment horizontal="right" vertical="center"/>
    </xf>
    <xf numFmtId="4" fontId="42" fillId="86" borderId="62" applyNumberFormat="0" applyProtection="0">
      <alignment horizontal="right" vertical="center"/>
    </xf>
    <xf numFmtId="4" fontId="42" fillId="86" borderId="62" applyNumberFormat="0" applyProtection="0">
      <alignment horizontal="right" vertical="center"/>
    </xf>
    <xf numFmtId="4" fontId="42" fillId="86" borderId="62" applyNumberFormat="0" applyProtection="0">
      <alignment horizontal="right" vertical="center"/>
    </xf>
    <xf numFmtId="2" fontId="81" fillId="91" borderId="58" applyProtection="0"/>
    <xf numFmtId="2" fontId="81" fillId="91" borderId="58" applyProtection="0"/>
    <xf numFmtId="2" fontId="41" fillId="92" borderId="58" applyProtection="0"/>
    <xf numFmtId="2" fontId="41" fillId="93" borderId="58" applyProtection="0"/>
    <xf numFmtId="2" fontId="41" fillId="94" borderId="58" applyProtection="0"/>
    <xf numFmtId="2" fontId="41" fillId="94" borderId="58" applyProtection="0">
      <alignment horizontal="center"/>
    </xf>
    <xf numFmtId="2" fontId="41" fillId="93" borderId="58" applyProtection="0">
      <alignment horizontal="center"/>
    </xf>
    <xf numFmtId="0" fontId="42" fillId="0" borderId="60">
      <alignment horizontal="left" vertical="top" wrapText="1"/>
    </xf>
    <xf numFmtId="0" fontId="84" fillId="0" borderId="66" applyNumberFormat="0" applyFill="0" applyAlignment="0" applyProtection="0"/>
    <xf numFmtId="0" fontId="90" fillId="0" borderId="67"/>
    <xf numFmtId="0" fontId="41" fillId="6" borderId="70" applyNumberFormat="0">
      <alignment readingOrder="1"/>
      <protection locked="0"/>
    </xf>
    <xf numFmtId="0" fontId="47" fillId="0" borderId="71">
      <alignment horizontal="left" vertical="top" wrapText="1"/>
    </xf>
    <xf numFmtId="49" fontId="33" fillId="0" borderId="68">
      <alignment horizontal="center" vertical="top" wrapText="1"/>
      <protection locked="0"/>
    </xf>
    <xf numFmtId="49" fontId="33" fillId="0" borderId="68">
      <alignment horizontal="center" vertical="top" wrapText="1"/>
      <protection locked="0"/>
    </xf>
    <xf numFmtId="49" fontId="42" fillId="10" borderId="68">
      <alignment horizontal="right" vertical="top"/>
      <protection locked="0"/>
    </xf>
    <xf numFmtId="49" fontId="42" fillId="10" borderId="68">
      <alignment horizontal="right" vertical="top"/>
      <protection locked="0"/>
    </xf>
    <xf numFmtId="0" fontId="42" fillId="10" borderId="68">
      <alignment horizontal="right" vertical="top"/>
      <protection locked="0"/>
    </xf>
    <xf numFmtId="0" fontId="42" fillId="10" borderId="68">
      <alignment horizontal="right" vertical="top"/>
      <protection locked="0"/>
    </xf>
    <xf numFmtId="49" fontId="42" fillId="0" borderId="68">
      <alignment horizontal="right" vertical="top"/>
      <protection locked="0"/>
    </xf>
    <xf numFmtId="49" fontId="42" fillId="0" borderId="68">
      <alignment horizontal="right" vertical="top"/>
      <protection locked="0"/>
    </xf>
    <xf numFmtId="0" fontId="42" fillId="0" borderId="68">
      <alignment horizontal="right" vertical="top"/>
      <protection locked="0"/>
    </xf>
    <xf numFmtId="0" fontId="42" fillId="0" borderId="68">
      <alignment horizontal="right" vertical="top"/>
      <protection locked="0"/>
    </xf>
    <xf numFmtId="49" fontId="42" fillId="49" borderId="68">
      <alignment horizontal="right" vertical="top"/>
      <protection locked="0"/>
    </xf>
    <xf numFmtId="49" fontId="42" fillId="49" borderId="68">
      <alignment horizontal="right" vertical="top"/>
      <protection locked="0"/>
    </xf>
    <xf numFmtId="0" fontId="42" fillId="49" borderId="68">
      <alignment horizontal="right" vertical="top"/>
      <protection locked="0"/>
    </xf>
    <xf numFmtId="0" fontId="42" fillId="49" borderId="68">
      <alignment horizontal="right" vertical="top"/>
      <protection locked="0"/>
    </xf>
    <xf numFmtId="0" fontId="47" fillId="0" borderId="71">
      <alignment horizontal="center" vertical="top" wrapText="1"/>
    </xf>
    <xf numFmtId="0" fontId="51" fillId="50" borderId="70" applyNumberFormat="0" applyAlignment="0" applyProtection="0"/>
    <xf numFmtId="0" fontId="64" fillId="13" borderId="70" applyNumberFormat="0" applyAlignment="0" applyProtection="0"/>
    <xf numFmtId="0" fontId="33" fillId="59" borderId="72" applyNumberFormat="0" applyFont="0" applyAlignment="0" applyProtection="0"/>
    <xf numFmtId="0" fontId="35" fillId="45" borderId="73" applyNumberFormat="0" applyFont="0" applyAlignment="0" applyProtection="0"/>
    <xf numFmtId="0" fontId="35" fillId="45" borderId="73" applyNumberFormat="0" applyFont="0" applyAlignment="0" applyProtection="0"/>
    <xf numFmtId="0" fontId="35" fillId="45" borderId="73" applyNumberFormat="0" applyFont="0" applyAlignment="0" applyProtection="0"/>
    <xf numFmtId="0" fontId="69" fillId="50" borderId="74" applyNumberFormat="0" applyAlignment="0" applyProtection="0"/>
    <xf numFmtId="4" fontId="50" fillId="60" borderId="74" applyNumberFormat="0" applyProtection="0">
      <alignment vertical="center"/>
    </xf>
    <xf numFmtId="4" fontId="71" fillId="57" borderId="73" applyNumberFormat="0" applyProtection="0">
      <alignment vertical="center"/>
    </xf>
    <xf numFmtId="4" fontId="71" fillId="57" borderId="73" applyNumberFormat="0" applyProtection="0">
      <alignment vertical="center"/>
    </xf>
    <xf numFmtId="4" fontId="71" fillId="57" borderId="73" applyNumberFormat="0" applyProtection="0">
      <alignment vertical="center"/>
    </xf>
    <xf numFmtId="4" fontId="71" fillId="57" borderId="73" applyNumberFormat="0" applyProtection="0">
      <alignment vertical="center"/>
    </xf>
    <xf numFmtId="4" fontId="71" fillId="57" borderId="73" applyNumberFormat="0" applyProtection="0">
      <alignment vertical="center"/>
    </xf>
    <xf numFmtId="4" fontId="72" fillId="60" borderId="74" applyNumberFormat="0" applyProtection="0">
      <alignment vertical="center"/>
    </xf>
    <xf numFmtId="4" fontId="42" fillId="60" borderId="73" applyNumberFormat="0" applyProtection="0">
      <alignment vertical="center"/>
    </xf>
    <xf numFmtId="4" fontId="42" fillId="60" borderId="73" applyNumberFormat="0" applyProtection="0">
      <alignment vertical="center"/>
    </xf>
    <xf numFmtId="4" fontId="42" fillId="60" borderId="73" applyNumberFormat="0" applyProtection="0">
      <alignment vertical="center"/>
    </xf>
    <xf numFmtId="4" fontId="42" fillId="60" borderId="73" applyNumberFormat="0" applyProtection="0">
      <alignment vertical="center"/>
    </xf>
    <xf numFmtId="4" fontId="42" fillId="60" borderId="73" applyNumberFormat="0" applyProtection="0">
      <alignment vertical="center"/>
    </xf>
    <xf numFmtId="4" fontId="50" fillId="60" borderId="74" applyNumberFormat="0" applyProtection="0">
      <alignment horizontal="left" vertical="center" indent="1"/>
    </xf>
    <xf numFmtId="4" fontId="71" fillId="60" borderId="73" applyNumberFormat="0" applyProtection="0">
      <alignment horizontal="left" vertical="center" indent="1"/>
    </xf>
    <xf numFmtId="4" fontId="71" fillId="60" borderId="73" applyNumberFormat="0" applyProtection="0">
      <alignment horizontal="left" vertical="center" indent="1"/>
    </xf>
    <xf numFmtId="4" fontId="71" fillId="60" borderId="73" applyNumberFormat="0" applyProtection="0">
      <alignment horizontal="left" vertical="center" indent="1"/>
    </xf>
    <xf numFmtId="4" fontId="71" fillId="60" borderId="73" applyNumberFormat="0" applyProtection="0">
      <alignment horizontal="left" vertical="center" indent="1"/>
    </xf>
    <xf numFmtId="4" fontId="71" fillId="60" borderId="73" applyNumberFormat="0" applyProtection="0">
      <alignment horizontal="left" vertical="center" indent="1"/>
    </xf>
    <xf numFmtId="4" fontId="50" fillId="60" borderId="74" applyNumberFormat="0" applyProtection="0">
      <alignment horizontal="left" vertical="center" indent="1"/>
    </xf>
    <xf numFmtId="0" fontId="42" fillId="57" borderId="75" applyNumberFormat="0" applyProtection="0">
      <alignment horizontal="left" vertical="top" indent="1"/>
    </xf>
    <xf numFmtId="0" fontId="42" fillId="57" borderId="75" applyNumberFormat="0" applyProtection="0">
      <alignment horizontal="left" vertical="top" indent="1"/>
    </xf>
    <xf numFmtId="0" fontId="42" fillId="57" borderId="75" applyNumberFormat="0" applyProtection="0">
      <alignment horizontal="left" vertical="top" indent="1"/>
    </xf>
    <xf numFmtId="0" fontId="42" fillId="57" borderId="75" applyNumberFormat="0" applyProtection="0">
      <alignment horizontal="left" vertical="top" indent="1"/>
    </xf>
    <xf numFmtId="0" fontId="42" fillId="57" borderId="75" applyNumberFormat="0" applyProtection="0">
      <alignment horizontal="left" vertical="top" indent="1"/>
    </xf>
    <xf numFmtId="4" fontId="71" fillId="20" borderId="73" applyNumberFormat="0" applyProtection="0">
      <alignment horizontal="left" vertical="center" indent="1"/>
    </xf>
    <xf numFmtId="4" fontId="71" fillId="20" borderId="73" applyNumberFormat="0" applyProtection="0">
      <alignment horizontal="left" vertical="center" indent="1"/>
    </xf>
    <xf numFmtId="4" fontId="71" fillId="20" borderId="73" applyNumberFormat="0" applyProtection="0">
      <alignment horizontal="left" vertical="center" indent="1"/>
    </xf>
    <xf numFmtId="4" fontId="71" fillId="20" borderId="73" applyNumberFormat="0" applyProtection="0">
      <alignment horizontal="left" vertical="center" indent="1"/>
    </xf>
    <xf numFmtId="4" fontId="71" fillId="20" borderId="73" applyNumberFormat="0" applyProtection="0">
      <alignment horizontal="left" vertical="center" indent="1"/>
    </xf>
    <xf numFmtId="4" fontId="50" fillId="61" borderId="74" applyNumberFormat="0" applyProtection="0">
      <alignment horizontal="right" vertical="center"/>
    </xf>
    <xf numFmtId="4" fontId="71" fillId="9" borderId="73" applyNumberFormat="0" applyProtection="0">
      <alignment horizontal="right" vertical="center"/>
    </xf>
    <xf numFmtId="4" fontId="71" fillId="9" borderId="73" applyNumberFormat="0" applyProtection="0">
      <alignment horizontal="right" vertical="center"/>
    </xf>
    <xf numFmtId="4" fontId="71" fillId="9" borderId="73" applyNumberFormat="0" applyProtection="0">
      <alignment horizontal="right" vertical="center"/>
    </xf>
    <xf numFmtId="4" fontId="71" fillId="9" borderId="73" applyNumberFormat="0" applyProtection="0">
      <alignment horizontal="right" vertical="center"/>
    </xf>
    <xf numFmtId="4" fontId="71" fillId="9" borderId="73" applyNumberFormat="0" applyProtection="0">
      <alignment horizontal="right" vertical="center"/>
    </xf>
    <xf numFmtId="4" fontId="50" fillId="62" borderId="74" applyNumberFormat="0" applyProtection="0">
      <alignment horizontal="right" vertical="center"/>
    </xf>
    <xf numFmtId="4" fontId="71" fillId="63" borderId="73" applyNumberFormat="0" applyProtection="0">
      <alignment horizontal="right" vertical="center"/>
    </xf>
    <xf numFmtId="4" fontId="71" fillId="63" borderId="73" applyNumberFormat="0" applyProtection="0">
      <alignment horizontal="right" vertical="center"/>
    </xf>
    <xf numFmtId="4" fontId="71" fillId="63" borderId="73" applyNumberFormat="0" applyProtection="0">
      <alignment horizontal="right" vertical="center"/>
    </xf>
    <xf numFmtId="4" fontId="71" fillId="63" borderId="73" applyNumberFormat="0" applyProtection="0">
      <alignment horizontal="right" vertical="center"/>
    </xf>
    <xf numFmtId="4" fontId="71" fillId="63" borderId="73" applyNumberFormat="0" applyProtection="0">
      <alignment horizontal="right" vertical="center"/>
    </xf>
    <xf numFmtId="4" fontId="50" fillId="64" borderId="74" applyNumberFormat="0" applyProtection="0">
      <alignment horizontal="right" vertical="center"/>
    </xf>
    <xf numFmtId="4" fontId="71" fillId="30" borderId="71" applyNumberFormat="0" applyProtection="0">
      <alignment horizontal="right" vertical="center"/>
    </xf>
    <xf numFmtId="4" fontId="71" fillId="30" borderId="71" applyNumberFormat="0" applyProtection="0">
      <alignment horizontal="right" vertical="center"/>
    </xf>
    <xf numFmtId="4" fontId="71" fillId="30" borderId="71" applyNumberFormat="0" applyProtection="0">
      <alignment horizontal="right" vertical="center"/>
    </xf>
    <xf numFmtId="4" fontId="71" fillId="30" borderId="71" applyNumberFormat="0" applyProtection="0">
      <alignment horizontal="right" vertical="center"/>
    </xf>
    <xf numFmtId="4" fontId="71" fillId="30" borderId="71" applyNumberFormat="0" applyProtection="0">
      <alignment horizontal="right" vertical="center"/>
    </xf>
    <xf numFmtId="4" fontId="50" fillId="65" borderId="74" applyNumberFormat="0" applyProtection="0">
      <alignment horizontal="right" vertical="center"/>
    </xf>
    <xf numFmtId="4" fontId="71" fillId="17" borderId="73" applyNumberFormat="0" applyProtection="0">
      <alignment horizontal="right" vertical="center"/>
    </xf>
    <xf numFmtId="4" fontId="71" fillId="17" borderId="73" applyNumberFormat="0" applyProtection="0">
      <alignment horizontal="right" vertical="center"/>
    </xf>
    <xf numFmtId="4" fontId="71" fillId="17" borderId="73" applyNumberFormat="0" applyProtection="0">
      <alignment horizontal="right" vertical="center"/>
    </xf>
    <xf numFmtId="4" fontId="71" fillId="17" borderId="73" applyNumberFormat="0" applyProtection="0">
      <alignment horizontal="right" vertical="center"/>
    </xf>
    <xf numFmtId="4" fontId="71" fillId="17" borderId="73" applyNumberFormat="0" applyProtection="0">
      <alignment horizontal="right" vertical="center"/>
    </xf>
    <xf numFmtId="4" fontId="50" fillId="66" borderId="74" applyNumberFormat="0" applyProtection="0">
      <alignment horizontal="right" vertical="center"/>
    </xf>
    <xf numFmtId="4" fontId="71" fillId="21" borderId="73" applyNumberFormat="0" applyProtection="0">
      <alignment horizontal="right" vertical="center"/>
    </xf>
    <xf numFmtId="4" fontId="71" fillId="21" borderId="73" applyNumberFormat="0" applyProtection="0">
      <alignment horizontal="right" vertical="center"/>
    </xf>
    <xf numFmtId="4" fontId="71" fillId="21" borderId="73" applyNumberFormat="0" applyProtection="0">
      <alignment horizontal="right" vertical="center"/>
    </xf>
    <xf numFmtId="4" fontId="71" fillId="21" borderId="73" applyNumberFormat="0" applyProtection="0">
      <alignment horizontal="right" vertical="center"/>
    </xf>
    <xf numFmtId="4" fontId="71" fillId="21" borderId="73" applyNumberFormat="0" applyProtection="0">
      <alignment horizontal="right" vertical="center"/>
    </xf>
    <xf numFmtId="4" fontId="50" fillId="67" borderId="74" applyNumberFormat="0" applyProtection="0">
      <alignment horizontal="right" vertical="center"/>
    </xf>
    <xf numFmtId="4" fontId="71" fillId="44" borderId="73" applyNumberFormat="0" applyProtection="0">
      <alignment horizontal="right" vertical="center"/>
    </xf>
    <xf numFmtId="4" fontId="71" fillId="44" borderId="73" applyNumberFormat="0" applyProtection="0">
      <alignment horizontal="right" vertical="center"/>
    </xf>
    <xf numFmtId="4" fontId="71" fillId="44" borderId="73" applyNumberFormat="0" applyProtection="0">
      <alignment horizontal="right" vertical="center"/>
    </xf>
    <xf numFmtId="4" fontId="71" fillId="44" borderId="73" applyNumberFormat="0" applyProtection="0">
      <alignment horizontal="right" vertical="center"/>
    </xf>
    <xf numFmtId="4" fontId="71" fillId="44" borderId="73" applyNumberFormat="0" applyProtection="0">
      <alignment horizontal="right" vertical="center"/>
    </xf>
    <xf numFmtId="4" fontId="50" fillId="68" borderId="74" applyNumberFormat="0" applyProtection="0">
      <alignment horizontal="right" vertical="center"/>
    </xf>
    <xf numFmtId="4" fontId="71" fillId="37" borderId="73" applyNumberFormat="0" applyProtection="0">
      <alignment horizontal="right" vertical="center"/>
    </xf>
    <xf numFmtId="4" fontId="71" fillId="37" borderId="73" applyNumberFormat="0" applyProtection="0">
      <alignment horizontal="right" vertical="center"/>
    </xf>
    <xf numFmtId="4" fontId="71" fillId="37" borderId="73" applyNumberFormat="0" applyProtection="0">
      <alignment horizontal="right" vertical="center"/>
    </xf>
    <xf numFmtId="4" fontId="71" fillId="37" borderId="73" applyNumberFormat="0" applyProtection="0">
      <alignment horizontal="right" vertical="center"/>
    </xf>
    <xf numFmtId="4" fontId="71" fillId="37" borderId="73" applyNumberFormat="0" applyProtection="0">
      <alignment horizontal="right" vertical="center"/>
    </xf>
    <xf numFmtId="4" fontId="50" fillId="69" borderId="74" applyNumberFormat="0" applyProtection="0">
      <alignment horizontal="right" vertical="center"/>
    </xf>
    <xf numFmtId="4" fontId="71" fillId="70" borderId="73" applyNumberFormat="0" applyProtection="0">
      <alignment horizontal="right" vertical="center"/>
    </xf>
    <xf numFmtId="4" fontId="71" fillId="70" borderId="73" applyNumberFormat="0" applyProtection="0">
      <alignment horizontal="right" vertical="center"/>
    </xf>
    <xf numFmtId="4" fontId="71" fillId="70" borderId="73" applyNumberFormat="0" applyProtection="0">
      <alignment horizontal="right" vertical="center"/>
    </xf>
    <xf numFmtId="4" fontId="71" fillId="70" borderId="73" applyNumberFormat="0" applyProtection="0">
      <alignment horizontal="right" vertical="center"/>
    </xf>
    <xf numFmtId="4" fontId="71" fillId="70" borderId="73" applyNumberFormat="0" applyProtection="0">
      <alignment horizontal="right" vertical="center"/>
    </xf>
    <xf numFmtId="4" fontId="50" fillId="71" borderId="74" applyNumberFormat="0" applyProtection="0">
      <alignment horizontal="right" vertical="center"/>
    </xf>
    <xf numFmtId="4" fontId="71" fillId="16" borderId="73" applyNumberFormat="0" applyProtection="0">
      <alignment horizontal="right" vertical="center"/>
    </xf>
    <xf numFmtId="4" fontId="71" fillId="16" borderId="73" applyNumberFormat="0" applyProtection="0">
      <alignment horizontal="right" vertical="center"/>
    </xf>
    <xf numFmtId="4" fontId="71" fillId="16" borderId="73" applyNumberFormat="0" applyProtection="0">
      <alignment horizontal="right" vertical="center"/>
    </xf>
    <xf numFmtId="4" fontId="71" fillId="16" borderId="73" applyNumberFormat="0" applyProtection="0">
      <alignment horizontal="right" vertical="center"/>
    </xf>
    <xf numFmtId="4" fontId="71" fillId="16" borderId="73" applyNumberFormat="0" applyProtection="0">
      <alignment horizontal="right" vertical="center"/>
    </xf>
    <xf numFmtId="4" fontId="74" fillId="72" borderId="74" applyNumberFormat="0" applyProtection="0">
      <alignment horizontal="left" vertical="center" indent="1"/>
    </xf>
    <xf numFmtId="4" fontId="71" fillId="73" borderId="71" applyNumberFormat="0" applyProtection="0">
      <alignment horizontal="left" vertical="center" indent="1"/>
    </xf>
    <xf numFmtId="4" fontId="71" fillId="73" borderId="71" applyNumberFormat="0" applyProtection="0">
      <alignment horizontal="left" vertical="center" indent="1"/>
    </xf>
    <xf numFmtId="4" fontId="71" fillId="73" borderId="71" applyNumberFormat="0" applyProtection="0">
      <alignment horizontal="left" vertical="center" indent="1"/>
    </xf>
    <xf numFmtId="4" fontId="71" fillId="73" borderId="71" applyNumberFormat="0" applyProtection="0">
      <alignment horizontal="left" vertical="center" indent="1"/>
    </xf>
    <xf numFmtId="4" fontId="71" fillId="73" borderId="71" applyNumberFormat="0" applyProtection="0">
      <alignment horizontal="left" vertical="center" indent="1"/>
    </xf>
    <xf numFmtId="4" fontId="53" fillId="75" borderId="71" applyNumberFormat="0" applyProtection="0">
      <alignment horizontal="left" vertical="center" indent="1"/>
    </xf>
    <xf numFmtId="4" fontId="53" fillId="75" borderId="71" applyNumberFormat="0" applyProtection="0">
      <alignment horizontal="left" vertical="center" indent="1"/>
    </xf>
    <xf numFmtId="4" fontId="53" fillId="75" borderId="71" applyNumberFormat="0" applyProtection="0">
      <alignment horizontal="left" vertical="center" indent="1"/>
    </xf>
    <xf numFmtId="4" fontId="53" fillId="75" borderId="71" applyNumberFormat="0" applyProtection="0">
      <alignment horizontal="left" vertical="center" indent="1"/>
    </xf>
    <xf numFmtId="4" fontId="53" fillId="75" borderId="71" applyNumberFormat="0" applyProtection="0">
      <alignment horizontal="left" vertical="center" indent="1"/>
    </xf>
    <xf numFmtId="4" fontId="53" fillId="75" borderId="71" applyNumberFormat="0" applyProtection="0">
      <alignment horizontal="left" vertical="center" indent="1"/>
    </xf>
    <xf numFmtId="4" fontId="53" fillId="75" borderId="71" applyNumberFormat="0" applyProtection="0">
      <alignment horizontal="left" vertical="center" indent="1"/>
    </xf>
    <xf numFmtId="4" fontId="53" fillId="75" borderId="71" applyNumberFormat="0" applyProtection="0">
      <alignment horizontal="left" vertical="center" indent="1"/>
    </xf>
    <xf numFmtId="4" fontId="53" fillId="75" borderId="71" applyNumberFormat="0" applyProtection="0">
      <alignment horizontal="left" vertical="center" indent="1"/>
    </xf>
    <xf numFmtId="4" fontId="53" fillId="75" borderId="71" applyNumberFormat="0" applyProtection="0">
      <alignment horizontal="left" vertical="center" indent="1"/>
    </xf>
    <xf numFmtId="4" fontId="71" fillId="77" borderId="73" applyNumberFormat="0" applyProtection="0">
      <alignment horizontal="right" vertical="center"/>
    </xf>
    <xf numFmtId="4" fontId="71" fillId="77" borderId="73" applyNumberFormat="0" applyProtection="0">
      <alignment horizontal="right" vertical="center"/>
    </xf>
    <xf numFmtId="4" fontId="71" fillId="77" borderId="73" applyNumberFormat="0" applyProtection="0">
      <alignment horizontal="right" vertical="center"/>
    </xf>
    <xf numFmtId="4" fontId="71" fillId="77" borderId="73" applyNumberFormat="0" applyProtection="0">
      <alignment horizontal="right" vertical="center"/>
    </xf>
    <xf numFmtId="4" fontId="71" fillId="77" borderId="73" applyNumberFormat="0" applyProtection="0">
      <alignment horizontal="right" vertical="center"/>
    </xf>
    <xf numFmtId="4" fontId="71" fillId="78" borderId="71" applyNumberFormat="0" applyProtection="0">
      <alignment horizontal="left" vertical="center" indent="1"/>
    </xf>
    <xf numFmtId="4" fontId="71" fillId="78" borderId="71" applyNumberFormat="0" applyProtection="0">
      <alignment horizontal="left" vertical="center" indent="1"/>
    </xf>
    <xf numFmtId="4" fontId="71" fillId="78" borderId="71" applyNumberFormat="0" applyProtection="0">
      <alignment horizontal="left" vertical="center" indent="1"/>
    </xf>
    <xf numFmtId="4" fontId="71" fillId="78" borderId="71" applyNumberFormat="0" applyProtection="0">
      <alignment horizontal="left" vertical="center" indent="1"/>
    </xf>
    <xf numFmtId="4" fontId="71" fillId="78" borderId="71" applyNumberFormat="0" applyProtection="0">
      <alignment horizontal="left" vertical="center" indent="1"/>
    </xf>
    <xf numFmtId="4" fontId="71" fillId="77" borderId="71" applyNumberFormat="0" applyProtection="0">
      <alignment horizontal="left" vertical="center" indent="1"/>
    </xf>
    <xf numFmtId="4" fontId="71" fillId="77" borderId="71" applyNumberFormat="0" applyProtection="0">
      <alignment horizontal="left" vertical="center" indent="1"/>
    </xf>
    <xf numFmtId="4" fontId="71" fillId="77" borderId="71" applyNumberFormat="0" applyProtection="0">
      <alignment horizontal="left" vertical="center" indent="1"/>
    </xf>
    <xf numFmtId="4" fontId="71" fillId="77" borderId="71" applyNumberFormat="0" applyProtection="0">
      <alignment horizontal="left" vertical="center" indent="1"/>
    </xf>
    <xf numFmtId="4" fontId="71" fillId="77" borderId="71" applyNumberFormat="0" applyProtection="0">
      <alignment horizontal="left" vertical="center" indent="1"/>
    </xf>
    <xf numFmtId="0" fontId="71" fillId="50" borderId="73" applyNumberFormat="0" applyProtection="0">
      <alignment horizontal="left" vertical="center" indent="1"/>
    </xf>
    <xf numFmtId="0" fontId="71" fillId="50" borderId="73" applyNumberFormat="0" applyProtection="0">
      <alignment horizontal="left" vertical="center" indent="1"/>
    </xf>
    <xf numFmtId="0" fontId="71" fillId="50" borderId="73" applyNumberFormat="0" applyProtection="0">
      <alignment horizontal="left" vertical="center" indent="1"/>
    </xf>
    <xf numFmtId="0" fontId="71" fillId="50" borderId="73" applyNumberFormat="0" applyProtection="0">
      <alignment horizontal="left" vertical="center" indent="1"/>
    </xf>
    <xf numFmtId="0" fontId="71" fillId="50" borderId="73" applyNumberFormat="0" applyProtection="0">
      <alignment horizontal="left" vertical="center" indent="1"/>
    </xf>
    <xf numFmtId="0" fontId="71" fillId="50" borderId="73" applyNumberFormat="0" applyProtection="0">
      <alignment horizontal="left" vertical="center" indent="1"/>
    </xf>
    <xf numFmtId="0" fontId="35" fillId="75" borderId="75" applyNumberFormat="0" applyProtection="0">
      <alignment horizontal="left" vertical="top" indent="1"/>
    </xf>
    <xf numFmtId="0" fontId="35" fillId="75" borderId="75" applyNumberFormat="0" applyProtection="0">
      <alignment horizontal="left" vertical="top" indent="1"/>
    </xf>
    <xf numFmtId="0" fontId="35" fillId="75" borderId="75" applyNumberFormat="0" applyProtection="0">
      <alignment horizontal="left" vertical="top" indent="1"/>
    </xf>
    <xf numFmtId="0" fontId="35" fillId="75" borderId="75" applyNumberFormat="0" applyProtection="0">
      <alignment horizontal="left" vertical="top" indent="1"/>
    </xf>
    <xf numFmtId="0" fontId="35" fillId="75" borderId="75" applyNumberFormat="0" applyProtection="0">
      <alignment horizontal="left" vertical="top" indent="1"/>
    </xf>
    <xf numFmtId="0" fontId="35" fillId="75" borderId="75" applyNumberFormat="0" applyProtection="0">
      <alignment horizontal="left" vertical="top" indent="1"/>
    </xf>
    <xf numFmtId="0" fontId="35" fillId="75" borderId="75" applyNumberFormat="0" applyProtection="0">
      <alignment horizontal="left" vertical="top" indent="1"/>
    </xf>
    <xf numFmtId="0" fontId="35" fillId="75" borderId="75" applyNumberFormat="0" applyProtection="0">
      <alignment horizontal="left" vertical="top" indent="1"/>
    </xf>
    <xf numFmtId="0" fontId="71" fillId="82" borderId="73" applyNumberFormat="0" applyProtection="0">
      <alignment horizontal="left" vertical="center" indent="1"/>
    </xf>
    <xf numFmtId="0" fontId="71" fillId="82" borderId="73" applyNumberFormat="0" applyProtection="0">
      <alignment horizontal="left" vertical="center" indent="1"/>
    </xf>
    <xf numFmtId="0" fontId="71" fillId="82" borderId="73" applyNumberFormat="0" applyProtection="0">
      <alignment horizontal="left" vertical="center" indent="1"/>
    </xf>
    <xf numFmtId="0" fontId="71" fillId="82" borderId="73" applyNumberFormat="0" applyProtection="0">
      <alignment horizontal="left" vertical="center" indent="1"/>
    </xf>
    <xf numFmtId="0" fontId="71" fillId="82" borderId="73" applyNumberFormat="0" applyProtection="0">
      <alignment horizontal="left" vertical="center" indent="1"/>
    </xf>
    <xf numFmtId="0" fontId="71" fillId="82" borderId="73" applyNumberFormat="0" applyProtection="0">
      <alignment horizontal="left" vertical="center" indent="1"/>
    </xf>
    <xf numFmtId="0" fontId="35" fillId="77" borderId="75" applyNumberFormat="0" applyProtection="0">
      <alignment horizontal="left" vertical="top" indent="1"/>
    </xf>
    <xf numFmtId="0" fontId="35" fillId="77" borderId="75" applyNumberFormat="0" applyProtection="0">
      <alignment horizontal="left" vertical="top" indent="1"/>
    </xf>
    <xf numFmtId="0" fontId="35" fillId="77" borderId="75" applyNumberFormat="0" applyProtection="0">
      <alignment horizontal="left" vertical="top" indent="1"/>
    </xf>
    <xf numFmtId="0" fontId="35" fillId="77" borderId="75" applyNumberFormat="0" applyProtection="0">
      <alignment horizontal="left" vertical="top" indent="1"/>
    </xf>
    <xf numFmtId="0" fontId="35" fillId="77" borderId="75" applyNumberFormat="0" applyProtection="0">
      <alignment horizontal="left" vertical="top" indent="1"/>
    </xf>
    <xf numFmtId="0" fontId="35" fillId="77" borderId="75" applyNumberFormat="0" applyProtection="0">
      <alignment horizontal="left" vertical="top" indent="1"/>
    </xf>
    <xf numFmtId="0" fontId="35" fillId="77" borderId="75" applyNumberFormat="0" applyProtection="0">
      <alignment horizontal="left" vertical="top" indent="1"/>
    </xf>
    <xf numFmtId="0" fontId="35" fillId="77" borderId="75" applyNumberFormat="0" applyProtection="0">
      <alignment horizontal="left" vertical="top" indent="1"/>
    </xf>
    <xf numFmtId="0" fontId="71" fillId="14" borderId="73" applyNumberFormat="0" applyProtection="0">
      <alignment horizontal="left" vertical="center" indent="1"/>
    </xf>
    <xf numFmtId="0" fontId="71" fillId="14" borderId="73" applyNumberFormat="0" applyProtection="0">
      <alignment horizontal="left" vertical="center" indent="1"/>
    </xf>
    <xf numFmtId="0" fontId="71" fillId="14" borderId="73" applyNumberFormat="0" applyProtection="0">
      <alignment horizontal="left" vertical="center" indent="1"/>
    </xf>
    <xf numFmtId="0" fontId="71" fillId="14" borderId="73" applyNumberFormat="0" applyProtection="0">
      <alignment horizontal="left" vertical="center" indent="1"/>
    </xf>
    <xf numFmtId="0" fontId="71" fillId="14" borderId="73" applyNumberFormat="0" applyProtection="0">
      <alignment horizontal="left" vertical="center" indent="1"/>
    </xf>
    <xf numFmtId="0" fontId="34" fillId="85" borderId="74" applyNumberFormat="0" applyProtection="0">
      <alignment horizontal="left" vertical="center" indent="1"/>
    </xf>
    <xf numFmtId="0" fontId="35" fillId="14" borderId="75" applyNumberFormat="0" applyProtection="0">
      <alignment horizontal="left" vertical="top" indent="1"/>
    </xf>
    <xf numFmtId="0" fontId="35" fillId="14" borderId="75" applyNumberFormat="0" applyProtection="0">
      <alignment horizontal="left" vertical="top" indent="1"/>
    </xf>
    <xf numFmtId="0" fontId="35" fillId="14" borderId="75" applyNumberFormat="0" applyProtection="0">
      <alignment horizontal="left" vertical="top" indent="1"/>
    </xf>
    <xf numFmtId="0" fontId="35" fillId="14" borderId="75" applyNumberFormat="0" applyProtection="0">
      <alignment horizontal="left" vertical="top" indent="1"/>
    </xf>
    <xf numFmtId="0" fontId="35" fillId="14" borderId="75" applyNumberFormat="0" applyProtection="0">
      <alignment horizontal="left" vertical="top" indent="1"/>
    </xf>
    <xf numFmtId="0" fontId="35" fillId="14" borderId="75" applyNumberFormat="0" applyProtection="0">
      <alignment horizontal="left" vertical="top" indent="1"/>
    </xf>
    <xf numFmtId="0" fontId="35" fillId="14" borderId="75" applyNumberFormat="0" applyProtection="0">
      <alignment horizontal="left" vertical="top" indent="1"/>
    </xf>
    <xf numFmtId="0" fontId="35" fillId="14" borderId="75" applyNumberFormat="0" applyProtection="0">
      <alignment horizontal="left" vertical="top" indent="1"/>
    </xf>
    <xf numFmtId="0" fontId="71" fillId="78" borderId="73" applyNumberFormat="0" applyProtection="0">
      <alignment horizontal="left" vertical="center" indent="1"/>
    </xf>
    <xf numFmtId="0" fontId="71" fillId="78" borderId="73" applyNumberFormat="0" applyProtection="0">
      <alignment horizontal="left" vertical="center" indent="1"/>
    </xf>
    <xf numFmtId="0" fontId="71" fillId="78" borderId="73" applyNumberFormat="0" applyProtection="0">
      <alignment horizontal="left" vertical="center" indent="1"/>
    </xf>
    <xf numFmtId="0" fontId="71" fillId="78" borderId="73" applyNumberFormat="0" applyProtection="0">
      <alignment horizontal="left" vertical="center" indent="1"/>
    </xf>
    <xf numFmtId="0" fontId="71" fillId="78" borderId="73" applyNumberFormat="0" applyProtection="0">
      <alignment horizontal="left" vertical="center" indent="1"/>
    </xf>
    <xf numFmtId="0" fontId="34" fillId="6" borderId="74" applyNumberFormat="0" applyProtection="0">
      <alignment horizontal="left" vertical="center" indent="1"/>
    </xf>
    <xf numFmtId="0" fontId="35" fillId="78" borderId="75" applyNumberFormat="0" applyProtection="0">
      <alignment horizontal="left" vertical="top" indent="1"/>
    </xf>
    <xf numFmtId="0" fontId="35" fillId="78" borderId="75" applyNumberFormat="0" applyProtection="0">
      <alignment horizontal="left" vertical="top" indent="1"/>
    </xf>
    <xf numFmtId="0" fontId="35" fillId="78" borderId="75" applyNumberFormat="0" applyProtection="0">
      <alignment horizontal="left" vertical="top" indent="1"/>
    </xf>
    <xf numFmtId="0" fontId="35" fillId="78" borderId="75" applyNumberFormat="0" applyProtection="0">
      <alignment horizontal="left" vertical="top" indent="1"/>
    </xf>
    <xf numFmtId="0" fontId="35" fillId="78" borderId="75" applyNumberFormat="0" applyProtection="0">
      <alignment horizontal="left" vertical="top" indent="1"/>
    </xf>
    <xf numFmtId="0" fontId="35" fillId="78" borderId="75" applyNumberFormat="0" applyProtection="0">
      <alignment horizontal="left" vertical="top" indent="1"/>
    </xf>
    <xf numFmtId="0" fontId="35" fillId="78" borderId="75" applyNumberFormat="0" applyProtection="0">
      <alignment horizontal="left" vertical="top" indent="1"/>
    </xf>
    <xf numFmtId="0" fontId="35" fillId="78" borderId="75" applyNumberFormat="0" applyProtection="0">
      <alignment horizontal="left" vertical="top" indent="1"/>
    </xf>
    <xf numFmtId="0" fontId="78" fillId="75" borderId="76" applyBorder="0"/>
    <xf numFmtId="4" fontId="50" fillId="87" borderId="74" applyNumberFormat="0" applyProtection="0">
      <alignment vertical="center"/>
    </xf>
    <xf numFmtId="4" fontId="79" fillId="59" borderId="75" applyNumberFormat="0" applyProtection="0">
      <alignment vertical="center"/>
    </xf>
    <xf numFmtId="4" fontId="79" fillId="59" borderId="75" applyNumberFormat="0" applyProtection="0">
      <alignment vertical="center"/>
    </xf>
    <xf numFmtId="4" fontId="79" fillId="59" borderId="75" applyNumberFormat="0" applyProtection="0">
      <alignment vertical="center"/>
    </xf>
    <xf numFmtId="4" fontId="79" fillId="59" borderId="75" applyNumberFormat="0" applyProtection="0">
      <alignment vertical="center"/>
    </xf>
    <xf numFmtId="4" fontId="79" fillId="59" borderId="75" applyNumberFormat="0" applyProtection="0">
      <alignment vertical="center"/>
    </xf>
    <xf numFmtId="4" fontId="72" fillId="87" borderId="74" applyNumberFormat="0" applyProtection="0">
      <alignment vertical="center"/>
    </xf>
    <xf numFmtId="4" fontId="50" fillId="87" borderId="74" applyNumberFormat="0" applyProtection="0">
      <alignment horizontal="left" vertical="center" indent="1"/>
    </xf>
    <xf numFmtId="4" fontId="79" fillId="50" borderId="75" applyNumberFormat="0" applyProtection="0">
      <alignment horizontal="left" vertical="center" indent="1"/>
    </xf>
    <xf numFmtId="4" fontId="79" fillId="50" borderId="75" applyNumberFormat="0" applyProtection="0">
      <alignment horizontal="left" vertical="center" indent="1"/>
    </xf>
    <xf numFmtId="4" fontId="79" fillId="50" borderId="75" applyNumberFormat="0" applyProtection="0">
      <alignment horizontal="left" vertical="center" indent="1"/>
    </xf>
    <xf numFmtId="4" fontId="79" fillId="50" borderId="75" applyNumberFormat="0" applyProtection="0">
      <alignment horizontal="left" vertical="center" indent="1"/>
    </xf>
    <xf numFmtId="4" fontId="79" fillId="50" borderId="75" applyNumberFormat="0" applyProtection="0">
      <alignment horizontal="left" vertical="center" indent="1"/>
    </xf>
    <xf numFmtId="4" fontId="50" fillId="87" borderId="74" applyNumberFormat="0" applyProtection="0">
      <alignment horizontal="left" vertical="center" indent="1"/>
    </xf>
    <xf numFmtId="0" fontId="79" fillId="59" borderId="75" applyNumberFormat="0" applyProtection="0">
      <alignment horizontal="left" vertical="top" indent="1"/>
    </xf>
    <xf numFmtId="0" fontId="79" fillId="59" borderId="75" applyNumberFormat="0" applyProtection="0">
      <alignment horizontal="left" vertical="top" indent="1"/>
    </xf>
    <xf numFmtId="0" fontId="79" fillId="59" borderId="75" applyNumberFormat="0" applyProtection="0">
      <alignment horizontal="left" vertical="top" indent="1"/>
    </xf>
    <xf numFmtId="0" fontId="79" fillId="59" borderId="75" applyNumberFormat="0" applyProtection="0">
      <alignment horizontal="left" vertical="top" indent="1"/>
    </xf>
    <xf numFmtId="0" fontId="79" fillId="59" borderId="75" applyNumberFormat="0" applyProtection="0">
      <alignment horizontal="left" vertical="top" indent="1"/>
    </xf>
    <xf numFmtId="4" fontId="50" fillId="74" borderId="74" applyNumberFormat="0" applyProtection="0">
      <alignment horizontal="right" vertical="center"/>
    </xf>
    <xf numFmtId="4" fontId="71" fillId="0" borderId="73" applyNumberFormat="0" applyProtection="0">
      <alignment horizontal="right" vertical="center"/>
    </xf>
    <xf numFmtId="4" fontId="71" fillId="0" borderId="73" applyNumberFormat="0" applyProtection="0">
      <alignment horizontal="right" vertical="center"/>
    </xf>
    <xf numFmtId="4" fontId="71" fillId="0" borderId="73" applyNumberFormat="0" applyProtection="0">
      <alignment horizontal="right" vertical="center"/>
    </xf>
    <xf numFmtId="4" fontId="71" fillId="0" borderId="73" applyNumberFormat="0" applyProtection="0">
      <alignment horizontal="right" vertical="center"/>
    </xf>
    <xf numFmtId="4" fontId="71" fillId="0" borderId="73" applyNumberFormat="0" applyProtection="0">
      <alignment horizontal="right" vertical="center"/>
    </xf>
    <xf numFmtId="4" fontId="72" fillId="74" borderId="74" applyNumberFormat="0" applyProtection="0">
      <alignment horizontal="right" vertical="center"/>
    </xf>
    <xf numFmtId="4" fontId="42" fillId="88" borderId="73" applyNumberFormat="0" applyProtection="0">
      <alignment horizontal="right" vertical="center"/>
    </xf>
    <xf numFmtId="4" fontId="42" fillId="88" borderId="73" applyNumberFormat="0" applyProtection="0">
      <alignment horizontal="right" vertical="center"/>
    </xf>
    <xf numFmtId="4" fontId="42" fillId="88" borderId="73" applyNumberFormat="0" applyProtection="0">
      <alignment horizontal="right" vertical="center"/>
    </xf>
    <xf numFmtId="4" fontId="42" fillId="88" borderId="73" applyNumberFormat="0" applyProtection="0">
      <alignment horizontal="right" vertical="center"/>
    </xf>
    <xf numFmtId="4" fontId="42" fillId="88" borderId="73" applyNumberFormat="0" applyProtection="0">
      <alignment horizontal="right" vertical="center"/>
    </xf>
    <xf numFmtId="4" fontId="71" fillId="20" borderId="73" applyNumberFormat="0" applyProtection="0">
      <alignment horizontal="left" vertical="center" indent="1"/>
    </xf>
    <xf numFmtId="4" fontId="71" fillId="20" borderId="73" applyNumberFormat="0" applyProtection="0">
      <alignment horizontal="left" vertical="center" indent="1"/>
    </xf>
    <xf numFmtId="4" fontId="71" fillId="20" borderId="73" applyNumberFormat="0" applyProtection="0">
      <alignment horizontal="left" vertical="center" indent="1"/>
    </xf>
    <xf numFmtId="4" fontId="71" fillId="20" borderId="73" applyNumberFormat="0" applyProtection="0">
      <alignment horizontal="left" vertical="center" indent="1"/>
    </xf>
    <xf numFmtId="4" fontId="71" fillId="20" borderId="73" applyNumberFormat="0" applyProtection="0">
      <alignment horizontal="left" vertical="center" indent="1"/>
    </xf>
    <xf numFmtId="4" fontId="71" fillId="20" borderId="73" applyNumberFormat="0" applyProtection="0">
      <alignment horizontal="left" vertical="center" indent="1"/>
    </xf>
    <xf numFmtId="0" fontId="79" fillId="77" borderId="75" applyNumberFormat="0" applyProtection="0">
      <alignment horizontal="left" vertical="top" indent="1"/>
    </xf>
    <xf numFmtId="0" fontId="79" fillId="77" borderId="75" applyNumberFormat="0" applyProtection="0">
      <alignment horizontal="left" vertical="top" indent="1"/>
    </xf>
    <xf numFmtId="0" fontId="79" fillId="77" borderId="75" applyNumberFormat="0" applyProtection="0">
      <alignment horizontal="left" vertical="top" indent="1"/>
    </xf>
    <xf numFmtId="0" fontId="79" fillId="77" borderId="75" applyNumberFormat="0" applyProtection="0">
      <alignment horizontal="left" vertical="top" indent="1"/>
    </xf>
    <xf numFmtId="0" fontId="79" fillId="77" borderId="75" applyNumberFormat="0" applyProtection="0">
      <alignment horizontal="left" vertical="top" indent="1"/>
    </xf>
    <xf numFmtId="4" fontId="42" fillId="89" borderId="71" applyNumberFormat="0" applyProtection="0">
      <alignment horizontal="left" vertical="center" indent="1"/>
    </xf>
    <xf numFmtId="4" fontId="42" fillId="89" borderId="71" applyNumberFormat="0" applyProtection="0">
      <alignment horizontal="left" vertical="center" indent="1"/>
    </xf>
    <xf numFmtId="4" fontId="42" fillId="89" borderId="71" applyNumberFormat="0" applyProtection="0">
      <alignment horizontal="left" vertical="center" indent="1"/>
    </xf>
    <xf numFmtId="4" fontId="42" fillId="89" borderId="71" applyNumberFormat="0" applyProtection="0">
      <alignment horizontal="left" vertical="center" indent="1"/>
    </xf>
    <xf numFmtId="4" fontId="42" fillId="89" borderId="71" applyNumberFormat="0" applyProtection="0">
      <alignment horizontal="left" vertical="center" indent="1"/>
    </xf>
    <xf numFmtId="4" fontId="70" fillId="74" borderId="74" applyNumberFormat="0" applyProtection="0">
      <alignment horizontal="right" vertical="center"/>
    </xf>
    <xf numFmtId="4" fontId="42" fillId="86" borderId="73" applyNumberFormat="0" applyProtection="0">
      <alignment horizontal="right" vertical="center"/>
    </xf>
    <xf numFmtId="4" fontId="42" fillId="86" borderId="73" applyNumberFormat="0" applyProtection="0">
      <alignment horizontal="right" vertical="center"/>
    </xf>
    <xf numFmtId="4" fontId="42" fillId="86" borderId="73" applyNumberFormat="0" applyProtection="0">
      <alignment horizontal="right" vertical="center"/>
    </xf>
    <xf numFmtId="4" fontId="42" fillId="86" borderId="73" applyNumberFormat="0" applyProtection="0">
      <alignment horizontal="right" vertical="center"/>
    </xf>
    <xf numFmtId="4" fontId="42" fillId="86" borderId="73" applyNumberFormat="0" applyProtection="0">
      <alignment horizontal="right" vertical="center"/>
    </xf>
    <xf numFmtId="2" fontId="81" fillId="91" borderId="69" applyProtection="0"/>
    <xf numFmtId="2" fontId="81" fillId="91" borderId="69" applyProtection="0"/>
    <xf numFmtId="2" fontId="41" fillId="92" borderId="69" applyProtection="0"/>
    <xf numFmtId="2" fontId="41" fillId="93" borderId="69" applyProtection="0"/>
    <xf numFmtId="2" fontId="41" fillId="94" borderId="69" applyProtection="0"/>
    <xf numFmtId="2" fontId="41" fillId="94" borderId="69" applyProtection="0">
      <alignment horizontal="center"/>
    </xf>
    <xf numFmtId="2" fontId="41" fillId="93" borderId="69" applyProtection="0">
      <alignment horizontal="center"/>
    </xf>
    <xf numFmtId="0" fontId="42" fillId="0" borderId="71">
      <alignment horizontal="left" vertical="top" wrapText="1"/>
    </xf>
    <xf numFmtId="0" fontId="84" fillId="0" borderId="77" applyNumberFormat="0" applyFill="0" applyAlignment="0" applyProtection="0"/>
    <xf numFmtId="0" fontId="90" fillId="0" borderId="78"/>
    <xf numFmtId="0" fontId="1" fillId="0" borderId="0"/>
    <xf numFmtId="43" fontId="34" fillId="0" borderId="0" applyFont="0" applyFill="0" applyBorder="0" applyAlignment="0" applyProtection="0"/>
    <xf numFmtId="0" fontId="1" fillId="0" borderId="0"/>
    <xf numFmtId="0" fontId="41" fillId="6" borderId="81" applyNumberFormat="0">
      <alignment readingOrder="1"/>
      <protection locked="0"/>
    </xf>
    <xf numFmtId="0" fontId="47" fillId="0" borderId="82">
      <alignment horizontal="left" vertical="top" wrapText="1"/>
    </xf>
    <xf numFmtId="49" fontId="33" fillId="0" borderId="79">
      <alignment horizontal="center" vertical="top" wrapText="1"/>
      <protection locked="0"/>
    </xf>
    <xf numFmtId="49" fontId="33" fillId="0" borderId="79">
      <alignment horizontal="center" vertical="top" wrapText="1"/>
      <protection locked="0"/>
    </xf>
    <xf numFmtId="49" fontId="42" fillId="10" borderId="79">
      <alignment horizontal="right" vertical="top"/>
      <protection locked="0"/>
    </xf>
    <xf numFmtId="49" fontId="42" fillId="10" borderId="79">
      <alignment horizontal="right" vertical="top"/>
      <protection locked="0"/>
    </xf>
    <xf numFmtId="0" fontId="42" fillId="10" borderId="79">
      <alignment horizontal="right" vertical="top"/>
      <protection locked="0"/>
    </xf>
    <xf numFmtId="0" fontId="42" fillId="10" borderId="79">
      <alignment horizontal="right" vertical="top"/>
      <protection locked="0"/>
    </xf>
    <xf numFmtId="49" fontId="42" fillId="0" borderId="79">
      <alignment horizontal="right" vertical="top"/>
      <protection locked="0"/>
    </xf>
    <xf numFmtId="49" fontId="42" fillId="0" borderId="79">
      <alignment horizontal="right" vertical="top"/>
      <protection locked="0"/>
    </xf>
    <xf numFmtId="0" fontId="42" fillId="0" borderId="79">
      <alignment horizontal="right" vertical="top"/>
      <protection locked="0"/>
    </xf>
    <xf numFmtId="0" fontId="42" fillId="0" borderId="79">
      <alignment horizontal="right" vertical="top"/>
      <protection locked="0"/>
    </xf>
    <xf numFmtId="49" fontId="42" fillId="49" borderId="79">
      <alignment horizontal="right" vertical="top"/>
      <protection locked="0"/>
    </xf>
    <xf numFmtId="49" fontId="42" fillId="49" borderId="79">
      <alignment horizontal="right" vertical="top"/>
      <protection locked="0"/>
    </xf>
    <xf numFmtId="0" fontId="42" fillId="49" borderId="79">
      <alignment horizontal="right" vertical="top"/>
      <protection locked="0"/>
    </xf>
    <xf numFmtId="0" fontId="42" fillId="49" borderId="79">
      <alignment horizontal="right" vertical="top"/>
      <protection locked="0"/>
    </xf>
    <xf numFmtId="0" fontId="47" fillId="0" borderId="82">
      <alignment horizontal="center" vertical="top" wrapText="1"/>
    </xf>
    <xf numFmtId="0" fontId="51" fillId="50" borderId="81" applyNumberFormat="0" applyAlignment="0" applyProtection="0"/>
    <xf numFmtId="0" fontId="64" fillId="13" borderId="81" applyNumberFormat="0" applyAlignment="0" applyProtection="0"/>
    <xf numFmtId="0" fontId="33" fillId="59" borderId="83" applyNumberFormat="0" applyFont="0" applyAlignment="0" applyProtection="0"/>
    <xf numFmtId="0" fontId="35" fillId="45" borderId="84" applyNumberFormat="0" applyFont="0" applyAlignment="0" applyProtection="0"/>
    <xf numFmtId="0" fontId="35" fillId="45" borderId="84" applyNumberFormat="0" applyFont="0" applyAlignment="0" applyProtection="0"/>
    <xf numFmtId="0" fontId="35" fillId="45" borderId="84" applyNumberFormat="0" applyFont="0" applyAlignment="0" applyProtection="0"/>
    <xf numFmtId="0" fontId="69" fillId="50" borderId="85" applyNumberFormat="0" applyAlignment="0" applyProtection="0"/>
    <xf numFmtId="4" fontId="50" fillId="60" borderId="85" applyNumberFormat="0" applyProtection="0">
      <alignment vertical="center"/>
    </xf>
    <xf numFmtId="4" fontId="71" fillId="57" borderId="84" applyNumberFormat="0" applyProtection="0">
      <alignment vertical="center"/>
    </xf>
    <xf numFmtId="4" fontId="71" fillId="57" borderId="84" applyNumberFormat="0" applyProtection="0">
      <alignment vertical="center"/>
    </xf>
    <xf numFmtId="4" fontId="71" fillId="57" borderId="84" applyNumberFormat="0" applyProtection="0">
      <alignment vertical="center"/>
    </xf>
    <xf numFmtId="4" fontId="71" fillId="57" borderId="84" applyNumberFormat="0" applyProtection="0">
      <alignment vertical="center"/>
    </xf>
    <xf numFmtId="4" fontId="71" fillId="57" borderId="84" applyNumberFormat="0" applyProtection="0">
      <alignment vertical="center"/>
    </xf>
    <xf numFmtId="4" fontId="72" fillId="60" borderId="85" applyNumberFormat="0" applyProtection="0">
      <alignment vertical="center"/>
    </xf>
    <xf numFmtId="4" fontId="42" fillId="60" borderId="84" applyNumberFormat="0" applyProtection="0">
      <alignment vertical="center"/>
    </xf>
    <xf numFmtId="4" fontId="42" fillId="60" borderId="84" applyNumberFormat="0" applyProtection="0">
      <alignment vertical="center"/>
    </xf>
    <xf numFmtId="4" fontId="42" fillId="60" borderId="84" applyNumberFormat="0" applyProtection="0">
      <alignment vertical="center"/>
    </xf>
    <xf numFmtId="4" fontId="42" fillId="60" borderId="84" applyNumberFormat="0" applyProtection="0">
      <alignment vertical="center"/>
    </xf>
    <xf numFmtId="4" fontId="42" fillId="60" borderId="84" applyNumberFormat="0" applyProtection="0">
      <alignment vertical="center"/>
    </xf>
    <xf numFmtId="4" fontId="50" fillId="60" borderId="85" applyNumberFormat="0" applyProtection="0">
      <alignment horizontal="left" vertical="center" indent="1"/>
    </xf>
    <xf numFmtId="4" fontId="71" fillId="60" borderId="84" applyNumberFormat="0" applyProtection="0">
      <alignment horizontal="left" vertical="center" indent="1"/>
    </xf>
    <xf numFmtId="4" fontId="71" fillId="60" borderId="84" applyNumberFormat="0" applyProtection="0">
      <alignment horizontal="left" vertical="center" indent="1"/>
    </xf>
    <xf numFmtId="4" fontId="71" fillId="60" borderId="84" applyNumberFormat="0" applyProtection="0">
      <alignment horizontal="left" vertical="center" indent="1"/>
    </xf>
    <xf numFmtId="4" fontId="71" fillId="60" borderId="84" applyNumberFormat="0" applyProtection="0">
      <alignment horizontal="left" vertical="center" indent="1"/>
    </xf>
    <xf numFmtId="4" fontId="71" fillId="60" borderId="84" applyNumberFormat="0" applyProtection="0">
      <alignment horizontal="left" vertical="center" indent="1"/>
    </xf>
    <xf numFmtId="4" fontId="50" fillId="60" borderId="85" applyNumberFormat="0" applyProtection="0">
      <alignment horizontal="left" vertical="center" indent="1"/>
    </xf>
    <xf numFmtId="0" fontId="42" fillId="57" borderId="86" applyNumberFormat="0" applyProtection="0">
      <alignment horizontal="left" vertical="top" indent="1"/>
    </xf>
    <xf numFmtId="0" fontId="42" fillId="57" borderId="86" applyNumberFormat="0" applyProtection="0">
      <alignment horizontal="left" vertical="top" indent="1"/>
    </xf>
    <xf numFmtId="0" fontId="42" fillId="57" borderId="86" applyNumberFormat="0" applyProtection="0">
      <alignment horizontal="left" vertical="top" indent="1"/>
    </xf>
    <xf numFmtId="0" fontId="42" fillId="57" borderId="86" applyNumberFormat="0" applyProtection="0">
      <alignment horizontal="left" vertical="top" indent="1"/>
    </xf>
    <xf numFmtId="0" fontId="42" fillId="57" borderId="86" applyNumberFormat="0" applyProtection="0">
      <alignment horizontal="left" vertical="top" indent="1"/>
    </xf>
    <xf numFmtId="4" fontId="71" fillId="20" borderId="84" applyNumberFormat="0" applyProtection="0">
      <alignment horizontal="left" vertical="center" indent="1"/>
    </xf>
    <xf numFmtId="4" fontId="71" fillId="20" borderId="84" applyNumberFormat="0" applyProtection="0">
      <alignment horizontal="left" vertical="center" indent="1"/>
    </xf>
    <xf numFmtId="4" fontId="71" fillId="20" borderId="84" applyNumberFormat="0" applyProtection="0">
      <alignment horizontal="left" vertical="center" indent="1"/>
    </xf>
    <xf numFmtId="4" fontId="71" fillId="20" borderId="84" applyNumberFormat="0" applyProtection="0">
      <alignment horizontal="left" vertical="center" indent="1"/>
    </xf>
    <xf numFmtId="4" fontId="71" fillId="20" borderId="84" applyNumberFormat="0" applyProtection="0">
      <alignment horizontal="left" vertical="center" indent="1"/>
    </xf>
    <xf numFmtId="4" fontId="50" fillId="61" borderId="85" applyNumberFormat="0" applyProtection="0">
      <alignment horizontal="right" vertical="center"/>
    </xf>
    <xf numFmtId="4" fontId="71" fillId="9" borderId="84" applyNumberFormat="0" applyProtection="0">
      <alignment horizontal="right" vertical="center"/>
    </xf>
    <xf numFmtId="4" fontId="71" fillId="9" borderId="84" applyNumberFormat="0" applyProtection="0">
      <alignment horizontal="right" vertical="center"/>
    </xf>
    <xf numFmtId="4" fontId="71" fillId="9" borderId="84" applyNumberFormat="0" applyProtection="0">
      <alignment horizontal="right" vertical="center"/>
    </xf>
    <xf numFmtId="4" fontId="71" fillId="9" borderId="84" applyNumberFormat="0" applyProtection="0">
      <alignment horizontal="right" vertical="center"/>
    </xf>
    <xf numFmtId="4" fontId="71" fillId="9" borderId="84" applyNumberFormat="0" applyProtection="0">
      <alignment horizontal="right" vertical="center"/>
    </xf>
    <xf numFmtId="4" fontId="50" fillId="62" borderId="85" applyNumberFormat="0" applyProtection="0">
      <alignment horizontal="right" vertical="center"/>
    </xf>
    <xf numFmtId="4" fontId="71" fillId="63" borderId="84" applyNumberFormat="0" applyProtection="0">
      <alignment horizontal="right" vertical="center"/>
    </xf>
    <xf numFmtId="4" fontId="71" fillId="63" borderId="84" applyNumberFormat="0" applyProtection="0">
      <alignment horizontal="right" vertical="center"/>
    </xf>
    <xf numFmtId="4" fontId="71" fillId="63" borderId="84" applyNumberFormat="0" applyProtection="0">
      <alignment horizontal="right" vertical="center"/>
    </xf>
    <xf numFmtId="4" fontId="71" fillId="63" borderId="84" applyNumberFormat="0" applyProtection="0">
      <alignment horizontal="right" vertical="center"/>
    </xf>
    <xf numFmtId="4" fontId="71" fillId="63" borderId="84" applyNumberFormat="0" applyProtection="0">
      <alignment horizontal="right" vertical="center"/>
    </xf>
    <xf numFmtId="4" fontId="50" fillId="64" borderId="85" applyNumberFormat="0" applyProtection="0">
      <alignment horizontal="right" vertical="center"/>
    </xf>
    <xf numFmtId="4" fontId="71" fillId="30" borderId="82" applyNumberFormat="0" applyProtection="0">
      <alignment horizontal="right" vertical="center"/>
    </xf>
    <xf numFmtId="4" fontId="71" fillId="30" borderId="82" applyNumberFormat="0" applyProtection="0">
      <alignment horizontal="right" vertical="center"/>
    </xf>
    <xf numFmtId="4" fontId="71" fillId="30" borderId="82" applyNumberFormat="0" applyProtection="0">
      <alignment horizontal="right" vertical="center"/>
    </xf>
    <xf numFmtId="4" fontId="71" fillId="30" borderId="82" applyNumberFormat="0" applyProtection="0">
      <alignment horizontal="right" vertical="center"/>
    </xf>
    <xf numFmtId="4" fontId="71" fillId="30" borderId="82" applyNumberFormat="0" applyProtection="0">
      <alignment horizontal="right" vertical="center"/>
    </xf>
    <xf numFmtId="4" fontId="50" fillId="65" borderId="85" applyNumberFormat="0" applyProtection="0">
      <alignment horizontal="right" vertical="center"/>
    </xf>
    <xf numFmtId="4" fontId="71" fillId="17" borderId="84" applyNumberFormat="0" applyProtection="0">
      <alignment horizontal="right" vertical="center"/>
    </xf>
    <xf numFmtId="4" fontId="71" fillId="17" borderId="84" applyNumberFormat="0" applyProtection="0">
      <alignment horizontal="right" vertical="center"/>
    </xf>
    <xf numFmtId="4" fontId="71" fillId="17" borderId="84" applyNumberFormat="0" applyProtection="0">
      <alignment horizontal="right" vertical="center"/>
    </xf>
    <xf numFmtId="4" fontId="71" fillId="17" borderId="84" applyNumberFormat="0" applyProtection="0">
      <alignment horizontal="right" vertical="center"/>
    </xf>
    <xf numFmtId="4" fontId="71" fillId="17" borderId="84" applyNumberFormat="0" applyProtection="0">
      <alignment horizontal="right" vertical="center"/>
    </xf>
    <xf numFmtId="4" fontId="50" fillId="66" borderId="85" applyNumberFormat="0" applyProtection="0">
      <alignment horizontal="right" vertical="center"/>
    </xf>
    <xf numFmtId="4" fontId="71" fillId="21" borderId="84" applyNumberFormat="0" applyProtection="0">
      <alignment horizontal="right" vertical="center"/>
    </xf>
    <xf numFmtId="4" fontId="71" fillId="21" borderId="84" applyNumberFormat="0" applyProtection="0">
      <alignment horizontal="right" vertical="center"/>
    </xf>
    <xf numFmtId="4" fontId="71" fillId="21" borderId="84" applyNumberFormat="0" applyProtection="0">
      <alignment horizontal="right" vertical="center"/>
    </xf>
    <xf numFmtId="4" fontId="71" fillId="21" borderId="84" applyNumberFormat="0" applyProtection="0">
      <alignment horizontal="right" vertical="center"/>
    </xf>
    <xf numFmtId="4" fontId="71" fillId="21" borderId="84" applyNumberFormat="0" applyProtection="0">
      <alignment horizontal="right" vertical="center"/>
    </xf>
    <xf numFmtId="4" fontId="50" fillId="67" borderId="85" applyNumberFormat="0" applyProtection="0">
      <alignment horizontal="right" vertical="center"/>
    </xf>
    <xf numFmtId="4" fontId="71" fillId="44" borderId="84" applyNumberFormat="0" applyProtection="0">
      <alignment horizontal="right" vertical="center"/>
    </xf>
    <xf numFmtId="4" fontId="71" fillId="44" borderId="84" applyNumberFormat="0" applyProtection="0">
      <alignment horizontal="right" vertical="center"/>
    </xf>
    <xf numFmtId="4" fontId="71" fillId="44" borderId="84" applyNumberFormat="0" applyProtection="0">
      <alignment horizontal="right" vertical="center"/>
    </xf>
    <xf numFmtId="4" fontId="71" fillId="44" borderId="84" applyNumberFormat="0" applyProtection="0">
      <alignment horizontal="right" vertical="center"/>
    </xf>
    <xf numFmtId="4" fontId="71" fillId="44" borderId="84" applyNumberFormat="0" applyProtection="0">
      <alignment horizontal="right" vertical="center"/>
    </xf>
    <xf numFmtId="4" fontId="50" fillId="68" borderId="85" applyNumberFormat="0" applyProtection="0">
      <alignment horizontal="right" vertical="center"/>
    </xf>
    <xf numFmtId="4" fontId="71" fillId="37" borderId="84" applyNumberFormat="0" applyProtection="0">
      <alignment horizontal="right" vertical="center"/>
    </xf>
    <xf numFmtId="4" fontId="71" fillId="37" borderId="84" applyNumberFormat="0" applyProtection="0">
      <alignment horizontal="right" vertical="center"/>
    </xf>
    <xf numFmtId="4" fontId="71" fillId="37" borderId="84" applyNumberFormat="0" applyProtection="0">
      <alignment horizontal="right" vertical="center"/>
    </xf>
    <xf numFmtId="4" fontId="71" fillId="37" borderId="84" applyNumberFormat="0" applyProtection="0">
      <alignment horizontal="right" vertical="center"/>
    </xf>
    <xf numFmtId="4" fontId="71" fillId="37" borderId="84" applyNumberFormat="0" applyProtection="0">
      <alignment horizontal="right" vertical="center"/>
    </xf>
    <xf numFmtId="4" fontId="50" fillId="69" borderId="85" applyNumberFormat="0" applyProtection="0">
      <alignment horizontal="right" vertical="center"/>
    </xf>
    <xf numFmtId="4" fontId="71" fillId="70" borderId="84" applyNumberFormat="0" applyProtection="0">
      <alignment horizontal="right" vertical="center"/>
    </xf>
    <xf numFmtId="4" fontId="71" fillId="70" borderId="84" applyNumberFormat="0" applyProtection="0">
      <alignment horizontal="right" vertical="center"/>
    </xf>
    <xf numFmtId="4" fontId="71" fillId="70" borderId="84" applyNumberFormat="0" applyProtection="0">
      <alignment horizontal="right" vertical="center"/>
    </xf>
    <xf numFmtId="4" fontId="71" fillId="70" borderId="84" applyNumberFormat="0" applyProtection="0">
      <alignment horizontal="right" vertical="center"/>
    </xf>
    <xf numFmtId="4" fontId="71" fillId="70" borderId="84" applyNumberFormat="0" applyProtection="0">
      <alignment horizontal="right" vertical="center"/>
    </xf>
    <xf numFmtId="4" fontId="50" fillId="71" borderId="85" applyNumberFormat="0" applyProtection="0">
      <alignment horizontal="right" vertical="center"/>
    </xf>
    <xf numFmtId="4" fontId="71" fillId="16" borderId="84" applyNumberFormat="0" applyProtection="0">
      <alignment horizontal="right" vertical="center"/>
    </xf>
    <xf numFmtId="4" fontId="71" fillId="16" borderId="84" applyNumberFormat="0" applyProtection="0">
      <alignment horizontal="right" vertical="center"/>
    </xf>
    <xf numFmtId="4" fontId="71" fillId="16" borderId="84" applyNumberFormat="0" applyProtection="0">
      <alignment horizontal="right" vertical="center"/>
    </xf>
    <xf numFmtId="4" fontId="71" fillId="16" borderId="84" applyNumberFormat="0" applyProtection="0">
      <alignment horizontal="right" vertical="center"/>
    </xf>
    <xf numFmtId="4" fontId="71" fillId="16" borderId="84" applyNumberFormat="0" applyProtection="0">
      <alignment horizontal="right" vertical="center"/>
    </xf>
    <xf numFmtId="4" fontId="74" fillId="72" borderId="85" applyNumberFormat="0" applyProtection="0">
      <alignment horizontal="left" vertical="center" indent="1"/>
    </xf>
    <xf numFmtId="4" fontId="71" fillId="73" borderId="82" applyNumberFormat="0" applyProtection="0">
      <alignment horizontal="left" vertical="center" indent="1"/>
    </xf>
    <xf numFmtId="4" fontId="71" fillId="73" borderId="82" applyNumberFormat="0" applyProtection="0">
      <alignment horizontal="left" vertical="center" indent="1"/>
    </xf>
    <xf numFmtId="4" fontId="71" fillId="73" borderId="82" applyNumberFormat="0" applyProtection="0">
      <alignment horizontal="left" vertical="center" indent="1"/>
    </xf>
    <xf numFmtId="4" fontId="71" fillId="73" borderId="82" applyNumberFormat="0" applyProtection="0">
      <alignment horizontal="left" vertical="center" indent="1"/>
    </xf>
    <xf numFmtId="4" fontId="71" fillId="73" borderId="82" applyNumberFormat="0" applyProtection="0">
      <alignment horizontal="left" vertical="center" indent="1"/>
    </xf>
    <xf numFmtId="4" fontId="53" fillId="75" borderId="82" applyNumberFormat="0" applyProtection="0">
      <alignment horizontal="left" vertical="center" indent="1"/>
    </xf>
    <xf numFmtId="4" fontId="53" fillId="75" borderId="82" applyNumberFormat="0" applyProtection="0">
      <alignment horizontal="left" vertical="center" indent="1"/>
    </xf>
    <xf numFmtId="4" fontId="53" fillId="75" borderId="82" applyNumberFormat="0" applyProtection="0">
      <alignment horizontal="left" vertical="center" indent="1"/>
    </xf>
    <xf numFmtId="4" fontId="53" fillId="75" borderId="82" applyNumberFormat="0" applyProtection="0">
      <alignment horizontal="left" vertical="center" indent="1"/>
    </xf>
    <xf numFmtId="4" fontId="53" fillId="75" borderId="82" applyNumberFormat="0" applyProtection="0">
      <alignment horizontal="left" vertical="center" indent="1"/>
    </xf>
    <xf numFmtId="4" fontId="53" fillId="75" borderId="82" applyNumberFormat="0" applyProtection="0">
      <alignment horizontal="left" vertical="center" indent="1"/>
    </xf>
    <xf numFmtId="4" fontId="53" fillId="75" borderId="82" applyNumberFormat="0" applyProtection="0">
      <alignment horizontal="left" vertical="center" indent="1"/>
    </xf>
    <xf numFmtId="4" fontId="53" fillId="75" borderId="82" applyNumberFormat="0" applyProtection="0">
      <alignment horizontal="left" vertical="center" indent="1"/>
    </xf>
    <xf numFmtId="4" fontId="53" fillId="75" borderId="82" applyNumberFormat="0" applyProtection="0">
      <alignment horizontal="left" vertical="center" indent="1"/>
    </xf>
    <xf numFmtId="4" fontId="53" fillId="75" borderId="82" applyNumberFormat="0" applyProtection="0">
      <alignment horizontal="left" vertical="center" indent="1"/>
    </xf>
    <xf numFmtId="4" fontId="71" fillId="77" borderId="84" applyNumberFormat="0" applyProtection="0">
      <alignment horizontal="right" vertical="center"/>
    </xf>
    <xf numFmtId="4" fontId="71" fillId="77" borderId="84" applyNumberFormat="0" applyProtection="0">
      <alignment horizontal="right" vertical="center"/>
    </xf>
    <xf numFmtId="4" fontId="71" fillId="77" borderId="84" applyNumberFormat="0" applyProtection="0">
      <alignment horizontal="right" vertical="center"/>
    </xf>
    <xf numFmtId="4" fontId="71" fillId="77" borderId="84" applyNumberFormat="0" applyProtection="0">
      <alignment horizontal="right" vertical="center"/>
    </xf>
    <xf numFmtId="4" fontId="71" fillId="77" borderId="84" applyNumberFormat="0" applyProtection="0">
      <alignment horizontal="right" vertical="center"/>
    </xf>
    <xf numFmtId="4" fontId="71" fillId="78" borderId="82" applyNumberFormat="0" applyProtection="0">
      <alignment horizontal="left" vertical="center" indent="1"/>
    </xf>
    <xf numFmtId="4" fontId="71" fillId="78" borderId="82" applyNumberFormat="0" applyProtection="0">
      <alignment horizontal="left" vertical="center" indent="1"/>
    </xf>
    <xf numFmtId="4" fontId="71" fillId="78" borderId="82" applyNumberFormat="0" applyProtection="0">
      <alignment horizontal="left" vertical="center" indent="1"/>
    </xf>
    <xf numFmtId="4" fontId="71" fillId="78" borderId="82" applyNumberFormat="0" applyProtection="0">
      <alignment horizontal="left" vertical="center" indent="1"/>
    </xf>
    <xf numFmtId="4" fontId="71" fillId="78" borderId="82" applyNumberFormat="0" applyProtection="0">
      <alignment horizontal="left" vertical="center" indent="1"/>
    </xf>
    <xf numFmtId="4" fontId="71" fillId="77" borderId="82" applyNumberFormat="0" applyProtection="0">
      <alignment horizontal="left" vertical="center" indent="1"/>
    </xf>
    <xf numFmtId="4" fontId="71" fillId="77" borderId="82" applyNumberFormat="0" applyProtection="0">
      <alignment horizontal="left" vertical="center" indent="1"/>
    </xf>
    <xf numFmtId="4" fontId="71" fillId="77" borderId="82" applyNumberFormat="0" applyProtection="0">
      <alignment horizontal="left" vertical="center" indent="1"/>
    </xf>
    <xf numFmtId="4" fontId="71" fillId="77" borderId="82" applyNumberFormat="0" applyProtection="0">
      <alignment horizontal="left" vertical="center" indent="1"/>
    </xf>
    <xf numFmtId="4" fontId="71" fillId="77" borderId="82" applyNumberFormat="0" applyProtection="0">
      <alignment horizontal="left" vertical="center" indent="1"/>
    </xf>
    <xf numFmtId="0" fontId="71" fillId="50" borderId="84" applyNumberFormat="0" applyProtection="0">
      <alignment horizontal="left" vertical="center" indent="1"/>
    </xf>
    <xf numFmtId="0" fontId="71" fillId="50" borderId="84" applyNumberFormat="0" applyProtection="0">
      <alignment horizontal="left" vertical="center" indent="1"/>
    </xf>
    <xf numFmtId="0" fontId="71" fillId="50" borderId="84" applyNumberFormat="0" applyProtection="0">
      <alignment horizontal="left" vertical="center" indent="1"/>
    </xf>
    <xf numFmtId="0" fontId="71" fillId="50" borderId="84" applyNumberFormat="0" applyProtection="0">
      <alignment horizontal="left" vertical="center" indent="1"/>
    </xf>
    <xf numFmtId="0" fontId="71" fillId="50" borderId="84" applyNumberFormat="0" applyProtection="0">
      <alignment horizontal="left" vertical="center" indent="1"/>
    </xf>
    <xf numFmtId="0" fontId="71" fillId="50" borderId="84" applyNumberFormat="0" applyProtection="0">
      <alignment horizontal="left" vertical="center" indent="1"/>
    </xf>
    <xf numFmtId="0" fontId="35" fillId="75" borderId="86" applyNumberFormat="0" applyProtection="0">
      <alignment horizontal="left" vertical="top" indent="1"/>
    </xf>
    <xf numFmtId="0" fontId="35" fillId="75" borderId="86" applyNumberFormat="0" applyProtection="0">
      <alignment horizontal="left" vertical="top" indent="1"/>
    </xf>
    <xf numFmtId="0" fontId="35" fillId="75" borderId="86" applyNumberFormat="0" applyProtection="0">
      <alignment horizontal="left" vertical="top" indent="1"/>
    </xf>
    <xf numFmtId="0" fontId="35" fillId="75" borderId="86" applyNumberFormat="0" applyProtection="0">
      <alignment horizontal="left" vertical="top" indent="1"/>
    </xf>
    <xf numFmtId="0" fontId="35" fillId="75" borderId="86" applyNumberFormat="0" applyProtection="0">
      <alignment horizontal="left" vertical="top" indent="1"/>
    </xf>
    <xf numFmtId="0" fontId="35" fillId="75" borderId="86" applyNumberFormat="0" applyProtection="0">
      <alignment horizontal="left" vertical="top" indent="1"/>
    </xf>
    <xf numFmtId="0" fontId="35" fillId="75" borderId="86" applyNumberFormat="0" applyProtection="0">
      <alignment horizontal="left" vertical="top" indent="1"/>
    </xf>
    <xf numFmtId="0" fontId="35" fillId="75" borderId="86" applyNumberFormat="0" applyProtection="0">
      <alignment horizontal="left" vertical="top" indent="1"/>
    </xf>
    <xf numFmtId="0" fontId="71" fillId="82" borderId="84" applyNumberFormat="0" applyProtection="0">
      <alignment horizontal="left" vertical="center" indent="1"/>
    </xf>
    <xf numFmtId="0" fontId="71" fillId="82" borderId="84" applyNumberFormat="0" applyProtection="0">
      <alignment horizontal="left" vertical="center" indent="1"/>
    </xf>
    <xf numFmtId="0" fontId="71" fillId="82" borderId="84" applyNumberFormat="0" applyProtection="0">
      <alignment horizontal="left" vertical="center" indent="1"/>
    </xf>
    <xf numFmtId="0" fontId="71" fillId="82" borderId="84" applyNumberFormat="0" applyProtection="0">
      <alignment horizontal="left" vertical="center" indent="1"/>
    </xf>
    <xf numFmtId="0" fontId="71" fillId="82" borderId="84" applyNumberFormat="0" applyProtection="0">
      <alignment horizontal="left" vertical="center" indent="1"/>
    </xf>
    <xf numFmtId="0" fontId="71" fillId="82" borderId="84" applyNumberFormat="0" applyProtection="0">
      <alignment horizontal="left" vertical="center" indent="1"/>
    </xf>
    <xf numFmtId="0" fontId="35" fillId="77" borderId="86" applyNumberFormat="0" applyProtection="0">
      <alignment horizontal="left" vertical="top" indent="1"/>
    </xf>
    <xf numFmtId="0" fontId="35" fillId="77" borderId="86" applyNumberFormat="0" applyProtection="0">
      <alignment horizontal="left" vertical="top" indent="1"/>
    </xf>
    <xf numFmtId="0" fontId="35" fillId="77" borderId="86" applyNumberFormat="0" applyProtection="0">
      <alignment horizontal="left" vertical="top" indent="1"/>
    </xf>
    <xf numFmtId="0" fontId="35" fillId="77" borderId="86" applyNumberFormat="0" applyProtection="0">
      <alignment horizontal="left" vertical="top" indent="1"/>
    </xf>
    <xf numFmtId="0" fontId="35" fillId="77" borderId="86" applyNumberFormat="0" applyProtection="0">
      <alignment horizontal="left" vertical="top" indent="1"/>
    </xf>
    <xf numFmtId="0" fontId="35" fillId="77" borderId="86" applyNumberFormat="0" applyProtection="0">
      <alignment horizontal="left" vertical="top" indent="1"/>
    </xf>
    <xf numFmtId="0" fontId="35" fillId="77" borderId="86" applyNumberFormat="0" applyProtection="0">
      <alignment horizontal="left" vertical="top" indent="1"/>
    </xf>
    <xf numFmtId="0" fontId="35" fillId="77" borderId="86" applyNumberFormat="0" applyProtection="0">
      <alignment horizontal="left" vertical="top" indent="1"/>
    </xf>
    <xf numFmtId="0" fontId="71" fillId="14" borderId="84" applyNumberFormat="0" applyProtection="0">
      <alignment horizontal="left" vertical="center" indent="1"/>
    </xf>
    <xf numFmtId="0" fontId="71" fillId="14" borderId="84" applyNumberFormat="0" applyProtection="0">
      <alignment horizontal="left" vertical="center" indent="1"/>
    </xf>
    <xf numFmtId="0" fontId="71" fillId="14" borderId="84" applyNumberFormat="0" applyProtection="0">
      <alignment horizontal="left" vertical="center" indent="1"/>
    </xf>
    <xf numFmtId="0" fontId="71" fillId="14" borderId="84" applyNumberFormat="0" applyProtection="0">
      <alignment horizontal="left" vertical="center" indent="1"/>
    </xf>
    <xf numFmtId="0" fontId="71" fillId="14" borderId="84" applyNumberFormat="0" applyProtection="0">
      <alignment horizontal="left" vertical="center" indent="1"/>
    </xf>
    <xf numFmtId="0" fontId="34" fillId="85" borderId="85" applyNumberFormat="0" applyProtection="0">
      <alignment horizontal="left" vertical="center" indent="1"/>
    </xf>
    <xf numFmtId="0" fontId="35" fillId="14" borderId="86" applyNumberFormat="0" applyProtection="0">
      <alignment horizontal="left" vertical="top" indent="1"/>
    </xf>
    <xf numFmtId="0" fontId="35" fillId="14" borderId="86" applyNumberFormat="0" applyProtection="0">
      <alignment horizontal="left" vertical="top" indent="1"/>
    </xf>
    <xf numFmtId="0" fontId="35" fillId="14" borderId="86" applyNumberFormat="0" applyProtection="0">
      <alignment horizontal="left" vertical="top" indent="1"/>
    </xf>
    <xf numFmtId="0" fontId="35" fillId="14" borderId="86" applyNumberFormat="0" applyProtection="0">
      <alignment horizontal="left" vertical="top" indent="1"/>
    </xf>
    <xf numFmtId="0" fontId="35" fillId="14" borderId="86" applyNumberFormat="0" applyProtection="0">
      <alignment horizontal="left" vertical="top" indent="1"/>
    </xf>
    <xf numFmtId="0" fontId="35" fillId="14" borderId="86" applyNumberFormat="0" applyProtection="0">
      <alignment horizontal="left" vertical="top" indent="1"/>
    </xf>
    <xf numFmtId="0" fontId="35" fillId="14" borderId="86" applyNumberFormat="0" applyProtection="0">
      <alignment horizontal="left" vertical="top" indent="1"/>
    </xf>
    <xf numFmtId="0" fontId="35" fillId="14" borderId="86" applyNumberFormat="0" applyProtection="0">
      <alignment horizontal="left" vertical="top" indent="1"/>
    </xf>
    <xf numFmtId="0" fontId="71" fillId="78" borderId="84" applyNumberFormat="0" applyProtection="0">
      <alignment horizontal="left" vertical="center" indent="1"/>
    </xf>
    <xf numFmtId="0" fontId="71" fillId="78" borderId="84" applyNumberFormat="0" applyProtection="0">
      <alignment horizontal="left" vertical="center" indent="1"/>
    </xf>
    <xf numFmtId="0" fontId="71" fillId="78" borderId="84" applyNumberFormat="0" applyProtection="0">
      <alignment horizontal="left" vertical="center" indent="1"/>
    </xf>
    <xf numFmtId="0" fontId="71" fillId="78" borderId="84" applyNumberFormat="0" applyProtection="0">
      <alignment horizontal="left" vertical="center" indent="1"/>
    </xf>
    <xf numFmtId="0" fontId="71" fillId="78" borderId="84" applyNumberFormat="0" applyProtection="0">
      <alignment horizontal="left" vertical="center" indent="1"/>
    </xf>
    <xf numFmtId="0" fontId="34" fillId="6" borderId="85" applyNumberFormat="0" applyProtection="0">
      <alignment horizontal="left" vertical="center" indent="1"/>
    </xf>
    <xf numFmtId="0" fontId="35" fillId="78" borderId="86" applyNumberFormat="0" applyProtection="0">
      <alignment horizontal="left" vertical="top" indent="1"/>
    </xf>
    <xf numFmtId="0" fontId="35" fillId="78" borderId="86" applyNumberFormat="0" applyProtection="0">
      <alignment horizontal="left" vertical="top" indent="1"/>
    </xf>
    <xf numFmtId="0" fontId="35" fillId="78" borderId="86" applyNumberFormat="0" applyProtection="0">
      <alignment horizontal="left" vertical="top" indent="1"/>
    </xf>
    <xf numFmtId="0" fontId="35" fillId="78" borderId="86" applyNumberFormat="0" applyProtection="0">
      <alignment horizontal="left" vertical="top" indent="1"/>
    </xf>
    <xf numFmtId="0" fontId="35" fillId="78" borderId="86" applyNumberFormat="0" applyProtection="0">
      <alignment horizontal="left" vertical="top" indent="1"/>
    </xf>
    <xf numFmtId="0" fontId="35" fillId="78" borderId="86" applyNumberFormat="0" applyProtection="0">
      <alignment horizontal="left" vertical="top" indent="1"/>
    </xf>
    <xf numFmtId="0" fontId="35" fillId="78" borderId="86" applyNumberFormat="0" applyProtection="0">
      <alignment horizontal="left" vertical="top" indent="1"/>
    </xf>
    <xf numFmtId="0" fontId="35" fillId="78" borderId="86" applyNumberFormat="0" applyProtection="0">
      <alignment horizontal="left" vertical="top" indent="1"/>
    </xf>
    <xf numFmtId="0" fontId="78" fillId="75" borderId="87" applyBorder="0"/>
    <xf numFmtId="4" fontId="50" fillId="87" borderId="85" applyNumberFormat="0" applyProtection="0">
      <alignment vertical="center"/>
    </xf>
    <xf numFmtId="4" fontId="79" fillId="59" borderId="86" applyNumberFormat="0" applyProtection="0">
      <alignment vertical="center"/>
    </xf>
    <xf numFmtId="4" fontId="79" fillId="59" borderId="86" applyNumberFormat="0" applyProtection="0">
      <alignment vertical="center"/>
    </xf>
    <xf numFmtId="4" fontId="79" fillId="59" borderId="86" applyNumberFormat="0" applyProtection="0">
      <alignment vertical="center"/>
    </xf>
    <xf numFmtId="4" fontId="79" fillId="59" borderId="86" applyNumberFormat="0" applyProtection="0">
      <alignment vertical="center"/>
    </xf>
    <xf numFmtId="4" fontId="79" fillId="59" borderId="86" applyNumberFormat="0" applyProtection="0">
      <alignment vertical="center"/>
    </xf>
    <xf numFmtId="4" fontId="72" fillId="87" borderId="85" applyNumberFormat="0" applyProtection="0">
      <alignment vertical="center"/>
    </xf>
    <xf numFmtId="4" fontId="50" fillId="87" borderId="85" applyNumberFormat="0" applyProtection="0">
      <alignment horizontal="left" vertical="center" indent="1"/>
    </xf>
    <xf numFmtId="4" fontId="79" fillId="50" borderId="86" applyNumberFormat="0" applyProtection="0">
      <alignment horizontal="left" vertical="center" indent="1"/>
    </xf>
    <xf numFmtId="4" fontId="79" fillId="50" borderId="86" applyNumberFormat="0" applyProtection="0">
      <alignment horizontal="left" vertical="center" indent="1"/>
    </xf>
    <xf numFmtId="4" fontId="79" fillId="50" borderId="86" applyNumberFormat="0" applyProtection="0">
      <alignment horizontal="left" vertical="center" indent="1"/>
    </xf>
    <xf numFmtId="4" fontId="79" fillId="50" borderId="86" applyNumberFormat="0" applyProtection="0">
      <alignment horizontal="left" vertical="center" indent="1"/>
    </xf>
    <xf numFmtId="4" fontId="79" fillId="50" borderId="86" applyNumberFormat="0" applyProtection="0">
      <alignment horizontal="left" vertical="center" indent="1"/>
    </xf>
    <xf numFmtId="4" fontId="50" fillId="87" borderId="85" applyNumberFormat="0" applyProtection="0">
      <alignment horizontal="left" vertical="center" indent="1"/>
    </xf>
    <xf numFmtId="0" fontId="79" fillId="59" borderId="86" applyNumberFormat="0" applyProtection="0">
      <alignment horizontal="left" vertical="top" indent="1"/>
    </xf>
    <xf numFmtId="0" fontId="79" fillId="59" borderId="86" applyNumberFormat="0" applyProtection="0">
      <alignment horizontal="left" vertical="top" indent="1"/>
    </xf>
    <xf numFmtId="0" fontId="79" fillId="59" borderId="86" applyNumberFormat="0" applyProtection="0">
      <alignment horizontal="left" vertical="top" indent="1"/>
    </xf>
    <xf numFmtId="0" fontId="79" fillId="59" borderId="86" applyNumberFormat="0" applyProtection="0">
      <alignment horizontal="left" vertical="top" indent="1"/>
    </xf>
    <xf numFmtId="0" fontId="79" fillId="59" borderId="86" applyNumberFormat="0" applyProtection="0">
      <alignment horizontal="left" vertical="top" indent="1"/>
    </xf>
    <xf numFmtId="4" fontId="50" fillId="74" borderId="85" applyNumberFormat="0" applyProtection="0">
      <alignment horizontal="right" vertical="center"/>
    </xf>
    <xf numFmtId="4" fontId="71" fillId="0" borderId="84" applyNumberFormat="0" applyProtection="0">
      <alignment horizontal="right" vertical="center"/>
    </xf>
    <xf numFmtId="4" fontId="71" fillId="0" borderId="84" applyNumberFormat="0" applyProtection="0">
      <alignment horizontal="right" vertical="center"/>
    </xf>
    <xf numFmtId="4" fontId="71" fillId="0" borderId="84" applyNumberFormat="0" applyProtection="0">
      <alignment horizontal="right" vertical="center"/>
    </xf>
    <xf numFmtId="4" fontId="71" fillId="0" borderId="84" applyNumberFormat="0" applyProtection="0">
      <alignment horizontal="right" vertical="center"/>
    </xf>
    <xf numFmtId="4" fontId="71" fillId="0" borderId="84" applyNumberFormat="0" applyProtection="0">
      <alignment horizontal="right" vertical="center"/>
    </xf>
    <xf numFmtId="4" fontId="72" fillId="74" borderId="85" applyNumberFormat="0" applyProtection="0">
      <alignment horizontal="right" vertical="center"/>
    </xf>
    <xf numFmtId="4" fontId="42" fillId="88" borderId="84" applyNumberFormat="0" applyProtection="0">
      <alignment horizontal="right" vertical="center"/>
    </xf>
    <xf numFmtId="4" fontId="42" fillId="88" borderId="84" applyNumberFormat="0" applyProtection="0">
      <alignment horizontal="right" vertical="center"/>
    </xf>
    <xf numFmtId="4" fontId="42" fillId="88" borderId="84" applyNumberFormat="0" applyProtection="0">
      <alignment horizontal="right" vertical="center"/>
    </xf>
    <xf numFmtId="4" fontId="42" fillId="88" borderId="84" applyNumberFormat="0" applyProtection="0">
      <alignment horizontal="right" vertical="center"/>
    </xf>
    <xf numFmtId="4" fontId="42" fillId="88" borderId="84" applyNumberFormat="0" applyProtection="0">
      <alignment horizontal="right" vertical="center"/>
    </xf>
    <xf numFmtId="4" fontId="71" fillId="20" borderId="84" applyNumberFormat="0" applyProtection="0">
      <alignment horizontal="left" vertical="center" indent="1"/>
    </xf>
    <xf numFmtId="4" fontId="71" fillId="20" borderId="84" applyNumberFormat="0" applyProtection="0">
      <alignment horizontal="left" vertical="center" indent="1"/>
    </xf>
    <xf numFmtId="4" fontId="71" fillId="20" borderId="84" applyNumberFormat="0" applyProtection="0">
      <alignment horizontal="left" vertical="center" indent="1"/>
    </xf>
    <xf numFmtId="4" fontId="71" fillId="20" borderId="84" applyNumberFormat="0" applyProtection="0">
      <alignment horizontal="left" vertical="center" indent="1"/>
    </xf>
    <xf numFmtId="4" fontId="71" fillId="20" borderId="84" applyNumberFormat="0" applyProtection="0">
      <alignment horizontal="left" vertical="center" indent="1"/>
    </xf>
    <xf numFmtId="4" fontId="71" fillId="20" borderId="84" applyNumberFormat="0" applyProtection="0">
      <alignment horizontal="left" vertical="center" indent="1"/>
    </xf>
    <xf numFmtId="0" fontId="79" fillId="77" borderId="86" applyNumberFormat="0" applyProtection="0">
      <alignment horizontal="left" vertical="top" indent="1"/>
    </xf>
    <xf numFmtId="0" fontId="79" fillId="77" borderId="86" applyNumberFormat="0" applyProtection="0">
      <alignment horizontal="left" vertical="top" indent="1"/>
    </xf>
    <xf numFmtId="0" fontId="79" fillId="77" borderId="86" applyNumberFormat="0" applyProtection="0">
      <alignment horizontal="left" vertical="top" indent="1"/>
    </xf>
    <xf numFmtId="0" fontId="79" fillId="77" borderId="86" applyNumberFormat="0" applyProtection="0">
      <alignment horizontal="left" vertical="top" indent="1"/>
    </xf>
    <xf numFmtId="0" fontId="79" fillId="77" borderId="86" applyNumberFormat="0" applyProtection="0">
      <alignment horizontal="left" vertical="top" indent="1"/>
    </xf>
    <xf numFmtId="4" fontId="42" fillId="89" borderId="82" applyNumberFormat="0" applyProtection="0">
      <alignment horizontal="left" vertical="center" indent="1"/>
    </xf>
    <xf numFmtId="4" fontId="42" fillId="89" borderId="82" applyNumberFormat="0" applyProtection="0">
      <alignment horizontal="left" vertical="center" indent="1"/>
    </xf>
    <xf numFmtId="4" fontId="42" fillId="89" borderId="82" applyNumberFormat="0" applyProtection="0">
      <alignment horizontal="left" vertical="center" indent="1"/>
    </xf>
    <xf numFmtId="4" fontId="42" fillId="89" borderId="82" applyNumberFormat="0" applyProtection="0">
      <alignment horizontal="left" vertical="center" indent="1"/>
    </xf>
    <xf numFmtId="4" fontId="42" fillId="89" borderId="82" applyNumberFormat="0" applyProtection="0">
      <alignment horizontal="left" vertical="center" indent="1"/>
    </xf>
    <xf numFmtId="4" fontId="70" fillId="74" borderId="85" applyNumberFormat="0" applyProtection="0">
      <alignment horizontal="right" vertical="center"/>
    </xf>
    <xf numFmtId="4" fontId="42" fillId="86" borderId="84" applyNumberFormat="0" applyProtection="0">
      <alignment horizontal="right" vertical="center"/>
    </xf>
    <xf numFmtId="4" fontId="42" fillId="86" borderId="84" applyNumberFormat="0" applyProtection="0">
      <alignment horizontal="right" vertical="center"/>
    </xf>
    <xf numFmtId="4" fontId="42" fillId="86" borderId="84" applyNumberFormat="0" applyProtection="0">
      <alignment horizontal="right" vertical="center"/>
    </xf>
    <xf numFmtId="4" fontId="42" fillId="86" borderId="84" applyNumberFormat="0" applyProtection="0">
      <alignment horizontal="right" vertical="center"/>
    </xf>
    <xf numFmtId="4" fontId="42" fillId="86" borderId="84" applyNumberFormat="0" applyProtection="0">
      <alignment horizontal="right" vertical="center"/>
    </xf>
    <xf numFmtId="2" fontId="81" fillId="91" borderId="80" applyProtection="0"/>
    <xf numFmtId="2" fontId="81" fillId="91" borderId="80" applyProtection="0"/>
    <xf numFmtId="2" fontId="41" fillId="92" borderId="80" applyProtection="0"/>
    <xf numFmtId="2" fontId="41" fillId="93" borderId="80" applyProtection="0"/>
    <xf numFmtId="2" fontId="41" fillId="94" borderId="80" applyProtection="0"/>
    <xf numFmtId="2" fontId="41" fillId="94" borderId="80" applyProtection="0">
      <alignment horizontal="center"/>
    </xf>
    <xf numFmtId="2" fontId="41" fillId="93" borderId="80" applyProtection="0">
      <alignment horizontal="center"/>
    </xf>
    <xf numFmtId="0" fontId="42" fillId="0" borderId="82">
      <alignment horizontal="left" vertical="top" wrapText="1"/>
    </xf>
    <xf numFmtId="0" fontId="84" fillId="0" borderId="88" applyNumberFormat="0" applyFill="0" applyAlignment="0" applyProtection="0"/>
    <xf numFmtId="0" fontId="90" fillId="0" borderId="89"/>
    <xf numFmtId="0" fontId="41" fillId="6" borderId="92" applyNumberFormat="0">
      <alignment readingOrder="1"/>
      <protection locked="0"/>
    </xf>
    <xf numFmtId="0" fontId="47" fillId="0" borderId="93">
      <alignment horizontal="left" vertical="top" wrapText="1"/>
    </xf>
    <xf numFmtId="49" fontId="33" fillId="0" borderId="90">
      <alignment horizontal="center" vertical="top" wrapText="1"/>
      <protection locked="0"/>
    </xf>
    <xf numFmtId="49" fontId="33" fillId="0" borderId="90">
      <alignment horizontal="center" vertical="top" wrapText="1"/>
      <protection locked="0"/>
    </xf>
    <xf numFmtId="49" fontId="42" fillId="10" borderId="90">
      <alignment horizontal="right" vertical="top"/>
      <protection locked="0"/>
    </xf>
    <xf numFmtId="49" fontId="42" fillId="10" borderId="90">
      <alignment horizontal="right" vertical="top"/>
      <protection locked="0"/>
    </xf>
    <xf numFmtId="0" fontId="42" fillId="10" borderId="90">
      <alignment horizontal="right" vertical="top"/>
      <protection locked="0"/>
    </xf>
    <xf numFmtId="0" fontId="42" fillId="10" borderId="90">
      <alignment horizontal="right" vertical="top"/>
      <protection locked="0"/>
    </xf>
    <xf numFmtId="49" fontId="42" fillId="0" borderId="90">
      <alignment horizontal="right" vertical="top"/>
      <protection locked="0"/>
    </xf>
    <xf numFmtId="49" fontId="42" fillId="0" borderId="90">
      <alignment horizontal="right" vertical="top"/>
      <protection locked="0"/>
    </xf>
    <xf numFmtId="0" fontId="42" fillId="0" borderId="90">
      <alignment horizontal="right" vertical="top"/>
      <protection locked="0"/>
    </xf>
    <xf numFmtId="0" fontId="42" fillId="0" borderId="90">
      <alignment horizontal="right" vertical="top"/>
      <protection locked="0"/>
    </xf>
    <xf numFmtId="49" fontId="42" fillId="49" borderId="90">
      <alignment horizontal="right" vertical="top"/>
      <protection locked="0"/>
    </xf>
    <xf numFmtId="49" fontId="42" fillId="49" borderId="90">
      <alignment horizontal="right" vertical="top"/>
      <protection locked="0"/>
    </xf>
    <xf numFmtId="0" fontId="42" fillId="49" borderId="90">
      <alignment horizontal="right" vertical="top"/>
      <protection locked="0"/>
    </xf>
    <xf numFmtId="0" fontId="42" fillId="49" borderId="90">
      <alignment horizontal="right" vertical="top"/>
      <protection locked="0"/>
    </xf>
    <xf numFmtId="0" fontId="47" fillId="0" borderId="93">
      <alignment horizontal="center" vertical="top" wrapText="1"/>
    </xf>
    <xf numFmtId="0" fontId="51" fillId="50" borderId="92" applyNumberFormat="0" applyAlignment="0" applyProtection="0"/>
    <xf numFmtId="0" fontId="64" fillId="13" borderId="92" applyNumberFormat="0" applyAlignment="0" applyProtection="0"/>
    <xf numFmtId="0" fontId="33" fillId="59" borderId="94" applyNumberFormat="0" applyFont="0" applyAlignment="0" applyProtection="0"/>
    <xf numFmtId="0" fontId="35" fillId="45" borderId="95" applyNumberFormat="0" applyFont="0" applyAlignment="0" applyProtection="0"/>
    <xf numFmtId="0" fontId="35" fillId="45" borderId="95" applyNumberFormat="0" applyFont="0" applyAlignment="0" applyProtection="0"/>
    <xf numFmtId="0" fontId="35" fillId="45" borderId="95" applyNumberFormat="0" applyFont="0" applyAlignment="0" applyProtection="0"/>
    <xf numFmtId="0" fontId="69" fillId="50" borderId="96" applyNumberFormat="0" applyAlignment="0" applyProtection="0"/>
    <xf numFmtId="4" fontId="50" fillId="60" borderId="96" applyNumberFormat="0" applyProtection="0">
      <alignment vertical="center"/>
    </xf>
    <xf numFmtId="4" fontId="71" fillId="57" borderId="95" applyNumberFormat="0" applyProtection="0">
      <alignment vertical="center"/>
    </xf>
    <xf numFmtId="4" fontId="71" fillId="57" borderId="95" applyNumberFormat="0" applyProtection="0">
      <alignment vertical="center"/>
    </xf>
    <xf numFmtId="4" fontId="71" fillId="57" borderId="95" applyNumberFormat="0" applyProtection="0">
      <alignment vertical="center"/>
    </xf>
    <xf numFmtId="4" fontId="71" fillId="57" borderId="95" applyNumberFormat="0" applyProtection="0">
      <alignment vertical="center"/>
    </xf>
    <xf numFmtId="4" fontId="71" fillId="57" borderId="95" applyNumberFormat="0" applyProtection="0">
      <alignment vertical="center"/>
    </xf>
    <xf numFmtId="4" fontId="72" fillId="60" borderId="96" applyNumberFormat="0" applyProtection="0">
      <alignment vertical="center"/>
    </xf>
    <xf numFmtId="4" fontId="42" fillId="60" borderId="95" applyNumberFormat="0" applyProtection="0">
      <alignment vertical="center"/>
    </xf>
    <xf numFmtId="4" fontId="42" fillId="60" borderId="95" applyNumberFormat="0" applyProtection="0">
      <alignment vertical="center"/>
    </xf>
    <xf numFmtId="4" fontId="42" fillId="60" borderId="95" applyNumberFormat="0" applyProtection="0">
      <alignment vertical="center"/>
    </xf>
    <xf numFmtId="4" fontId="42" fillId="60" borderId="95" applyNumberFormat="0" applyProtection="0">
      <alignment vertical="center"/>
    </xf>
    <xf numFmtId="4" fontId="42" fillId="60" borderId="95" applyNumberFormat="0" applyProtection="0">
      <alignment vertical="center"/>
    </xf>
    <xf numFmtId="4" fontId="50" fillId="60" borderId="96" applyNumberFormat="0" applyProtection="0">
      <alignment horizontal="left" vertical="center" indent="1"/>
    </xf>
    <xf numFmtId="4" fontId="71" fillId="60" borderId="95" applyNumberFormat="0" applyProtection="0">
      <alignment horizontal="left" vertical="center" indent="1"/>
    </xf>
    <xf numFmtId="4" fontId="71" fillId="60" borderId="95" applyNumberFormat="0" applyProtection="0">
      <alignment horizontal="left" vertical="center" indent="1"/>
    </xf>
    <xf numFmtId="4" fontId="71" fillId="60" borderId="95" applyNumberFormat="0" applyProtection="0">
      <alignment horizontal="left" vertical="center" indent="1"/>
    </xf>
    <xf numFmtId="4" fontId="71" fillId="60" borderId="95" applyNumberFormat="0" applyProtection="0">
      <alignment horizontal="left" vertical="center" indent="1"/>
    </xf>
    <xf numFmtId="4" fontId="71" fillId="60" borderId="95" applyNumberFormat="0" applyProtection="0">
      <alignment horizontal="left" vertical="center" indent="1"/>
    </xf>
    <xf numFmtId="4" fontId="50" fillId="60" borderId="96" applyNumberFormat="0" applyProtection="0">
      <alignment horizontal="left" vertical="center" indent="1"/>
    </xf>
    <xf numFmtId="0" fontId="42" fillId="57" borderId="97" applyNumberFormat="0" applyProtection="0">
      <alignment horizontal="left" vertical="top" indent="1"/>
    </xf>
    <xf numFmtId="0" fontId="42" fillId="57" borderId="97" applyNumberFormat="0" applyProtection="0">
      <alignment horizontal="left" vertical="top" indent="1"/>
    </xf>
    <xf numFmtId="0" fontId="42" fillId="57" borderId="97" applyNumberFormat="0" applyProtection="0">
      <alignment horizontal="left" vertical="top" indent="1"/>
    </xf>
    <xf numFmtId="0" fontId="42" fillId="57" borderId="97" applyNumberFormat="0" applyProtection="0">
      <alignment horizontal="left" vertical="top" indent="1"/>
    </xf>
    <xf numFmtId="0" fontId="42" fillId="57" borderId="97" applyNumberFormat="0" applyProtection="0">
      <alignment horizontal="left" vertical="top" indent="1"/>
    </xf>
    <xf numFmtId="4" fontId="71" fillId="20" borderId="95" applyNumberFormat="0" applyProtection="0">
      <alignment horizontal="left" vertical="center" indent="1"/>
    </xf>
    <xf numFmtId="4" fontId="71" fillId="20" borderId="95" applyNumberFormat="0" applyProtection="0">
      <alignment horizontal="left" vertical="center" indent="1"/>
    </xf>
    <xf numFmtId="4" fontId="71" fillId="20" borderId="95" applyNumberFormat="0" applyProtection="0">
      <alignment horizontal="left" vertical="center" indent="1"/>
    </xf>
    <xf numFmtId="4" fontId="71" fillId="20" borderId="95" applyNumberFormat="0" applyProtection="0">
      <alignment horizontal="left" vertical="center" indent="1"/>
    </xf>
    <xf numFmtId="4" fontId="71" fillId="20" borderId="95" applyNumberFormat="0" applyProtection="0">
      <alignment horizontal="left" vertical="center" indent="1"/>
    </xf>
    <xf numFmtId="4" fontId="50" fillId="61" borderId="96" applyNumberFormat="0" applyProtection="0">
      <alignment horizontal="right" vertical="center"/>
    </xf>
    <xf numFmtId="4" fontId="71" fillId="9" borderId="95" applyNumberFormat="0" applyProtection="0">
      <alignment horizontal="right" vertical="center"/>
    </xf>
    <xf numFmtId="4" fontId="71" fillId="9" borderId="95" applyNumberFormat="0" applyProtection="0">
      <alignment horizontal="right" vertical="center"/>
    </xf>
    <xf numFmtId="4" fontId="71" fillId="9" borderId="95" applyNumberFormat="0" applyProtection="0">
      <alignment horizontal="right" vertical="center"/>
    </xf>
    <xf numFmtId="4" fontId="71" fillId="9" borderId="95" applyNumberFormat="0" applyProtection="0">
      <alignment horizontal="right" vertical="center"/>
    </xf>
    <xf numFmtId="4" fontId="71" fillId="9" borderId="95" applyNumberFormat="0" applyProtection="0">
      <alignment horizontal="right" vertical="center"/>
    </xf>
    <xf numFmtId="4" fontId="50" fillId="62" borderId="96" applyNumberFormat="0" applyProtection="0">
      <alignment horizontal="right" vertical="center"/>
    </xf>
    <xf numFmtId="4" fontId="71" fillId="63" borderId="95" applyNumberFormat="0" applyProtection="0">
      <alignment horizontal="right" vertical="center"/>
    </xf>
    <xf numFmtId="4" fontId="71" fillId="63" borderId="95" applyNumberFormat="0" applyProtection="0">
      <alignment horizontal="right" vertical="center"/>
    </xf>
    <xf numFmtId="4" fontId="71" fillId="63" borderId="95" applyNumberFormat="0" applyProtection="0">
      <alignment horizontal="right" vertical="center"/>
    </xf>
    <xf numFmtId="4" fontId="71" fillId="63" borderId="95" applyNumberFormat="0" applyProtection="0">
      <alignment horizontal="right" vertical="center"/>
    </xf>
    <xf numFmtId="4" fontId="71" fillId="63" borderId="95" applyNumberFormat="0" applyProtection="0">
      <alignment horizontal="right" vertical="center"/>
    </xf>
    <xf numFmtId="4" fontId="50" fillId="64" borderId="96" applyNumberFormat="0" applyProtection="0">
      <alignment horizontal="right" vertical="center"/>
    </xf>
    <xf numFmtId="4" fontId="71" fillId="30" borderId="93" applyNumberFormat="0" applyProtection="0">
      <alignment horizontal="right" vertical="center"/>
    </xf>
    <xf numFmtId="4" fontId="71" fillId="30" borderId="93" applyNumberFormat="0" applyProtection="0">
      <alignment horizontal="right" vertical="center"/>
    </xf>
    <xf numFmtId="4" fontId="71" fillId="30" borderId="93" applyNumberFormat="0" applyProtection="0">
      <alignment horizontal="right" vertical="center"/>
    </xf>
    <xf numFmtId="4" fontId="71" fillId="30" borderId="93" applyNumberFormat="0" applyProtection="0">
      <alignment horizontal="right" vertical="center"/>
    </xf>
    <xf numFmtId="4" fontId="71" fillId="30" borderId="93" applyNumberFormat="0" applyProtection="0">
      <alignment horizontal="right" vertical="center"/>
    </xf>
    <xf numFmtId="4" fontId="50" fillId="65" borderId="96" applyNumberFormat="0" applyProtection="0">
      <alignment horizontal="right" vertical="center"/>
    </xf>
    <xf numFmtId="4" fontId="71" fillId="17" borderId="95" applyNumberFormat="0" applyProtection="0">
      <alignment horizontal="right" vertical="center"/>
    </xf>
    <xf numFmtId="4" fontId="71" fillId="17" borderId="95" applyNumberFormat="0" applyProtection="0">
      <alignment horizontal="right" vertical="center"/>
    </xf>
    <xf numFmtId="4" fontId="71" fillId="17" borderId="95" applyNumberFormat="0" applyProtection="0">
      <alignment horizontal="right" vertical="center"/>
    </xf>
    <xf numFmtId="4" fontId="71" fillId="17" borderId="95" applyNumberFormat="0" applyProtection="0">
      <alignment horizontal="right" vertical="center"/>
    </xf>
    <xf numFmtId="4" fontId="71" fillId="17" borderId="95" applyNumberFormat="0" applyProtection="0">
      <alignment horizontal="right" vertical="center"/>
    </xf>
    <xf numFmtId="4" fontId="50" fillId="66" borderId="96" applyNumberFormat="0" applyProtection="0">
      <alignment horizontal="right" vertical="center"/>
    </xf>
    <xf numFmtId="4" fontId="71" fillId="21" borderId="95" applyNumberFormat="0" applyProtection="0">
      <alignment horizontal="right" vertical="center"/>
    </xf>
    <xf numFmtId="4" fontId="71" fillId="21" borderId="95" applyNumberFormat="0" applyProtection="0">
      <alignment horizontal="right" vertical="center"/>
    </xf>
    <xf numFmtId="4" fontId="71" fillId="21" borderId="95" applyNumberFormat="0" applyProtection="0">
      <alignment horizontal="right" vertical="center"/>
    </xf>
    <xf numFmtId="4" fontId="71" fillId="21" borderId="95" applyNumberFormat="0" applyProtection="0">
      <alignment horizontal="right" vertical="center"/>
    </xf>
    <xf numFmtId="4" fontId="71" fillId="21" borderId="95" applyNumberFormat="0" applyProtection="0">
      <alignment horizontal="right" vertical="center"/>
    </xf>
    <xf numFmtId="4" fontId="50" fillId="67" borderId="96" applyNumberFormat="0" applyProtection="0">
      <alignment horizontal="right" vertical="center"/>
    </xf>
    <xf numFmtId="4" fontId="71" fillId="44" borderId="95" applyNumberFormat="0" applyProtection="0">
      <alignment horizontal="right" vertical="center"/>
    </xf>
    <xf numFmtId="4" fontId="71" fillId="44" borderId="95" applyNumberFormat="0" applyProtection="0">
      <alignment horizontal="right" vertical="center"/>
    </xf>
    <xf numFmtId="4" fontId="71" fillId="44" borderId="95" applyNumberFormat="0" applyProtection="0">
      <alignment horizontal="right" vertical="center"/>
    </xf>
    <xf numFmtId="4" fontId="71" fillId="44" borderId="95" applyNumberFormat="0" applyProtection="0">
      <alignment horizontal="right" vertical="center"/>
    </xf>
    <xf numFmtId="4" fontId="71" fillId="44" borderId="95" applyNumberFormat="0" applyProtection="0">
      <alignment horizontal="right" vertical="center"/>
    </xf>
    <xf numFmtId="4" fontId="50" fillId="68" borderId="96" applyNumberFormat="0" applyProtection="0">
      <alignment horizontal="right" vertical="center"/>
    </xf>
    <xf numFmtId="4" fontId="71" fillId="37" borderId="95" applyNumberFormat="0" applyProtection="0">
      <alignment horizontal="right" vertical="center"/>
    </xf>
    <xf numFmtId="4" fontId="71" fillId="37" borderId="95" applyNumberFormat="0" applyProtection="0">
      <alignment horizontal="right" vertical="center"/>
    </xf>
    <xf numFmtId="4" fontId="71" fillId="37" borderId="95" applyNumberFormat="0" applyProtection="0">
      <alignment horizontal="right" vertical="center"/>
    </xf>
    <xf numFmtId="4" fontId="71" fillId="37" borderId="95" applyNumberFormat="0" applyProtection="0">
      <alignment horizontal="right" vertical="center"/>
    </xf>
    <xf numFmtId="4" fontId="71" fillId="37" borderId="95" applyNumberFormat="0" applyProtection="0">
      <alignment horizontal="right" vertical="center"/>
    </xf>
    <xf numFmtId="4" fontId="50" fillId="69" borderId="96" applyNumberFormat="0" applyProtection="0">
      <alignment horizontal="right" vertical="center"/>
    </xf>
    <xf numFmtId="4" fontId="71" fillId="70" borderId="95" applyNumberFormat="0" applyProtection="0">
      <alignment horizontal="right" vertical="center"/>
    </xf>
    <xf numFmtId="4" fontId="71" fillId="70" borderId="95" applyNumberFormat="0" applyProtection="0">
      <alignment horizontal="right" vertical="center"/>
    </xf>
    <xf numFmtId="4" fontId="71" fillId="70" borderId="95" applyNumberFormat="0" applyProtection="0">
      <alignment horizontal="right" vertical="center"/>
    </xf>
    <xf numFmtId="4" fontId="71" fillId="70" borderId="95" applyNumberFormat="0" applyProtection="0">
      <alignment horizontal="right" vertical="center"/>
    </xf>
    <xf numFmtId="4" fontId="71" fillId="70" borderId="95" applyNumberFormat="0" applyProtection="0">
      <alignment horizontal="right" vertical="center"/>
    </xf>
    <xf numFmtId="4" fontId="50" fillId="71" borderId="96" applyNumberFormat="0" applyProtection="0">
      <alignment horizontal="right" vertical="center"/>
    </xf>
    <xf numFmtId="4" fontId="71" fillId="16" borderId="95" applyNumberFormat="0" applyProtection="0">
      <alignment horizontal="right" vertical="center"/>
    </xf>
    <xf numFmtId="4" fontId="71" fillId="16" borderId="95" applyNumberFormat="0" applyProtection="0">
      <alignment horizontal="right" vertical="center"/>
    </xf>
    <xf numFmtId="4" fontId="71" fillId="16" borderId="95" applyNumberFormat="0" applyProtection="0">
      <alignment horizontal="right" vertical="center"/>
    </xf>
    <xf numFmtId="4" fontId="71" fillId="16" borderId="95" applyNumberFormat="0" applyProtection="0">
      <alignment horizontal="right" vertical="center"/>
    </xf>
    <xf numFmtId="4" fontId="71" fillId="16" borderId="95" applyNumberFormat="0" applyProtection="0">
      <alignment horizontal="right" vertical="center"/>
    </xf>
    <xf numFmtId="4" fontId="74" fillId="72" borderId="96" applyNumberFormat="0" applyProtection="0">
      <alignment horizontal="left" vertical="center" indent="1"/>
    </xf>
    <xf numFmtId="4" fontId="71" fillId="73" borderId="93" applyNumberFormat="0" applyProtection="0">
      <alignment horizontal="left" vertical="center" indent="1"/>
    </xf>
    <xf numFmtId="4" fontId="71" fillId="73" borderId="93" applyNumberFormat="0" applyProtection="0">
      <alignment horizontal="left" vertical="center" indent="1"/>
    </xf>
    <xf numFmtId="4" fontId="71" fillId="73" borderId="93" applyNumberFormat="0" applyProtection="0">
      <alignment horizontal="left" vertical="center" indent="1"/>
    </xf>
    <xf numFmtId="4" fontId="71" fillId="73" borderId="93" applyNumberFormat="0" applyProtection="0">
      <alignment horizontal="left" vertical="center" indent="1"/>
    </xf>
    <xf numFmtId="4" fontId="71" fillId="73" borderId="93" applyNumberFormat="0" applyProtection="0">
      <alignment horizontal="left" vertical="center" indent="1"/>
    </xf>
    <xf numFmtId="4" fontId="53" fillId="75" borderId="93" applyNumberFormat="0" applyProtection="0">
      <alignment horizontal="left" vertical="center" indent="1"/>
    </xf>
    <xf numFmtId="4" fontId="53" fillId="75" borderId="93" applyNumberFormat="0" applyProtection="0">
      <alignment horizontal="left" vertical="center" indent="1"/>
    </xf>
    <xf numFmtId="4" fontId="53" fillId="75" borderId="93" applyNumberFormat="0" applyProtection="0">
      <alignment horizontal="left" vertical="center" indent="1"/>
    </xf>
    <xf numFmtId="4" fontId="53" fillId="75" borderId="93" applyNumberFormat="0" applyProtection="0">
      <alignment horizontal="left" vertical="center" indent="1"/>
    </xf>
    <xf numFmtId="4" fontId="53" fillId="75" borderId="93" applyNumberFormat="0" applyProtection="0">
      <alignment horizontal="left" vertical="center" indent="1"/>
    </xf>
    <xf numFmtId="4" fontId="53" fillId="75" borderId="93" applyNumberFormat="0" applyProtection="0">
      <alignment horizontal="left" vertical="center" indent="1"/>
    </xf>
    <xf numFmtId="4" fontId="53" fillId="75" borderId="93" applyNumberFormat="0" applyProtection="0">
      <alignment horizontal="left" vertical="center" indent="1"/>
    </xf>
    <xf numFmtId="4" fontId="53" fillId="75" borderId="93" applyNumberFormat="0" applyProtection="0">
      <alignment horizontal="left" vertical="center" indent="1"/>
    </xf>
    <xf numFmtId="4" fontId="53" fillId="75" borderId="93" applyNumberFormat="0" applyProtection="0">
      <alignment horizontal="left" vertical="center" indent="1"/>
    </xf>
    <xf numFmtId="4" fontId="53" fillId="75" borderId="93" applyNumberFormat="0" applyProtection="0">
      <alignment horizontal="left" vertical="center" indent="1"/>
    </xf>
    <xf numFmtId="4" fontId="71" fillId="77" borderId="95" applyNumberFormat="0" applyProtection="0">
      <alignment horizontal="right" vertical="center"/>
    </xf>
    <xf numFmtId="4" fontId="71" fillId="77" borderId="95" applyNumberFormat="0" applyProtection="0">
      <alignment horizontal="right" vertical="center"/>
    </xf>
    <xf numFmtId="4" fontId="71" fillId="77" borderId="95" applyNumberFormat="0" applyProtection="0">
      <alignment horizontal="right" vertical="center"/>
    </xf>
    <xf numFmtId="4" fontId="71" fillId="77" borderId="95" applyNumberFormat="0" applyProtection="0">
      <alignment horizontal="right" vertical="center"/>
    </xf>
    <xf numFmtId="4" fontId="71" fillId="77" borderId="95" applyNumberFormat="0" applyProtection="0">
      <alignment horizontal="right" vertical="center"/>
    </xf>
    <xf numFmtId="4" fontId="71" fillId="78" borderId="93" applyNumberFormat="0" applyProtection="0">
      <alignment horizontal="left" vertical="center" indent="1"/>
    </xf>
    <xf numFmtId="4" fontId="71" fillId="78" borderId="93" applyNumberFormat="0" applyProtection="0">
      <alignment horizontal="left" vertical="center" indent="1"/>
    </xf>
    <xf numFmtId="4" fontId="71" fillId="78" borderId="93" applyNumberFormat="0" applyProtection="0">
      <alignment horizontal="left" vertical="center" indent="1"/>
    </xf>
    <xf numFmtId="4" fontId="71" fillId="78" borderId="93" applyNumberFormat="0" applyProtection="0">
      <alignment horizontal="left" vertical="center" indent="1"/>
    </xf>
    <xf numFmtId="4" fontId="71" fillId="78" borderId="93" applyNumberFormat="0" applyProtection="0">
      <alignment horizontal="left" vertical="center" indent="1"/>
    </xf>
    <xf numFmtId="4" fontId="71" fillId="77" borderId="93" applyNumberFormat="0" applyProtection="0">
      <alignment horizontal="left" vertical="center" indent="1"/>
    </xf>
    <xf numFmtId="4" fontId="71" fillId="77" borderId="93" applyNumberFormat="0" applyProtection="0">
      <alignment horizontal="left" vertical="center" indent="1"/>
    </xf>
    <xf numFmtId="4" fontId="71" fillId="77" borderId="93" applyNumberFormat="0" applyProtection="0">
      <alignment horizontal="left" vertical="center" indent="1"/>
    </xf>
    <xf numFmtId="4" fontId="71" fillId="77" borderId="93" applyNumberFormat="0" applyProtection="0">
      <alignment horizontal="left" vertical="center" indent="1"/>
    </xf>
    <xf numFmtId="4" fontId="71" fillId="77" borderId="93" applyNumberFormat="0" applyProtection="0">
      <alignment horizontal="left" vertical="center" indent="1"/>
    </xf>
    <xf numFmtId="0" fontId="71" fillId="50" borderId="95" applyNumberFormat="0" applyProtection="0">
      <alignment horizontal="left" vertical="center" indent="1"/>
    </xf>
    <xf numFmtId="0" fontId="71" fillId="50" borderId="95" applyNumberFormat="0" applyProtection="0">
      <alignment horizontal="left" vertical="center" indent="1"/>
    </xf>
    <xf numFmtId="0" fontId="71" fillId="50" borderId="95" applyNumberFormat="0" applyProtection="0">
      <alignment horizontal="left" vertical="center" indent="1"/>
    </xf>
    <xf numFmtId="0" fontId="71" fillId="50" borderId="95" applyNumberFormat="0" applyProtection="0">
      <alignment horizontal="left" vertical="center" indent="1"/>
    </xf>
    <xf numFmtId="0" fontId="71" fillId="50" borderId="95" applyNumberFormat="0" applyProtection="0">
      <alignment horizontal="left" vertical="center" indent="1"/>
    </xf>
    <xf numFmtId="0" fontId="71" fillId="50" borderId="95" applyNumberFormat="0" applyProtection="0">
      <alignment horizontal="left" vertical="center" indent="1"/>
    </xf>
    <xf numFmtId="0" fontId="35" fillId="75" borderId="97" applyNumberFormat="0" applyProtection="0">
      <alignment horizontal="left" vertical="top" indent="1"/>
    </xf>
    <xf numFmtId="0" fontId="35" fillId="75" borderId="97" applyNumberFormat="0" applyProtection="0">
      <alignment horizontal="left" vertical="top" indent="1"/>
    </xf>
    <xf numFmtId="0" fontId="35" fillId="75" borderId="97" applyNumberFormat="0" applyProtection="0">
      <alignment horizontal="left" vertical="top" indent="1"/>
    </xf>
    <xf numFmtId="0" fontId="35" fillId="75" borderId="97" applyNumberFormat="0" applyProtection="0">
      <alignment horizontal="left" vertical="top" indent="1"/>
    </xf>
    <xf numFmtId="0" fontId="35" fillId="75" borderId="97" applyNumberFormat="0" applyProtection="0">
      <alignment horizontal="left" vertical="top" indent="1"/>
    </xf>
    <xf numFmtId="0" fontId="35" fillId="75" borderId="97" applyNumberFormat="0" applyProtection="0">
      <alignment horizontal="left" vertical="top" indent="1"/>
    </xf>
    <xf numFmtId="0" fontId="35" fillId="75" borderId="97" applyNumberFormat="0" applyProtection="0">
      <alignment horizontal="left" vertical="top" indent="1"/>
    </xf>
    <xf numFmtId="0" fontId="35" fillId="75" borderId="97" applyNumberFormat="0" applyProtection="0">
      <alignment horizontal="left" vertical="top" indent="1"/>
    </xf>
    <xf numFmtId="0" fontId="71" fillId="82" borderId="95" applyNumberFormat="0" applyProtection="0">
      <alignment horizontal="left" vertical="center" indent="1"/>
    </xf>
    <xf numFmtId="0" fontId="71" fillId="82" borderId="95" applyNumberFormat="0" applyProtection="0">
      <alignment horizontal="left" vertical="center" indent="1"/>
    </xf>
    <xf numFmtId="0" fontId="71" fillId="82" borderId="95" applyNumberFormat="0" applyProtection="0">
      <alignment horizontal="left" vertical="center" indent="1"/>
    </xf>
    <xf numFmtId="0" fontId="71" fillId="82" borderId="95" applyNumberFormat="0" applyProtection="0">
      <alignment horizontal="left" vertical="center" indent="1"/>
    </xf>
    <xf numFmtId="0" fontId="71" fillId="82" borderId="95" applyNumberFormat="0" applyProtection="0">
      <alignment horizontal="left" vertical="center" indent="1"/>
    </xf>
    <xf numFmtId="0" fontId="71" fillId="82" borderId="95" applyNumberFormat="0" applyProtection="0">
      <alignment horizontal="left" vertical="center" indent="1"/>
    </xf>
    <xf numFmtId="0" fontId="35" fillId="77" borderId="97" applyNumberFormat="0" applyProtection="0">
      <alignment horizontal="left" vertical="top" indent="1"/>
    </xf>
    <xf numFmtId="0" fontId="35" fillId="77" borderId="97" applyNumberFormat="0" applyProtection="0">
      <alignment horizontal="left" vertical="top" indent="1"/>
    </xf>
    <xf numFmtId="0" fontId="35" fillId="77" borderId="97" applyNumberFormat="0" applyProtection="0">
      <alignment horizontal="left" vertical="top" indent="1"/>
    </xf>
    <xf numFmtId="0" fontId="35" fillId="77" borderId="97" applyNumberFormat="0" applyProtection="0">
      <alignment horizontal="left" vertical="top" indent="1"/>
    </xf>
    <xf numFmtId="0" fontId="35" fillId="77" borderId="97" applyNumberFormat="0" applyProtection="0">
      <alignment horizontal="left" vertical="top" indent="1"/>
    </xf>
    <xf numFmtId="0" fontId="35" fillId="77" borderId="97" applyNumberFormat="0" applyProtection="0">
      <alignment horizontal="left" vertical="top" indent="1"/>
    </xf>
    <xf numFmtId="0" fontId="35" fillId="77" borderId="97" applyNumberFormat="0" applyProtection="0">
      <alignment horizontal="left" vertical="top" indent="1"/>
    </xf>
    <xf numFmtId="0" fontId="35" fillId="77" borderId="97" applyNumberFormat="0" applyProtection="0">
      <alignment horizontal="left" vertical="top" indent="1"/>
    </xf>
    <xf numFmtId="0" fontId="71" fillId="14" borderId="95" applyNumberFormat="0" applyProtection="0">
      <alignment horizontal="left" vertical="center" indent="1"/>
    </xf>
    <xf numFmtId="0" fontId="71" fillId="14" borderId="95" applyNumberFormat="0" applyProtection="0">
      <alignment horizontal="left" vertical="center" indent="1"/>
    </xf>
    <xf numFmtId="0" fontId="71" fillId="14" borderId="95" applyNumberFormat="0" applyProtection="0">
      <alignment horizontal="left" vertical="center" indent="1"/>
    </xf>
    <xf numFmtId="0" fontId="71" fillId="14" borderId="95" applyNumberFormat="0" applyProtection="0">
      <alignment horizontal="left" vertical="center" indent="1"/>
    </xf>
    <xf numFmtId="0" fontId="71" fillId="14" borderId="95" applyNumberFormat="0" applyProtection="0">
      <alignment horizontal="left" vertical="center" indent="1"/>
    </xf>
    <xf numFmtId="0" fontId="34" fillId="85" borderId="96" applyNumberFormat="0" applyProtection="0">
      <alignment horizontal="left" vertical="center" indent="1"/>
    </xf>
    <xf numFmtId="0" fontId="35" fillId="14" borderId="97" applyNumberFormat="0" applyProtection="0">
      <alignment horizontal="left" vertical="top" indent="1"/>
    </xf>
    <xf numFmtId="0" fontId="35" fillId="14" borderId="97" applyNumberFormat="0" applyProtection="0">
      <alignment horizontal="left" vertical="top" indent="1"/>
    </xf>
    <xf numFmtId="0" fontId="35" fillId="14" borderId="97" applyNumberFormat="0" applyProtection="0">
      <alignment horizontal="left" vertical="top" indent="1"/>
    </xf>
    <xf numFmtId="0" fontId="35" fillId="14" borderId="97" applyNumberFormat="0" applyProtection="0">
      <alignment horizontal="left" vertical="top" indent="1"/>
    </xf>
    <xf numFmtId="0" fontId="35" fillId="14" borderId="97" applyNumberFormat="0" applyProtection="0">
      <alignment horizontal="left" vertical="top" indent="1"/>
    </xf>
    <xf numFmtId="0" fontId="35" fillId="14" borderId="97" applyNumberFormat="0" applyProtection="0">
      <alignment horizontal="left" vertical="top" indent="1"/>
    </xf>
    <xf numFmtId="0" fontId="35" fillId="14" borderId="97" applyNumberFormat="0" applyProtection="0">
      <alignment horizontal="left" vertical="top" indent="1"/>
    </xf>
    <xf numFmtId="0" fontId="35" fillId="14" borderId="97" applyNumberFormat="0" applyProtection="0">
      <alignment horizontal="left" vertical="top" indent="1"/>
    </xf>
    <xf numFmtId="0" fontId="71" fillId="78" borderId="95" applyNumberFormat="0" applyProtection="0">
      <alignment horizontal="left" vertical="center" indent="1"/>
    </xf>
    <xf numFmtId="0" fontId="71" fillId="78" borderId="95" applyNumberFormat="0" applyProtection="0">
      <alignment horizontal="left" vertical="center" indent="1"/>
    </xf>
    <xf numFmtId="0" fontId="71" fillId="78" borderId="95" applyNumberFormat="0" applyProtection="0">
      <alignment horizontal="left" vertical="center" indent="1"/>
    </xf>
    <xf numFmtId="0" fontId="71" fillId="78" borderId="95" applyNumberFormat="0" applyProtection="0">
      <alignment horizontal="left" vertical="center" indent="1"/>
    </xf>
    <xf numFmtId="0" fontId="71" fillId="78" borderId="95" applyNumberFormat="0" applyProtection="0">
      <alignment horizontal="left" vertical="center" indent="1"/>
    </xf>
    <xf numFmtId="0" fontId="34" fillId="6" borderId="96" applyNumberFormat="0" applyProtection="0">
      <alignment horizontal="left" vertical="center" indent="1"/>
    </xf>
    <xf numFmtId="0" fontId="35" fillId="78" borderId="97" applyNumberFormat="0" applyProtection="0">
      <alignment horizontal="left" vertical="top" indent="1"/>
    </xf>
    <xf numFmtId="0" fontId="35" fillId="78" borderId="97" applyNumberFormat="0" applyProtection="0">
      <alignment horizontal="left" vertical="top" indent="1"/>
    </xf>
    <xf numFmtId="0" fontId="35" fillId="78" borderId="97" applyNumberFormat="0" applyProtection="0">
      <alignment horizontal="left" vertical="top" indent="1"/>
    </xf>
    <xf numFmtId="0" fontId="35" fillId="78" borderId="97" applyNumberFormat="0" applyProtection="0">
      <alignment horizontal="left" vertical="top" indent="1"/>
    </xf>
    <xf numFmtId="0" fontId="35" fillId="78" borderId="97" applyNumberFormat="0" applyProtection="0">
      <alignment horizontal="left" vertical="top" indent="1"/>
    </xf>
    <xf numFmtId="0" fontId="35" fillId="78" borderId="97" applyNumberFormat="0" applyProtection="0">
      <alignment horizontal="left" vertical="top" indent="1"/>
    </xf>
    <xf numFmtId="0" fontId="35" fillId="78" borderId="97" applyNumberFormat="0" applyProtection="0">
      <alignment horizontal="left" vertical="top" indent="1"/>
    </xf>
    <xf numFmtId="0" fontId="35" fillId="78" borderId="97" applyNumberFormat="0" applyProtection="0">
      <alignment horizontal="left" vertical="top" indent="1"/>
    </xf>
    <xf numFmtId="0" fontId="78" fillId="75" borderId="98" applyBorder="0"/>
    <xf numFmtId="4" fontId="50" fillId="87" borderId="96" applyNumberFormat="0" applyProtection="0">
      <alignment vertical="center"/>
    </xf>
    <xf numFmtId="4" fontId="79" fillId="59" borderId="97" applyNumberFormat="0" applyProtection="0">
      <alignment vertical="center"/>
    </xf>
    <xf numFmtId="4" fontId="79" fillId="59" borderId="97" applyNumberFormat="0" applyProtection="0">
      <alignment vertical="center"/>
    </xf>
    <xf numFmtId="4" fontId="79" fillId="59" borderId="97" applyNumberFormat="0" applyProtection="0">
      <alignment vertical="center"/>
    </xf>
    <xf numFmtId="4" fontId="79" fillId="59" borderId="97" applyNumberFormat="0" applyProtection="0">
      <alignment vertical="center"/>
    </xf>
    <xf numFmtId="4" fontId="79" fillId="59" borderId="97" applyNumberFormat="0" applyProtection="0">
      <alignment vertical="center"/>
    </xf>
    <xf numFmtId="4" fontId="72" fillId="87" borderId="96" applyNumberFormat="0" applyProtection="0">
      <alignment vertical="center"/>
    </xf>
    <xf numFmtId="4" fontId="50" fillId="87" borderId="96" applyNumberFormat="0" applyProtection="0">
      <alignment horizontal="left" vertical="center" indent="1"/>
    </xf>
    <xf numFmtId="4" fontId="79" fillId="50" borderId="97" applyNumberFormat="0" applyProtection="0">
      <alignment horizontal="left" vertical="center" indent="1"/>
    </xf>
    <xf numFmtId="4" fontId="79" fillId="50" borderId="97" applyNumberFormat="0" applyProtection="0">
      <alignment horizontal="left" vertical="center" indent="1"/>
    </xf>
    <xf numFmtId="4" fontId="79" fillId="50" borderId="97" applyNumberFormat="0" applyProtection="0">
      <alignment horizontal="left" vertical="center" indent="1"/>
    </xf>
    <xf numFmtId="4" fontId="79" fillId="50" borderId="97" applyNumberFormat="0" applyProtection="0">
      <alignment horizontal="left" vertical="center" indent="1"/>
    </xf>
    <xf numFmtId="4" fontId="79" fillId="50" borderId="97" applyNumberFormat="0" applyProtection="0">
      <alignment horizontal="left" vertical="center" indent="1"/>
    </xf>
    <xf numFmtId="4" fontId="50" fillId="87" borderId="96" applyNumberFormat="0" applyProtection="0">
      <alignment horizontal="left" vertical="center" indent="1"/>
    </xf>
    <xf numFmtId="0" fontId="79" fillId="59" borderId="97" applyNumberFormat="0" applyProtection="0">
      <alignment horizontal="left" vertical="top" indent="1"/>
    </xf>
    <xf numFmtId="0" fontId="79" fillId="59" borderId="97" applyNumberFormat="0" applyProtection="0">
      <alignment horizontal="left" vertical="top" indent="1"/>
    </xf>
    <xf numFmtId="0" fontId="79" fillId="59" borderId="97" applyNumberFormat="0" applyProtection="0">
      <alignment horizontal="left" vertical="top" indent="1"/>
    </xf>
    <xf numFmtId="0" fontId="79" fillId="59" borderId="97" applyNumberFormat="0" applyProtection="0">
      <alignment horizontal="left" vertical="top" indent="1"/>
    </xf>
    <xf numFmtId="0" fontId="79" fillId="59" borderId="97" applyNumberFormat="0" applyProtection="0">
      <alignment horizontal="left" vertical="top" indent="1"/>
    </xf>
    <xf numFmtId="4" fontId="50" fillId="74" borderId="96" applyNumberFormat="0" applyProtection="0">
      <alignment horizontal="right" vertical="center"/>
    </xf>
    <xf numFmtId="4" fontId="71" fillId="0" borderId="95" applyNumberFormat="0" applyProtection="0">
      <alignment horizontal="right" vertical="center"/>
    </xf>
    <xf numFmtId="4" fontId="71" fillId="0" borderId="95" applyNumberFormat="0" applyProtection="0">
      <alignment horizontal="right" vertical="center"/>
    </xf>
    <xf numFmtId="4" fontId="71" fillId="0" borderId="95" applyNumberFormat="0" applyProtection="0">
      <alignment horizontal="right" vertical="center"/>
    </xf>
    <xf numFmtId="4" fontId="71" fillId="0" borderId="95" applyNumberFormat="0" applyProtection="0">
      <alignment horizontal="right" vertical="center"/>
    </xf>
    <xf numFmtId="4" fontId="71" fillId="0" borderId="95" applyNumberFormat="0" applyProtection="0">
      <alignment horizontal="right" vertical="center"/>
    </xf>
    <xf numFmtId="4" fontId="72" fillId="74" borderId="96" applyNumberFormat="0" applyProtection="0">
      <alignment horizontal="right" vertical="center"/>
    </xf>
    <xf numFmtId="4" fontId="42" fillId="88" borderId="95" applyNumberFormat="0" applyProtection="0">
      <alignment horizontal="right" vertical="center"/>
    </xf>
    <xf numFmtId="4" fontId="42" fillId="88" borderId="95" applyNumberFormat="0" applyProtection="0">
      <alignment horizontal="right" vertical="center"/>
    </xf>
    <xf numFmtId="4" fontId="42" fillId="88" borderId="95" applyNumberFormat="0" applyProtection="0">
      <alignment horizontal="right" vertical="center"/>
    </xf>
    <xf numFmtId="4" fontId="42" fillId="88" borderId="95" applyNumberFormat="0" applyProtection="0">
      <alignment horizontal="right" vertical="center"/>
    </xf>
    <xf numFmtId="4" fontId="42" fillId="88" borderId="95" applyNumberFormat="0" applyProtection="0">
      <alignment horizontal="right" vertical="center"/>
    </xf>
    <xf numFmtId="4" fontId="71" fillId="20" borderId="95" applyNumberFormat="0" applyProtection="0">
      <alignment horizontal="left" vertical="center" indent="1"/>
    </xf>
    <xf numFmtId="4" fontId="71" fillId="20" borderId="95" applyNumberFormat="0" applyProtection="0">
      <alignment horizontal="left" vertical="center" indent="1"/>
    </xf>
    <xf numFmtId="4" fontId="71" fillId="20" borderId="95" applyNumberFormat="0" applyProtection="0">
      <alignment horizontal="left" vertical="center" indent="1"/>
    </xf>
    <xf numFmtId="4" fontId="71" fillId="20" borderId="95" applyNumberFormat="0" applyProtection="0">
      <alignment horizontal="left" vertical="center" indent="1"/>
    </xf>
    <xf numFmtId="4" fontId="71" fillId="20" borderId="95" applyNumberFormat="0" applyProtection="0">
      <alignment horizontal="left" vertical="center" indent="1"/>
    </xf>
    <xf numFmtId="4" fontId="71" fillId="20" borderId="95" applyNumberFormat="0" applyProtection="0">
      <alignment horizontal="left" vertical="center" indent="1"/>
    </xf>
    <xf numFmtId="0" fontId="79" fillId="77" borderId="97" applyNumberFormat="0" applyProtection="0">
      <alignment horizontal="left" vertical="top" indent="1"/>
    </xf>
    <xf numFmtId="0" fontId="79" fillId="77" borderId="97" applyNumberFormat="0" applyProtection="0">
      <alignment horizontal="left" vertical="top" indent="1"/>
    </xf>
    <xf numFmtId="0" fontId="79" fillId="77" borderId="97" applyNumberFormat="0" applyProtection="0">
      <alignment horizontal="left" vertical="top" indent="1"/>
    </xf>
    <xf numFmtId="0" fontId="79" fillId="77" borderId="97" applyNumberFormat="0" applyProtection="0">
      <alignment horizontal="left" vertical="top" indent="1"/>
    </xf>
    <xf numFmtId="0" fontId="79" fillId="77" borderId="97" applyNumberFormat="0" applyProtection="0">
      <alignment horizontal="left" vertical="top" indent="1"/>
    </xf>
    <xf numFmtId="4" fontId="42" fillId="89" borderId="93" applyNumberFormat="0" applyProtection="0">
      <alignment horizontal="left" vertical="center" indent="1"/>
    </xf>
    <xf numFmtId="4" fontId="42" fillId="89" borderId="93" applyNumberFormat="0" applyProtection="0">
      <alignment horizontal="left" vertical="center" indent="1"/>
    </xf>
    <xf numFmtId="4" fontId="42" fillId="89" borderId="93" applyNumberFormat="0" applyProtection="0">
      <alignment horizontal="left" vertical="center" indent="1"/>
    </xf>
    <xf numFmtId="4" fontId="42" fillId="89" borderId="93" applyNumberFormat="0" applyProtection="0">
      <alignment horizontal="left" vertical="center" indent="1"/>
    </xf>
    <xf numFmtId="4" fontId="42" fillId="89" borderId="93" applyNumberFormat="0" applyProtection="0">
      <alignment horizontal="left" vertical="center" indent="1"/>
    </xf>
    <xf numFmtId="4" fontId="70" fillId="74" borderId="96" applyNumberFormat="0" applyProtection="0">
      <alignment horizontal="right" vertical="center"/>
    </xf>
    <xf numFmtId="4" fontId="42" fillId="86" borderId="95" applyNumberFormat="0" applyProtection="0">
      <alignment horizontal="right" vertical="center"/>
    </xf>
    <xf numFmtId="4" fontId="42" fillId="86" borderId="95" applyNumberFormat="0" applyProtection="0">
      <alignment horizontal="right" vertical="center"/>
    </xf>
    <xf numFmtId="4" fontId="42" fillId="86" borderId="95" applyNumberFormat="0" applyProtection="0">
      <alignment horizontal="right" vertical="center"/>
    </xf>
    <xf numFmtId="4" fontId="42" fillId="86" borderId="95" applyNumberFormat="0" applyProtection="0">
      <alignment horizontal="right" vertical="center"/>
    </xf>
    <xf numFmtId="4" fontId="42" fillId="86" borderId="95" applyNumberFormat="0" applyProtection="0">
      <alignment horizontal="right" vertical="center"/>
    </xf>
    <xf numFmtId="2" fontId="81" fillId="91" borderId="91" applyProtection="0"/>
    <xf numFmtId="2" fontId="81" fillId="91" borderId="91" applyProtection="0"/>
    <xf numFmtId="2" fontId="41" fillId="92" borderId="91" applyProtection="0"/>
    <xf numFmtId="2" fontId="41" fillId="93" borderId="91" applyProtection="0"/>
    <xf numFmtId="2" fontId="41" fillId="94" borderId="91" applyProtection="0"/>
    <xf numFmtId="2" fontId="41" fillId="94" borderId="91" applyProtection="0">
      <alignment horizontal="center"/>
    </xf>
    <xf numFmtId="2" fontId="41" fillId="93" borderId="91" applyProtection="0">
      <alignment horizontal="center"/>
    </xf>
    <xf numFmtId="0" fontId="42" fillId="0" borderId="93">
      <alignment horizontal="left" vertical="top" wrapText="1"/>
    </xf>
    <xf numFmtId="0" fontId="84" fillId="0" borderId="99" applyNumberFormat="0" applyFill="0" applyAlignment="0" applyProtection="0"/>
    <xf numFmtId="0" fontId="90" fillId="0" borderId="100"/>
  </cellStyleXfs>
  <cellXfs count="404">
    <xf numFmtId="0" fontId="0" fillId="0" borderId="0" xfId="0"/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4" fontId="3" fillId="0" borderId="1" xfId="0" applyNumberFormat="1" applyFont="1" applyBorder="1" applyAlignment="1">
      <alignment horizontal="center" vertical="center"/>
    </xf>
    <xf numFmtId="0" fontId="3" fillId="0" borderId="0" xfId="0" applyFont="1"/>
    <xf numFmtId="0" fontId="0" fillId="0" borderId="0" xfId="0"/>
    <xf numFmtId="0" fontId="3" fillId="0" borderId="0" xfId="0" applyFont="1" applyAlignment="1">
      <alignment horizontal="left"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wrapText="1"/>
    </xf>
    <xf numFmtId="0" fontId="4" fillId="0" borderId="1" xfId="0" applyFont="1" applyBorder="1" applyAlignment="1">
      <alignment vertical="center" wrapText="1"/>
    </xf>
    <xf numFmtId="4" fontId="3" fillId="0" borderId="1" xfId="0" applyNumberFormat="1" applyFont="1" applyBorder="1" applyAlignment="1">
      <alignment horizontal="center" vertical="center"/>
    </xf>
    <xf numFmtId="0" fontId="5" fillId="0" borderId="0" xfId="0" applyFont="1"/>
    <xf numFmtId="0" fontId="6" fillId="0" borderId="0" xfId="0" applyFont="1"/>
    <xf numFmtId="0" fontId="7" fillId="0" borderId="0" xfId="0" applyFont="1"/>
    <xf numFmtId="4" fontId="7" fillId="0" borderId="0" xfId="0" applyNumberFormat="1" applyFont="1" applyAlignment="1">
      <alignment vertical="center"/>
    </xf>
    <xf numFmtId="10" fontId="8" fillId="0" borderId="0" xfId="0" applyNumberFormat="1" applyFont="1" applyAlignment="1">
      <alignment vertical="center"/>
    </xf>
    <xf numFmtId="10" fontId="3" fillId="0" borderId="1" xfId="0" applyNumberFormat="1" applyFont="1" applyBorder="1" applyAlignment="1">
      <alignment horizontal="center" vertical="center" wrapText="1"/>
    </xf>
    <xf numFmtId="10" fontId="7" fillId="0" borderId="0" xfId="0" applyNumberFormat="1" applyFont="1" applyAlignment="1">
      <alignment vertical="center"/>
    </xf>
    <xf numFmtId="4" fontId="7" fillId="0" borderId="0" xfId="0" applyNumberFormat="1" applyFont="1" applyAlignment="1">
      <alignment horizontal="right" vertical="center"/>
    </xf>
    <xf numFmtId="0" fontId="9" fillId="0" borderId="0" xfId="0" applyFont="1"/>
    <xf numFmtId="0" fontId="8" fillId="0" borderId="0" xfId="0" applyFont="1"/>
    <xf numFmtId="10" fontId="8" fillId="0" borderId="0" xfId="0" applyNumberFormat="1" applyFont="1"/>
    <xf numFmtId="4" fontId="8" fillId="0" borderId="0" xfId="0" applyNumberFormat="1" applyFont="1"/>
    <xf numFmtId="4" fontId="5" fillId="0" borderId="0" xfId="0" applyNumberFormat="1" applyFont="1"/>
    <xf numFmtId="0" fontId="10" fillId="0" borderId="0" xfId="0" applyFont="1"/>
    <xf numFmtId="0" fontId="5" fillId="0" borderId="0" xfId="0" applyFont="1" applyAlignment="1">
      <alignment vertical="top"/>
    </xf>
    <xf numFmtId="4" fontId="3" fillId="0" borderId="1" xfId="0" applyNumberFormat="1" applyFont="1" applyBorder="1" applyAlignment="1">
      <alignment horizontal="right" vertical="center" wrapText="1"/>
    </xf>
    <xf numFmtId="0" fontId="4" fillId="0" borderId="0" xfId="0" applyFont="1"/>
    <xf numFmtId="0" fontId="4" fillId="0" borderId="0" xfId="0" applyFont="1" applyAlignment="1">
      <alignment horizontal="center" vertical="center" wrapText="1"/>
    </xf>
    <xf numFmtId="0" fontId="11" fillId="0" borderId="0" xfId="0" applyFont="1"/>
    <xf numFmtId="165" fontId="3" fillId="0" borderId="1" xfId="0" applyNumberFormat="1" applyFont="1" applyBorder="1" applyAlignment="1">
      <alignment horizontal="center" vertical="center" wrapText="1"/>
    </xf>
    <xf numFmtId="165" fontId="3" fillId="0" borderId="1" xfId="0" applyNumberFormat="1" applyFont="1" applyBorder="1" applyAlignment="1">
      <alignment vertical="center" wrapText="1"/>
    </xf>
    <xf numFmtId="165" fontId="3" fillId="0" borderId="1" xfId="0" applyNumberFormat="1" applyFont="1" applyBorder="1" applyAlignment="1">
      <alignment horizontal="left" vertical="center" wrapText="1"/>
    </xf>
    <xf numFmtId="165" fontId="3" fillId="0" borderId="1" xfId="0" applyNumberFormat="1" applyFont="1" applyBorder="1" applyAlignment="1">
      <alignment horizontal="right" vertical="center" wrapText="1"/>
    </xf>
    <xf numFmtId="4" fontId="10" fillId="0" borderId="0" xfId="0" applyNumberFormat="1" applyFont="1" applyAlignment="1">
      <alignment horizontal="center" vertical="center"/>
    </xf>
    <xf numFmtId="0" fontId="12" fillId="0" borderId="0" xfId="0" applyFont="1" applyAlignment="1">
      <alignment vertical="center"/>
    </xf>
    <xf numFmtId="4" fontId="12" fillId="0" borderId="0" xfId="0" applyNumberFormat="1" applyFont="1" applyAlignment="1">
      <alignment vertical="center"/>
    </xf>
    <xf numFmtId="0" fontId="13" fillId="0" borderId="1" xfId="0" applyFont="1" applyBorder="1" applyAlignment="1">
      <alignment horizontal="right" vertical="center" wrapText="1"/>
    </xf>
    <xf numFmtId="0" fontId="14" fillId="0" borderId="0" xfId="0" applyFont="1"/>
    <xf numFmtId="9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right" vertical="center" wrapText="1"/>
    </xf>
    <xf numFmtId="165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right" vertical="center" wrapText="1"/>
    </xf>
    <xf numFmtId="4" fontId="3" fillId="0" borderId="0" xfId="0" applyNumberFormat="1" applyFont="1" applyAlignment="1">
      <alignment horizontal="right" vertical="center" wrapText="1"/>
    </xf>
    <xf numFmtId="0" fontId="3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0" fillId="0" borderId="0" xfId="0"/>
    <xf numFmtId="0" fontId="0" fillId="0" borderId="0" xfId="0"/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5" fillId="0" borderId="0" xfId="0" applyFont="1"/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4" fontId="0" fillId="0" borderId="1" xfId="0" applyNumberFormat="1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15" fillId="0" borderId="0" xfId="0" applyFont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6" fillId="2" borderId="1" xfId="0" applyFont="1" applyFill="1" applyBorder="1" applyAlignment="1">
      <alignment horizontal="left" vertical="center" wrapText="1"/>
    </xf>
    <xf numFmtId="4" fontId="0" fillId="2" borderId="1" xfId="0" applyNumberFormat="1" applyFill="1" applyBorder="1" applyAlignment="1">
      <alignment horizontal="center" vertical="center"/>
    </xf>
    <xf numFmtId="10" fontId="16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4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7" fillId="3" borderId="1" xfId="0" applyFont="1" applyFill="1" applyBorder="1" applyAlignment="1">
      <alignment horizontal="center" vertical="center" wrapText="1"/>
    </xf>
    <xf numFmtId="0" fontId="17" fillId="3" borderId="1" xfId="0" applyFont="1" applyFill="1" applyBorder="1" applyAlignment="1">
      <alignment horizontal="center" vertical="center" wrapText="1"/>
    </xf>
    <xf numFmtId="0" fontId="17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7" fillId="3" borderId="1" xfId="0" applyFont="1" applyFill="1" applyBorder="1" applyAlignment="1" applyProtection="1">
      <alignment horizontal="center" vertical="center"/>
      <protection locked="0"/>
    </xf>
    <xf numFmtId="0" fontId="17" fillId="3" borderId="1" xfId="0" applyFont="1" applyFill="1" applyBorder="1" applyAlignment="1">
      <alignment horizontal="left" vertical="center" wrapText="1"/>
    </xf>
    <xf numFmtId="0" fontId="17" fillId="3" borderId="1" xfId="0" applyFont="1" applyFill="1" applyBorder="1" applyAlignment="1" applyProtection="1">
      <alignment horizontal="center" vertical="center"/>
      <protection locked="0"/>
    </xf>
    <xf numFmtId="0" fontId="17" fillId="3" borderId="1" xfId="0" applyFont="1" applyFill="1" applyBorder="1" applyAlignment="1">
      <alignment horizontal="center" vertical="center"/>
    </xf>
    <xf numFmtId="0" fontId="17" fillId="3" borderId="1" xfId="0" applyFont="1" applyFill="1" applyBorder="1" applyAlignment="1" applyProtection="1">
      <alignment horizontal="center" vertical="center"/>
      <protection locked="0"/>
    </xf>
    <xf numFmtId="0" fontId="17" fillId="3" borderId="1" xfId="0" applyFont="1" applyFill="1" applyBorder="1" applyAlignment="1" applyProtection="1">
      <alignment horizontal="center" vertical="center"/>
      <protection locked="0"/>
    </xf>
    <xf numFmtId="0" fontId="0" fillId="0" borderId="4" xfId="0" applyBorder="1" applyAlignment="1">
      <alignment horizontal="center" vertical="center" wrapText="1"/>
    </xf>
    <xf numFmtId="0" fontId="0" fillId="0" borderId="0" xfId="0"/>
    <xf numFmtId="0" fontId="0" fillId="0" borderId="0" xfId="0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 textRotation="90"/>
    </xf>
    <xf numFmtId="0" fontId="0" fillId="0" borderId="4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4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10" fontId="0" fillId="0" borderId="2" xfId="0" applyNumberForma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5" borderId="1" xfId="0" applyFill="1" applyBorder="1" applyAlignment="1">
      <alignment horizontal="left" vertical="center" wrapText="1"/>
    </xf>
    <xf numFmtId="4" fontId="0" fillId="5" borderId="1" xfId="0" applyNumberFormat="1" applyFill="1" applyBorder="1" applyAlignment="1">
      <alignment horizontal="center" vertical="center"/>
    </xf>
    <xf numFmtId="10" fontId="0" fillId="5" borderId="1" xfId="0" applyNumberFormat="1" applyFill="1" applyBorder="1" applyAlignment="1">
      <alignment horizontal="center" vertical="center"/>
    </xf>
    <xf numFmtId="10" fontId="0" fillId="5" borderId="2" xfId="0" applyNumberFormat="1" applyFill="1" applyBorder="1" applyAlignment="1">
      <alignment horizontal="center" vertical="center"/>
    </xf>
    <xf numFmtId="9" fontId="0" fillId="5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6" fillId="2" borderId="1" xfId="0" applyFont="1" applyFill="1" applyBorder="1" applyAlignment="1">
      <alignment vertical="center" wrapText="1"/>
    </xf>
    <xf numFmtId="0" fontId="16" fillId="2" borderId="1" xfId="0" applyFont="1" applyFill="1" applyBorder="1" applyAlignment="1">
      <alignment horizontal="left" vertical="center" wrapText="1"/>
    </xf>
    <xf numFmtId="4" fontId="16" fillId="2" borderId="1" xfId="0" applyNumberFormat="1" applyFont="1" applyFill="1" applyBorder="1" applyAlignment="1">
      <alignment horizontal="center" vertical="center"/>
    </xf>
    <xf numFmtId="10" fontId="16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4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vertical="center" wrapText="1"/>
    </xf>
    <xf numFmtId="9" fontId="0" fillId="0" borderId="0" xfId="0" applyNumberFormat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3" borderId="1" xfId="0" applyFill="1" applyBorder="1" applyAlignment="1">
      <alignment horizontal="left" vertical="center" wrapText="1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left" vertical="center" wrapText="1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center" vertical="center" wrapText="1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center" vertical="center"/>
    </xf>
    <xf numFmtId="0" fontId="0" fillId="3" borderId="5" xfId="0" applyFill="1" applyBorder="1" applyAlignment="1" applyProtection="1">
      <alignment horizontal="center" vertical="center"/>
      <protection locked="0"/>
    </xf>
    <xf numFmtId="164" fontId="8" fillId="0" borderId="0" xfId="0" applyNumberFormat="1" applyFont="1" applyAlignment="1">
      <alignment vertical="center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4" fontId="7" fillId="5" borderId="0" xfId="0" applyNumberFormat="1" applyFont="1" applyFill="1" applyAlignment="1">
      <alignment vertical="center"/>
    </xf>
    <xf numFmtId="0" fontId="5" fillId="0" borderId="0" xfId="0" applyFont="1" applyAlignment="1">
      <alignment horizontal="center" vertical="center"/>
    </xf>
    <xf numFmtId="0" fontId="16" fillId="0" borderId="0" xfId="0" applyFont="1" applyAlignment="1" applyProtection="1">
      <alignment vertical="center" wrapText="1"/>
      <protection locked="0"/>
    </xf>
    <xf numFmtId="0" fontId="0" fillId="0" borderId="0" xfId="0" applyAlignment="1" applyProtection="1">
      <alignment horizontal="left" vertical="center"/>
      <protection locked="0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 applyProtection="1">
      <alignment horizontal="center" vertical="center" wrapText="1"/>
      <protection locked="0"/>
    </xf>
    <xf numFmtId="4" fontId="3" fillId="0" borderId="1" xfId="0" applyNumberFormat="1" applyFont="1" applyBorder="1" applyAlignment="1" applyProtection="1">
      <alignment horizontal="left" vertical="center" wrapText="1"/>
      <protection locked="0"/>
    </xf>
    <xf numFmtId="0" fontId="3" fillId="0" borderId="1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10" fontId="3" fillId="0" borderId="1" xfId="0" applyNumberFormat="1" applyFont="1" applyBorder="1" applyAlignment="1" applyProtection="1">
      <alignment horizontal="center" vertical="center" wrapText="1"/>
      <protection locked="0"/>
    </xf>
    <xf numFmtId="0" fontId="3" fillId="0" borderId="0" xfId="0" applyFont="1"/>
    <xf numFmtId="0" fontId="3" fillId="0" borderId="1" xfId="0" applyFont="1" applyBorder="1" applyAlignment="1">
      <alignment vertical="center" wrapText="1"/>
    </xf>
    <xf numFmtId="4" fontId="3" fillId="0" borderId="1" xfId="0" applyNumberFormat="1" applyFont="1" applyBorder="1" applyAlignment="1">
      <alignment vertical="center" wrapText="1"/>
    </xf>
    <xf numFmtId="10" fontId="3" fillId="0" borderId="1" xfId="0" applyNumberFormat="1" applyFont="1" applyBorder="1" applyAlignment="1">
      <alignment vertical="center"/>
    </xf>
    <xf numFmtId="0" fontId="3" fillId="0" borderId="0" xfId="0" applyFont="1" applyAlignment="1">
      <alignment horizontal="right"/>
    </xf>
    <xf numFmtId="0" fontId="3" fillId="0" borderId="0" xfId="0" applyFont="1" applyAlignment="1">
      <alignment vertical="center"/>
    </xf>
    <xf numFmtId="0" fontId="18" fillId="0" borderId="0" xfId="0" applyFont="1"/>
    <xf numFmtId="0" fontId="18" fillId="0" borderId="0" xfId="0" applyFont="1" applyAlignment="1">
      <alignment horizontal="center" vertical="center"/>
    </xf>
    <xf numFmtId="0" fontId="18" fillId="0" borderId="1" xfId="0" applyFont="1" applyBorder="1" applyAlignment="1">
      <alignment vertical="center" wrapText="1"/>
    </xf>
    <xf numFmtId="0" fontId="18" fillId="0" borderId="1" xfId="0" applyFont="1" applyBorder="1" applyAlignment="1">
      <alignment horizontal="left" vertical="center" wrapText="1"/>
    </xf>
    <xf numFmtId="0" fontId="18" fillId="0" borderId="1" xfId="0" applyFont="1" applyBorder="1" applyAlignment="1">
      <alignment horizontal="justify" vertical="center" wrapText="1"/>
    </xf>
    <xf numFmtId="4" fontId="18" fillId="0" borderId="1" xfId="0" applyNumberFormat="1" applyFont="1" applyBorder="1" applyAlignment="1">
      <alignment horizontal="center" vertical="center" wrapText="1"/>
    </xf>
    <xf numFmtId="49" fontId="18" fillId="0" borderId="1" xfId="0" applyNumberFormat="1" applyFont="1" applyBorder="1" applyAlignment="1">
      <alignment horizontal="center" vertical="center" wrapText="1"/>
    </xf>
    <xf numFmtId="0" fontId="19" fillId="0" borderId="0" xfId="0" applyFont="1"/>
    <xf numFmtId="0" fontId="18" fillId="0" borderId="2" xfId="0" applyFont="1" applyBorder="1" applyAlignment="1">
      <alignment vertical="center" wrapText="1"/>
    </xf>
    <xf numFmtId="0" fontId="18" fillId="0" borderId="2" xfId="0" applyFont="1" applyBorder="1" applyAlignment="1">
      <alignment horizontal="justify" vertical="center" wrapText="1"/>
    </xf>
    <xf numFmtId="0" fontId="18" fillId="0" borderId="0" xfId="0" applyFont="1" applyAlignment="1">
      <alignment horizontal="center" vertical="center" wrapText="1"/>
    </xf>
    <xf numFmtId="0" fontId="18" fillId="0" borderId="0" xfId="0" applyFont="1" applyAlignment="1">
      <alignment vertical="center" wrapText="1"/>
    </xf>
    <xf numFmtId="0" fontId="18" fillId="0" borderId="0" xfId="0" applyFont="1" applyAlignment="1">
      <alignment vertical="center"/>
    </xf>
    <xf numFmtId="0" fontId="20" fillId="0" borderId="0" xfId="0" applyFont="1"/>
    <xf numFmtId="49" fontId="18" fillId="0" borderId="1" xfId="0" applyNumberFormat="1" applyFont="1" applyBorder="1" applyAlignment="1">
      <alignment horizontal="left" vertical="center" wrapText="1"/>
    </xf>
    <xf numFmtId="2" fontId="18" fillId="0" borderId="1" xfId="0" applyNumberFormat="1" applyFont="1" applyBorder="1" applyAlignment="1">
      <alignment horizontal="right" vertical="center"/>
    </xf>
    <xf numFmtId="0" fontId="18" fillId="0" borderId="1" xfId="0" applyFont="1" applyBorder="1" applyAlignment="1">
      <alignment horizontal="right" vertical="center"/>
    </xf>
    <xf numFmtId="2" fontId="18" fillId="0" borderId="1" xfId="0" applyNumberFormat="1" applyFont="1" applyBorder="1" applyAlignment="1">
      <alignment horizontal="right" vertical="center" wrapText="1"/>
    </xf>
    <xf numFmtId="2" fontId="21" fillId="0" borderId="1" xfId="0" applyNumberFormat="1" applyFont="1" applyBorder="1" applyAlignment="1">
      <alignment vertical="center" wrapText="1"/>
    </xf>
    <xf numFmtId="0" fontId="21" fillId="0" borderId="1" xfId="0" applyFont="1" applyBorder="1" applyAlignment="1">
      <alignment vertical="center" wrapText="1"/>
    </xf>
    <xf numFmtId="2" fontId="18" fillId="0" borderId="1" xfId="0" applyNumberFormat="1" applyFont="1" applyBorder="1" applyAlignment="1">
      <alignment vertical="center" wrapText="1"/>
    </xf>
    <xf numFmtId="0" fontId="18" fillId="0" borderId="0" xfId="0" applyFont="1" applyAlignment="1">
      <alignment horizontal="right"/>
    </xf>
    <xf numFmtId="0" fontId="18" fillId="0" borderId="0" xfId="0" applyFont="1" applyAlignment="1">
      <alignment horizontal="center"/>
    </xf>
    <xf numFmtId="0" fontId="18" fillId="0" borderId="0" xfId="0" applyFont="1" applyAlignment="1">
      <alignment horizontal="left" vertical="center"/>
    </xf>
    <xf numFmtId="0" fontId="18" fillId="0" borderId="5" xfId="0" applyFont="1" applyBorder="1" applyAlignment="1">
      <alignment horizontal="center" vertical="center" wrapText="1"/>
    </xf>
    <xf numFmtId="4" fontId="21" fillId="0" borderId="1" xfId="0" applyNumberFormat="1" applyFont="1" applyBorder="1" applyAlignment="1">
      <alignment vertical="top"/>
    </xf>
    <xf numFmtId="0" fontId="21" fillId="0" borderId="0" xfId="0" applyFont="1"/>
    <xf numFmtId="0" fontId="18" fillId="0" borderId="1" xfId="0" applyFont="1" applyBorder="1" applyAlignment="1">
      <alignment vertical="top"/>
    </xf>
    <xf numFmtId="14" fontId="18" fillId="0" borderId="1" xfId="0" applyNumberFormat="1" applyFont="1" applyBorder="1" applyAlignment="1">
      <alignment vertical="top"/>
    </xf>
    <xf numFmtId="49" fontId="18" fillId="0" borderId="1" xfId="0" applyNumberFormat="1" applyFont="1" applyBorder="1" applyAlignment="1">
      <alignment horizontal="center" vertical="top" wrapText="1"/>
    </xf>
    <xf numFmtId="0" fontId="18" fillId="0" borderId="1" xfId="0" applyFont="1" applyBorder="1" applyAlignment="1">
      <alignment vertical="top" wrapText="1"/>
    </xf>
    <xf numFmtId="0" fontId="18" fillId="0" borderId="1" xfId="0" applyFont="1" applyBorder="1" applyAlignment="1">
      <alignment horizontal="center" vertical="top"/>
    </xf>
    <xf numFmtId="4" fontId="18" fillId="0" borderId="1" xfId="0" applyNumberFormat="1" applyFont="1" applyBorder="1" applyAlignment="1">
      <alignment vertical="top"/>
    </xf>
    <xf numFmtId="4" fontId="3" fillId="0" borderId="1" xfId="0" applyNumberFormat="1" applyFont="1" applyBorder="1" applyAlignment="1">
      <alignment horizontal="right" vertical="center"/>
    </xf>
    <xf numFmtId="4" fontId="0" fillId="0" borderId="0" xfId="0" applyNumberFormat="1"/>
    <xf numFmtId="0" fontId="3" fillId="0" borderId="0" xfId="0" applyFont="1" applyAlignment="1">
      <alignment horizontal="justify" vertical="center"/>
    </xf>
    <xf numFmtId="0" fontId="3" fillId="0" borderId="1" xfId="0" applyFont="1" applyBorder="1" applyAlignment="1">
      <alignment horizontal="center" vertical="center" wrapText="1"/>
    </xf>
    <xf numFmtId="0" fontId="6" fillId="0" borderId="0" xfId="0" applyFont="1"/>
    <xf numFmtId="0" fontId="0" fillId="0" borderId="0" xfId="0"/>
    <xf numFmtId="0" fontId="3" fillId="0" borderId="0" xfId="0" applyFont="1"/>
    <xf numFmtId="0" fontId="4" fillId="0" borderId="0" xfId="0" applyFont="1" applyAlignment="1">
      <alignment horizontal="center" vertical="center" wrapText="1"/>
    </xf>
    <xf numFmtId="4" fontId="3" fillId="0" borderId="0" xfId="0" applyNumberFormat="1" applyFont="1" applyAlignment="1">
      <alignment vertical="center"/>
    </xf>
    <xf numFmtId="4" fontId="3" fillId="0" borderId="0" xfId="0" applyNumberFormat="1" applyFont="1" applyAlignment="1">
      <alignment vertical="center" wrapText="1"/>
    </xf>
    <xf numFmtId="0" fontId="3" fillId="0" borderId="0" xfId="0" applyFont="1" applyAlignment="1">
      <alignment horizontal="left" vertical="center" wrapText="1"/>
    </xf>
    <xf numFmtId="0" fontId="6" fillId="0" borderId="1" xfId="0" applyFont="1" applyBorder="1"/>
    <xf numFmtId="49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166" fontId="3" fillId="0" borderId="1" xfId="0" applyNumberFormat="1" applyFont="1" applyBorder="1" applyAlignment="1">
      <alignment horizontal="center" vertical="center" wrapText="1"/>
    </xf>
    <xf numFmtId="4" fontId="3" fillId="0" borderId="1" xfId="0" applyNumberFormat="1" applyFont="1" applyBorder="1" applyAlignment="1">
      <alignment horizontal="right" vertical="center" wrapText="1"/>
    </xf>
    <xf numFmtId="10" fontId="3" fillId="0" borderId="1" xfId="0" applyNumberFormat="1" applyFont="1" applyBorder="1" applyAlignment="1">
      <alignment horizontal="right" vertical="center" wrapText="1"/>
    </xf>
    <xf numFmtId="4" fontId="3" fillId="0" borderId="1" xfId="0" applyNumberFormat="1" applyFont="1" applyBorder="1" applyAlignment="1">
      <alignment horizontal="right" vertical="center" wrapText="1"/>
    </xf>
    <xf numFmtId="166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horizontal="right" vertical="center" wrapText="1"/>
    </xf>
    <xf numFmtId="4" fontId="3" fillId="0" borderId="1" xfId="0" applyNumberFormat="1" applyFont="1" applyBorder="1" applyAlignment="1">
      <alignment horizontal="right" vertical="center" wrapText="1"/>
    </xf>
    <xf numFmtId="4" fontId="3" fillId="0" borderId="2" xfId="0" applyNumberFormat="1" applyFont="1" applyBorder="1" applyAlignment="1">
      <alignment horizontal="right" vertical="center" wrapText="1"/>
    </xf>
    <xf numFmtId="10" fontId="3" fillId="0" borderId="1" xfId="0" applyNumberFormat="1" applyFont="1" applyBorder="1" applyAlignment="1">
      <alignment horizontal="right" vertical="center" wrapText="1"/>
    </xf>
    <xf numFmtId="4" fontId="3" fillId="0" borderId="1" xfId="0" applyNumberFormat="1" applyFont="1" applyBorder="1" applyAlignment="1">
      <alignment horizontal="right" vertical="center" wrapText="1"/>
    </xf>
    <xf numFmtId="10" fontId="3" fillId="0" borderId="3" xfId="0" applyNumberFormat="1" applyFont="1" applyBorder="1" applyAlignment="1">
      <alignment horizontal="right" vertical="center" wrapText="1"/>
    </xf>
    <xf numFmtId="4" fontId="3" fillId="0" borderId="3" xfId="0" applyNumberFormat="1" applyFont="1" applyBorder="1" applyAlignment="1">
      <alignment horizontal="right" vertical="center" wrapText="1"/>
    </xf>
    <xf numFmtId="4" fontId="3" fillId="0" borderId="4" xfId="0" applyNumberFormat="1" applyFont="1" applyBorder="1" applyAlignment="1">
      <alignment horizontal="right" vertical="center" wrapText="1"/>
    </xf>
    <xf numFmtId="0" fontId="6" fillId="0" borderId="1" xfId="0" applyFont="1" applyBorder="1"/>
    <xf numFmtId="0" fontId="3" fillId="0" borderId="1" xfId="0" applyFont="1" applyBorder="1" applyAlignment="1">
      <alignment horizontal="center" vertical="center" wrapText="1"/>
    </xf>
    <xf numFmtId="167" fontId="3" fillId="0" borderId="1" xfId="0" applyNumberFormat="1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horizontal="right" vertical="center" wrapText="1"/>
    </xf>
    <xf numFmtId="4" fontId="3" fillId="0" borderId="1" xfId="0" applyNumberFormat="1" applyFont="1" applyBorder="1" applyAlignment="1">
      <alignment horizontal="right" vertical="center" wrapText="1"/>
    </xf>
    <xf numFmtId="4" fontId="3" fillId="0" borderId="2" xfId="0" applyNumberFormat="1" applyFont="1" applyBorder="1" applyAlignment="1">
      <alignment horizontal="right" vertical="center" wrapText="1"/>
    </xf>
    <xf numFmtId="0" fontId="4" fillId="0" borderId="1" xfId="0" applyFont="1" applyBorder="1" applyAlignment="1">
      <alignment horizontal="left" vertical="center" wrapText="1"/>
    </xf>
    <xf numFmtId="167" fontId="3" fillId="0" borderId="1" xfId="0" applyNumberFormat="1" applyFont="1" applyBorder="1" applyAlignment="1">
      <alignment horizontal="center" vertical="center" wrapText="1"/>
    </xf>
    <xf numFmtId="0" fontId="6" fillId="0" borderId="5" xfId="0" applyFont="1" applyBorder="1"/>
    <xf numFmtId="0" fontId="3" fillId="0" borderId="4" xfId="0" applyFont="1" applyBorder="1" applyAlignment="1">
      <alignment horizontal="center" vertical="center" wrapText="1"/>
    </xf>
    <xf numFmtId="49" fontId="3" fillId="0" borderId="4" xfId="0" applyNumberFormat="1" applyFont="1" applyBorder="1" applyAlignment="1">
      <alignment horizontal="center" vertical="center" wrapText="1"/>
    </xf>
    <xf numFmtId="0" fontId="3" fillId="0" borderId="4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center" vertical="center" wrapText="1"/>
    </xf>
    <xf numFmtId="167" fontId="3" fillId="0" borderId="4" xfId="0" applyNumberFormat="1" applyFont="1" applyBorder="1" applyAlignment="1">
      <alignment horizontal="center" vertical="center" wrapText="1"/>
    </xf>
    <xf numFmtId="4" fontId="3" fillId="0" borderId="4" xfId="0" applyNumberFormat="1" applyFont="1" applyBorder="1" applyAlignment="1">
      <alignment horizontal="right" vertical="center" wrapText="1"/>
    </xf>
    <xf numFmtId="4" fontId="3" fillId="0" borderId="4" xfId="0" applyNumberFormat="1" applyFont="1" applyBorder="1" applyAlignment="1">
      <alignment horizontal="right" vertical="center" wrapText="1"/>
    </xf>
    <xf numFmtId="10" fontId="22" fillId="0" borderId="1" xfId="0" applyNumberFormat="1" applyFont="1" applyBorder="1" applyAlignment="1">
      <alignment horizontal="center" vertical="top" wrapText="1"/>
    </xf>
    <xf numFmtId="0" fontId="5" fillId="0" borderId="0" xfId="0" applyFont="1" applyAlignment="1">
      <alignment vertical="center"/>
    </xf>
    <xf numFmtId="0" fontId="3" fillId="0" borderId="0" xfId="0" applyFont="1"/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right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167" fontId="3" fillId="0" borderId="1" xfId="0" applyNumberFormat="1" applyFont="1" applyBorder="1" applyAlignment="1">
      <alignment horizontal="center" vertical="center" wrapText="1"/>
    </xf>
    <xf numFmtId="0" fontId="10" fillId="0" borderId="0" xfId="0" applyFont="1"/>
    <xf numFmtId="0" fontId="10" fillId="0" borderId="0" xfId="0" applyFont="1" applyAlignment="1">
      <alignment horizontal="right"/>
    </xf>
    <xf numFmtId="0" fontId="23" fillId="0" borderId="0" xfId="0" applyFont="1" applyAlignment="1">
      <alignment horizontal="right" vertical="center"/>
    </xf>
    <xf numFmtId="10" fontId="18" fillId="0" borderId="1" xfId="0" applyNumberFormat="1" applyFont="1" applyBorder="1" applyAlignment="1">
      <alignment horizontal="center" vertical="center" wrapText="1"/>
    </xf>
    <xf numFmtId="0" fontId="23" fillId="0" borderId="0" xfId="0" applyFont="1" applyAlignment="1">
      <alignment horizontal="justify" vertical="center"/>
    </xf>
    <xf numFmtId="0" fontId="0" fillId="0" borderId="0" xfId="0"/>
    <xf numFmtId="49" fontId="18" fillId="0" borderId="0" xfId="0" applyNumberFormat="1" applyFont="1" applyAlignment="1">
      <alignment horizontal="left" vertical="center"/>
    </xf>
    <xf numFmtId="0" fontId="18" fillId="0" borderId="0" xfId="0" applyFont="1"/>
    <xf numFmtId="0" fontId="18" fillId="0" borderId="1" xfId="0" applyFont="1" applyBorder="1" applyAlignment="1">
      <alignment horizontal="center" vertical="center"/>
    </xf>
    <xf numFmtId="49" fontId="18" fillId="0" borderId="1" xfId="0" applyNumberFormat="1" applyFont="1" applyBorder="1" applyAlignment="1">
      <alignment horizontal="center" vertical="center"/>
    </xf>
    <xf numFmtId="0" fontId="18" fillId="0" borderId="1" xfId="0" applyFont="1" applyBorder="1" applyAlignment="1">
      <alignment horizontal="left" vertical="center" wrapText="1"/>
    </xf>
    <xf numFmtId="0" fontId="18" fillId="0" borderId="1" xfId="0" applyFont="1" applyBorder="1" applyAlignment="1">
      <alignment horizontal="center" vertical="center" wrapText="1"/>
    </xf>
    <xf numFmtId="4" fontId="18" fillId="0" borderId="1" xfId="0" applyNumberFormat="1" applyFont="1" applyBorder="1" applyAlignment="1">
      <alignment horizontal="center" vertical="center"/>
    </xf>
    <xf numFmtId="0" fontId="18" fillId="0" borderId="1" xfId="0" applyFont="1" applyBorder="1" applyAlignment="1">
      <alignment horizontal="left" vertical="center" wrapText="1"/>
    </xf>
    <xf numFmtId="0" fontId="24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168" fontId="18" fillId="0" borderId="1" xfId="0" applyNumberFormat="1" applyFont="1" applyBorder="1" applyAlignment="1">
      <alignment horizontal="center" vertical="center"/>
    </xf>
    <xf numFmtId="169" fontId="18" fillId="0" borderId="1" xfId="0" applyNumberFormat="1" applyFont="1" applyBorder="1" applyAlignment="1">
      <alignment horizontal="center" vertical="center"/>
    </xf>
    <xf numFmtId="0" fontId="18" fillId="0" borderId="1" xfId="0" applyFont="1" applyBorder="1" applyAlignment="1">
      <alignment vertical="center" wrapText="1"/>
    </xf>
    <xf numFmtId="167" fontId="18" fillId="0" borderId="1" xfId="0" applyNumberFormat="1" applyFont="1" applyBorder="1" applyAlignment="1">
      <alignment horizontal="center" vertical="center"/>
    </xf>
    <xf numFmtId="0" fontId="18" fillId="0" borderId="1" xfId="0" applyFont="1" applyBorder="1" applyAlignment="1">
      <alignment wrapText="1"/>
    </xf>
    <xf numFmtId="0" fontId="21" fillId="0" borderId="1" xfId="0" applyFont="1" applyBorder="1" applyAlignment="1">
      <alignment vertical="center" wrapText="1"/>
    </xf>
    <xf numFmtId="4" fontId="21" fillId="0" borderId="1" xfId="0" applyNumberFormat="1" applyFont="1" applyBorder="1" applyAlignment="1">
      <alignment horizontal="center" vertical="center"/>
    </xf>
    <xf numFmtId="0" fontId="18" fillId="0" borderId="0" xfId="0" applyFont="1" applyAlignment="1">
      <alignment horizontal="justify" vertical="center"/>
    </xf>
    <xf numFmtId="0" fontId="18" fillId="0" borderId="1" xfId="0" applyFont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2" fontId="3" fillId="0" borderId="1" xfId="0" applyNumberFormat="1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horizontal="right" vertical="center" wrapText="1"/>
    </xf>
    <xf numFmtId="10" fontId="3" fillId="0" borderId="2" xfId="0" applyNumberFormat="1" applyFont="1" applyBorder="1" applyAlignment="1">
      <alignment horizontal="right" vertical="center" wrapText="1"/>
    </xf>
    <xf numFmtId="0" fontId="3" fillId="0" borderId="1" xfId="0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horizontal="right" vertical="center" wrapText="1"/>
    </xf>
    <xf numFmtId="10" fontId="3" fillId="0" borderId="2" xfId="0" applyNumberFormat="1" applyFont="1" applyBorder="1" applyAlignment="1">
      <alignment horizontal="right" vertical="center" wrapText="1"/>
    </xf>
    <xf numFmtId="0" fontId="3" fillId="0" borderId="5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right"/>
    </xf>
    <xf numFmtId="0" fontId="3" fillId="0" borderId="1" xfId="0" applyFont="1" applyBorder="1" applyAlignment="1">
      <alignment horizontal="right" vertical="center" wrapText="1"/>
    </xf>
    <xf numFmtId="0" fontId="0" fillId="0" borderId="0" xfId="0" applyAlignment="1">
      <alignment horizontal="center"/>
    </xf>
    <xf numFmtId="170" fontId="3" fillId="0" borderId="1" xfId="0" applyNumberFormat="1" applyFont="1" applyBorder="1" applyAlignment="1">
      <alignment horizontal="center" vertical="center" wrapText="1"/>
    </xf>
    <xf numFmtId="10" fontId="3" fillId="0" borderId="1" xfId="0" applyNumberFormat="1" applyFont="1" applyBorder="1" applyAlignment="1">
      <alignment horizontal="right" vertical="center"/>
    </xf>
    <xf numFmtId="0" fontId="18" fillId="0" borderId="5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21" fillId="0" borderId="1" xfId="0" applyFont="1" applyBorder="1" applyAlignment="1">
      <alignment vertical="top"/>
    </xf>
    <xf numFmtId="0" fontId="3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left" vertical="center" wrapText="1"/>
    </xf>
    <xf numFmtId="0" fontId="4" fillId="4" borderId="1" xfId="0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vertical="center" wrapText="1"/>
    </xf>
    <xf numFmtId="4" fontId="3" fillId="4" borderId="1" xfId="0" applyNumberFormat="1" applyFont="1" applyFill="1" applyBorder="1" applyAlignment="1">
      <alignment horizontal="right" vertical="center"/>
    </xf>
    <xf numFmtId="0" fontId="18" fillId="0" borderId="0" xfId="0" applyFont="1"/>
    <xf numFmtId="0" fontId="0" fillId="0" borderId="0" xfId="0"/>
    <xf numFmtId="0" fontId="21" fillId="0" borderId="0" xfId="0" applyFont="1"/>
    <xf numFmtId="4" fontId="18" fillId="0" borderId="0" xfId="0" applyNumberFormat="1" applyFont="1" applyAlignment="1">
      <alignment horizontal="left" vertical="center" wrapText="1"/>
    </xf>
    <xf numFmtId="0" fontId="18" fillId="0" borderId="1" xfId="0" applyFont="1" applyBorder="1" applyAlignment="1">
      <alignment horizontal="center" vertical="center" wrapText="1"/>
    </xf>
    <xf numFmtId="4" fontId="18" fillId="0" borderId="1" xfId="0" applyNumberFormat="1" applyFont="1" applyBorder="1" applyAlignment="1">
      <alignment horizontal="center" vertical="center"/>
    </xf>
    <xf numFmtId="0" fontId="3" fillId="0" borderId="0" xfId="0" applyFont="1"/>
    <xf numFmtId="0" fontId="6" fillId="0" borderId="0" xfId="0" applyFont="1"/>
    <xf numFmtId="0" fontId="10" fillId="0" borderId="0" xfId="0" applyFont="1"/>
    <xf numFmtId="0" fontId="5" fillId="0" borderId="0" xfId="0" applyFont="1" applyAlignment="1">
      <alignment vertical="center"/>
    </xf>
    <xf numFmtId="0" fontId="32" fillId="0" borderId="1" xfId="0" applyFont="1" applyBorder="1" applyAlignment="1">
      <alignment horizontal="center" vertical="center" wrapText="1"/>
    </xf>
    <xf numFmtId="4" fontId="32" fillId="0" borderId="1" xfId="0" applyNumberFormat="1" applyFont="1" applyBorder="1" applyAlignment="1">
      <alignment vertical="center" wrapText="1"/>
    </xf>
    <xf numFmtId="0" fontId="32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 applyProtection="1">
      <alignment horizontal="center" vertical="center" wrapText="1"/>
      <protection locked="0"/>
    </xf>
    <xf numFmtId="0" fontId="16" fillId="0" borderId="0" xfId="0" applyFont="1" applyAlignment="1" applyProtection="1">
      <alignment horizontal="left" vertical="center" wrapText="1"/>
      <protection locked="0"/>
    </xf>
    <xf numFmtId="4" fontId="3" fillId="0" borderId="0" xfId="0" applyNumberFormat="1" applyFont="1" applyAlignment="1">
      <alignment horizontal="left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18" fillId="0" borderId="0" xfId="0" applyFont="1" applyAlignment="1">
      <alignment horizontal="right" vertical="center"/>
    </xf>
    <xf numFmtId="0" fontId="21" fillId="0" borderId="0" xfId="0" applyFont="1" applyAlignment="1">
      <alignment horizontal="center" vertical="center"/>
    </xf>
    <xf numFmtId="0" fontId="18" fillId="0" borderId="0" xfId="0" applyFont="1" applyAlignment="1">
      <alignment horizontal="justify" vertical="center" wrapText="1"/>
    </xf>
    <xf numFmtId="0" fontId="18" fillId="0" borderId="0" xfId="0" applyFont="1" applyAlignment="1">
      <alignment horizontal="justify" vertical="center"/>
    </xf>
    <xf numFmtId="0" fontId="21" fillId="0" borderId="1" xfId="0" applyFont="1" applyBorder="1" applyAlignment="1">
      <alignment horizontal="right" vertical="center" wrapText="1"/>
    </xf>
    <xf numFmtId="0" fontId="18" fillId="0" borderId="0" xfId="0" applyFont="1" applyAlignment="1">
      <alignment horizontal="left" vertical="center" wrapText="1"/>
    </xf>
    <xf numFmtId="0" fontId="18" fillId="0" borderId="1" xfId="0" applyFont="1" applyBorder="1" applyAlignment="1">
      <alignment horizontal="center" vertical="center" wrapText="1"/>
    </xf>
    <xf numFmtId="2" fontId="18" fillId="0" borderId="2" xfId="0" applyNumberFormat="1" applyFont="1" applyBorder="1" applyAlignment="1">
      <alignment horizontal="center" vertical="center"/>
    </xf>
    <xf numFmtId="2" fontId="18" fillId="0" borderId="7" xfId="0" applyNumberFormat="1" applyFont="1" applyBorder="1" applyAlignment="1">
      <alignment horizontal="center" vertical="center"/>
    </xf>
    <xf numFmtId="2" fontId="21" fillId="0" borderId="2" xfId="0" applyNumberFormat="1" applyFont="1" applyBorder="1" applyAlignment="1">
      <alignment horizontal="center" vertical="center" wrapText="1"/>
    </xf>
    <xf numFmtId="2" fontId="21" fillId="0" borderId="7" xfId="0" applyNumberFormat="1" applyFont="1" applyBorder="1" applyAlignment="1">
      <alignment horizontal="center" vertical="center" wrapText="1"/>
    </xf>
    <xf numFmtId="0" fontId="21" fillId="0" borderId="1" xfId="0" applyFont="1" applyBorder="1" applyAlignment="1">
      <alignment vertical="top"/>
    </xf>
    <xf numFmtId="0" fontId="18" fillId="0" borderId="1" xfId="0" applyFont="1" applyBorder="1" applyAlignment="1">
      <alignment vertical="top"/>
    </xf>
    <xf numFmtId="0" fontId="18" fillId="0" borderId="1" xfId="0" applyFont="1" applyBorder="1" applyAlignment="1">
      <alignment vertical="top" wrapText="1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0" fontId="18" fillId="0" borderId="0" xfId="0" applyFont="1" applyAlignment="1">
      <alignment horizontal="right"/>
    </xf>
    <xf numFmtId="0" fontId="3" fillId="0" borderId="2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4" fontId="3" fillId="0" borderId="0" xfId="0" applyNumberFormat="1" applyFont="1" applyAlignment="1">
      <alignment horizontal="center" vertical="center" wrapText="1"/>
    </xf>
    <xf numFmtId="0" fontId="3" fillId="0" borderId="5" xfId="0" applyFont="1" applyBorder="1" applyAlignment="1">
      <alignment horizontal="left" vertical="center" wrapText="1"/>
    </xf>
    <xf numFmtId="2" fontId="3" fillId="0" borderId="5" xfId="0" applyNumberFormat="1" applyFont="1" applyBorder="1" applyAlignment="1">
      <alignment horizontal="center" vertical="center" wrapText="1"/>
    </xf>
    <xf numFmtId="2" fontId="3" fillId="0" borderId="5" xfId="0" applyNumberFormat="1" applyFont="1" applyBorder="1" applyAlignment="1">
      <alignment horizontal="right" vertical="center" wrapText="1"/>
    </xf>
    <xf numFmtId="10" fontId="3" fillId="0" borderId="8" xfId="0" applyNumberFormat="1" applyFont="1" applyBorder="1" applyAlignment="1">
      <alignment horizontal="right" vertical="center" wrapText="1"/>
    </xf>
    <xf numFmtId="0" fontId="4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2" fontId="3" fillId="0" borderId="1" xfId="0" applyNumberFormat="1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horizontal="right" vertical="center" wrapText="1"/>
    </xf>
    <xf numFmtId="10" fontId="3" fillId="0" borderId="2" xfId="0" applyNumberFormat="1" applyFont="1" applyBorder="1" applyAlignment="1">
      <alignment horizontal="right" vertical="center" wrapText="1"/>
    </xf>
    <xf numFmtId="0" fontId="4" fillId="0" borderId="1" xfId="0" applyFont="1" applyBorder="1" applyAlignment="1">
      <alignment horizontal="center" vertical="center" wrapText="1"/>
    </xf>
    <xf numFmtId="2" fontId="4" fillId="0" borderId="1" xfId="0" applyNumberFormat="1" applyFont="1" applyBorder="1" applyAlignment="1">
      <alignment horizontal="center" vertical="center" wrapText="1"/>
    </xf>
    <xf numFmtId="2" fontId="4" fillId="0" borderId="1" xfId="0" applyNumberFormat="1" applyFont="1" applyBorder="1" applyAlignment="1">
      <alignment horizontal="right" vertical="center" wrapText="1"/>
    </xf>
    <xf numFmtId="10" fontId="4" fillId="0" borderId="2" xfId="0" applyNumberFormat="1" applyFont="1" applyBorder="1" applyAlignment="1">
      <alignment horizontal="right" vertical="center" wrapText="1"/>
    </xf>
    <xf numFmtId="0" fontId="3" fillId="0" borderId="0" xfId="0" applyFont="1" applyAlignment="1">
      <alignment horizontal="right"/>
    </xf>
    <xf numFmtId="0" fontId="3" fillId="0" borderId="2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right" vertical="center" wrapText="1"/>
    </xf>
    <xf numFmtId="0" fontId="3" fillId="0" borderId="1" xfId="0" applyFont="1" applyBorder="1" applyAlignment="1">
      <alignment horizontal="center" vertical="top" wrapText="1"/>
    </xf>
    <xf numFmtId="4" fontId="18" fillId="0" borderId="0" xfId="0" applyNumberFormat="1" applyFont="1" applyAlignment="1">
      <alignment horizontal="left" vertical="center" wrapText="1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/>
    </xf>
    <xf numFmtId="165" fontId="3" fillId="0" borderId="1" xfId="0" applyNumberFormat="1" applyFont="1" applyBorder="1" applyAlignment="1">
      <alignment horizontal="center" vertical="top" wrapText="1"/>
    </xf>
    <xf numFmtId="0" fontId="17" fillId="3" borderId="1" xfId="0" applyFont="1" applyFill="1" applyBorder="1" applyAlignment="1" applyProtection="1">
      <alignment horizontal="center" vertical="center"/>
      <protection locked="0"/>
    </xf>
    <xf numFmtId="0" fontId="17" fillId="3" borderId="1" xfId="0" applyFont="1" applyFill="1" applyBorder="1" applyAlignment="1">
      <alignment horizontal="left" vertical="center" wrapText="1"/>
    </xf>
    <xf numFmtId="0" fontId="17" fillId="3" borderId="1" xfId="0" applyFont="1" applyFill="1" applyBorder="1" applyAlignment="1">
      <alignment horizontal="center" vertical="center"/>
    </xf>
    <xf numFmtId="0" fontId="17" fillId="3" borderId="1" xfId="0" applyFont="1" applyFill="1" applyBorder="1" applyAlignment="1">
      <alignment horizontal="center" vertical="center" wrapText="1"/>
    </xf>
    <xf numFmtId="0" fontId="25" fillId="0" borderId="0" xfId="0" applyFont="1" applyAlignment="1">
      <alignment horizontal="right"/>
    </xf>
    <xf numFmtId="0" fontId="16" fillId="0" borderId="0" xfId="0" applyFont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 textRotation="90"/>
    </xf>
    <xf numFmtId="0" fontId="0" fillId="0" borderId="9" xfId="0" applyBorder="1" applyAlignment="1">
      <alignment horizontal="center" vertical="center" textRotation="90"/>
    </xf>
    <xf numFmtId="0" fontId="0" fillId="0" borderId="4" xfId="0" applyBorder="1" applyAlignment="1">
      <alignment horizontal="center" vertical="center" textRotation="90"/>
    </xf>
    <xf numFmtId="0" fontId="0" fillId="0" borderId="5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0" fillId="4" borderId="2" xfId="0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 wrapText="1"/>
    </xf>
    <xf numFmtId="0" fontId="0" fillId="0" borderId="5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49" fontId="0" fillId="0" borderId="5" xfId="0" applyNumberFormat="1" applyBorder="1" applyAlignment="1">
      <alignment vertical="center" wrapText="1"/>
    </xf>
    <xf numFmtId="49" fontId="0" fillId="0" borderId="4" xfId="0" applyNumberFormat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left" vertical="center" wrapText="1"/>
    </xf>
    <xf numFmtId="0" fontId="0" fillId="3" borderId="4" xfId="0" applyFill="1" applyBorder="1" applyAlignment="1">
      <alignment horizontal="left" vertical="center" wrapText="1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</cellXfs>
  <cellStyles count="2251">
    <cellStyle name=" 1" xfId="6"/>
    <cellStyle name="_2008г. и 4кв" xfId="7"/>
    <cellStyle name="_4_macro 2009" xfId="8"/>
    <cellStyle name="_Condition-long(2012-2030)нах" xfId="9"/>
    <cellStyle name="_CPI foodimp" xfId="10"/>
    <cellStyle name="_macro 2012 var 1" xfId="11"/>
    <cellStyle name="_SeriesAttributes" xfId="12"/>
    <cellStyle name="_SeriesAttributes 2" xfId="686"/>
    <cellStyle name="_SeriesAttributes 2 2" xfId="958"/>
    <cellStyle name="_SeriesAttributes 2 2 2" xfId="1474"/>
    <cellStyle name="_SeriesAttributes 2 2 3" xfId="1993"/>
    <cellStyle name="_SeriesAttributes 2 3" xfId="1216"/>
    <cellStyle name="_SeriesAttributes 2 4" xfId="1735"/>
    <cellStyle name="_v2008-2012-15.12.09вар(2)-11.2030" xfId="13"/>
    <cellStyle name="_v-2013-2030- 2b17.01.11Нах-cpiнов. курс inn 1-2-Е1xls" xfId="14"/>
    <cellStyle name="_Газ-расчет-16 0508Клдо 2023" xfId="15"/>
    <cellStyle name="_Газ-расчет-net-back 21,12.09 до 2030 в2" xfId="16"/>
    <cellStyle name="_ИПЦЖКХ2105 08-до 2023вар1" xfId="17"/>
    <cellStyle name="_Книга1" xfId="18"/>
    <cellStyle name="_Книга3" xfId="19"/>
    <cellStyle name="_Копия Condition-все вар13.12.08" xfId="20"/>
    <cellStyle name="_курсовые разницы 01,06,08" xfId="21"/>
    <cellStyle name="_Макро_2030 год" xfId="22"/>
    <cellStyle name="_Модель - 2(23)" xfId="23"/>
    <cellStyle name="_Правила заполнения" xfId="24"/>
    <cellStyle name="_Сб-macro 2020" xfId="25"/>
    <cellStyle name="_Сб-macro 2020_v2008-2012-15.12.09вар(2)-11.2030" xfId="26"/>
    <cellStyle name="_Сб-macro 2020_v2008-2012-23.09.09вар2а-11" xfId="27"/>
    <cellStyle name="_ЦФ  реализация акций 2008-2010" xfId="28"/>
    <cellStyle name="_ЦФ  реализация акций 2008-2010_акции по годам 2009-2012" xfId="29"/>
    <cellStyle name="_ЦФ  реализация акций 2008-2010_Копия Прогноз ПТРдо 2030г  (3)" xfId="30"/>
    <cellStyle name="_ЦФ  реализация акций 2008-2010_Прогноз ПТРдо 2030г." xfId="31"/>
    <cellStyle name="1Normal" xfId="32"/>
    <cellStyle name="20% - Accent1" xfId="33"/>
    <cellStyle name="20% - Accent2" xfId="34"/>
    <cellStyle name="20% - Accent3" xfId="35"/>
    <cellStyle name="20% - Accent4" xfId="36"/>
    <cellStyle name="20% - Accent5" xfId="37"/>
    <cellStyle name="20% - Accent6" xfId="38"/>
    <cellStyle name="20% - Акцент6 2" xfId="39"/>
    <cellStyle name="40% - Accent1" xfId="40"/>
    <cellStyle name="40% - Accent2" xfId="41"/>
    <cellStyle name="40% - Accent3" xfId="42"/>
    <cellStyle name="40% - Accent4" xfId="43"/>
    <cellStyle name="40% - Accent5" xfId="44"/>
    <cellStyle name="40% - Accent6" xfId="45"/>
    <cellStyle name="60% - Accent1" xfId="46"/>
    <cellStyle name="60% - Accent2" xfId="47"/>
    <cellStyle name="60% - Accent3" xfId="48"/>
    <cellStyle name="60% - Accent4" xfId="49"/>
    <cellStyle name="60% - Accent5" xfId="50"/>
    <cellStyle name="60% - Accent6" xfId="51"/>
    <cellStyle name="Accent1" xfId="52"/>
    <cellStyle name="Accent1 - 20%" xfId="53"/>
    <cellStyle name="Accent1 - 20% 2" xfId="54"/>
    <cellStyle name="Accent1 - 20% 3" xfId="55"/>
    <cellStyle name="Accent1 - 20% 4" xfId="56"/>
    <cellStyle name="Accent1 - 20% 5" xfId="57"/>
    <cellStyle name="Accent1 - 20% 6" xfId="58"/>
    <cellStyle name="Accent1 - 40%" xfId="59"/>
    <cellStyle name="Accent1 - 40% 2" xfId="60"/>
    <cellStyle name="Accent1 - 40% 3" xfId="61"/>
    <cellStyle name="Accent1 - 40% 4" xfId="62"/>
    <cellStyle name="Accent1 - 40% 5" xfId="63"/>
    <cellStyle name="Accent1 - 40% 6" xfId="64"/>
    <cellStyle name="Accent1 - 60%" xfId="65"/>
    <cellStyle name="Accent1 - 60% 2" xfId="66"/>
    <cellStyle name="Accent1 - 60% 3" xfId="67"/>
    <cellStyle name="Accent1 - 60% 4" xfId="68"/>
    <cellStyle name="Accent1 - 60% 5" xfId="69"/>
    <cellStyle name="Accent1 - 60% 6" xfId="70"/>
    <cellStyle name="Accent1_акции по годам 2009-2012" xfId="71"/>
    <cellStyle name="Accent2" xfId="72"/>
    <cellStyle name="Accent2 - 20%" xfId="73"/>
    <cellStyle name="Accent2 - 20% 2" xfId="74"/>
    <cellStyle name="Accent2 - 20% 3" xfId="75"/>
    <cellStyle name="Accent2 - 20% 4" xfId="76"/>
    <cellStyle name="Accent2 - 20% 5" xfId="77"/>
    <cellStyle name="Accent2 - 20% 6" xfId="78"/>
    <cellStyle name="Accent2 - 40%" xfId="79"/>
    <cellStyle name="Accent2 - 40% 2" xfId="80"/>
    <cellStyle name="Accent2 - 40% 3" xfId="81"/>
    <cellStyle name="Accent2 - 40% 4" xfId="82"/>
    <cellStyle name="Accent2 - 40% 5" xfId="83"/>
    <cellStyle name="Accent2 - 40% 6" xfId="84"/>
    <cellStyle name="Accent2 - 60%" xfId="85"/>
    <cellStyle name="Accent2 - 60% 2" xfId="86"/>
    <cellStyle name="Accent2 - 60% 3" xfId="87"/>
    <cellStyle name="Accent2 - 60% 4" xfId="88"/>
    <cellStyle name="Accent2 - 60% 5" xfId="89"/>
    <cellStyle name="Accent2 - 60% 6" xfId="90"/>
    <cellStyle name="Accent2_акции по годам 2009-2012" xfId="91"/>
    <cellStyle name="Accent3" xfId="92"/>
    <cellStyle name="Accent3 - 20%" xfId="93"/>
    <cellStyle name="Accent3 - 20% 2" xfId="94"/>
    <cellStyle name="Accent3 - 20% 3" xfId="95"/>
    <cellStyle name="Accent3 - 20% 4" xfId="96"/>
    <cellStyle name="Accent3 - 20% 5" xfId="97"/>
    <cellStyle name="Accent3 - 20% 6" xfId="98"/>
    <cellStyle name="Accent3 - 40%" xfId="99"/>
    <cellStyle name="Accent3 - 40% 2" xfId="100"/>
    <cellStyle name="Accent3 - 40% 3" xfId="101"/>
    <cellStyle name="Accent3 - 40% 4" xfId="102"/>
    <cellStyle name="Accent3 - 40% 5" xfId="103"/>
    <cellStyle name="Accent3 - 40% 6" xfId="104"/>
    <cellStyle name="Accent3 - 60%" xfId="105"/>
    <cellStyle name="Accent3 - 60% 2" xfId="106"/>
    <cellStyle name="Accent3 - 60% 3" xfId="107"/>
    <cellStyle name="Accent3 - 60% 4" xfId="108"/>
    <cellStyle name="Accent3 - 60% 5" xfId="109"/>
    <cellStyle name="Accent3 - 60% 6" xfId="110"/>
    <cellStyle name="Accent3_7-р" xfId="111"/>
    <cellStyle name="Accent4" xfId="112"/>
    <cellStyle name="Accent4 - 20%" xfId="113"/>
    <cellStyle name="Accent4 - 20% 2" xfId="114"/>
    <cellStyle name="Accent4 - 20% 3" xfId="115"/>
    <cellStyle name="Accent4 - 20% 4" xfId="116"/>
    <cellStyle name="Accent4 - 20% 5" xfId="117"/>
    <cellStyle name="Accent4 - 20% 6" xfId="118"/>
    <cellStyle name="Accent4 - 40%" xfId="119"/>
    <cellStyle name="Accent4 - 40% 2" xfId="120"/>
    <cellStyle name="Accent4 - 40% 3" xfId="121"/>
    <cellStyle name="Accent4 - 40% 4" xfId="122"/>
    <cellStyle name="Accent4 - 40% 5" xfId="123"/>
    <cellStyle name="Accent4 - 40% 6" xfId="124"/>
    <cellStyle name="Accent4 - 60%" xfId="125"/>
    <cellStyle name="Accent4 - 60% 2" xfId="126"/>
    <cellStyle name="Accent4 - 60% 3" xfId="127"/>
    <cellStyle name="Accent4 - 60% 4" xfId="128"/>
    <cellStyle name="Accent4 - 60% 5" xfId="129"/>
    <cellStyle name="Accent4 - 60% 6" xfId="130"/>
    <cellStyle name="Accent4_7-р" xfId="131"/>
    <cellStyle name="Accent5" xfId="132"/>
    <cellStyle name="Accent5 - 20%" xfId="133"/>
    <cellStyle name="Accent5 - 20% 2" xfId="134"/>
    <cellStyle name="Accent5 - 20% 3" xfId="135"/>
    <cellStyle name="Accent5 - 20% 4" xfId="136"/>
    <cellStyle name="Accent5 - 20% 5" xfId="137"/>
    <cellStyle name="Accent5 - 20% 6" xfId="138"/>
    <cellStyle name="Accent5 - 40%" xfId="139"/>
    <cellStyle name="Accent5 - 60%" xfId="140"/>
    <cellStyle name="Accent5 - 60% 2" xfId="141"/>
    <cellStyle name="Accent5 - 60% 3" xfId="142"/>
    <cellStyle name="Accent5 - 60% 4" xfId="143"/>
    <cellStyle name="Accent5 - 60% 5" xfId="144"/>
    <cellStyle name="Accent5 - 60% 6" xfId="145"/>
    <cellStyle name="Accent5_7-р" xfId="146"/>
    <cellStyle name="Accent6" xfId="147"/>
    <cellStyle name="Accent6 - 20%" xfId="148"/>
    <cellStyle name="Accent6 - 40%" xfId="149"/>
    <cellStyle name="Accent6 - 40% 2" xfId="150"/>
    <cellStyle name="Accent6 - 40% 3" xfId="151"/>
    <cellStyle name="Accent6 - 40% 4" xfId="152"/>
    <cellStyle name="Accent6 - 40% 5" xfId="153"/>
    <cellStyle name="Accent6 - 40% 6" xfId="154"/>
    <cellStyle name="Accent6 - 60%" xfId="155"/>
    <cellStyle name="Accent6 - 60% 2" xfId="156"/>
    <cellStyle name="Accent6 - 60% 3" xfId="157"/>
    <cellStyle name="Accent6 - 60% 4" xfId="158"/>
    <cellStyle name="Accent6 - 60% 5" xfId="159"/>
    <cellStyle name="Accent6 - 60% 6" xfId="160"/>
    <cellStyle name="Accent6_7-р" xfId="161"/>
    <cellStyle name="Annotations Cell - PerformancePoint" xfId="162"/>
    <cellStyle name="Arial007000001514155735" xfId="163"/>
    <cellStyle name="Arial007000001514155735 2" xfId="164"/>
    <cellStyle name="Arial0070000015536870911" xfId="165"/>
    <cellStyle name="Arial0070000015536870911 2" xfId="166"/>
    <cellStyle name="Arial007000001565535" xfId="167"/>
    <cellStyle name="Arial007000001565535 2" xfId="168"/>
    <cellStyle name="Arial0110010000536870911" xfId="169"/>
    <cellStyle name="Arial01101000015536870911" xfId="170"/>
    <cellStyle name="Arial01101000015536870911 2" xfId="687"/>
    <cellStyle name="Arial01101000015536870911 2 2" xfId="959"/>
    <cellStyle name="Arial01101000015536870911 2 2 2" xfId="1475"/>
    <cellStyle name="Arial01101000015536870911 2 2 3" xfId="1994"/>
    <cellStyle name="Arial01101000015536870911 2 3" xfId="1217"/>
    <cellStyle name="Arial01101000015536870911 2 4" xfId="1736"/>
    <cellStyle name="Arial017010000536870911" xfId="171"/>
    <cellStyle name="Arial018000000536870911" xfId="172"/>
    <cellStyle name="Arial10170100015536870911" xfId="173"/>
    <cellStyle name="Arial10170100015536870911 2" xfId="174"/>
    <cellStyle name="Arial10170100015536870911 2 2" xfId="689"/>
    <cellStyle name="Arial10170100015536870911 2 2 2" xfId="961"/>
    <cellStyle name="Arial10170100015536870911 2 2 2 2" xfId="1477"/>
    <cellStyle name="Arial10170100015536870911 2 2 2 3" xfId="1996"/>
    <cellStyle name="Arial10170100015536870911 2 2 3" xfId="1219"/>
    <cellStyle name="Arial10170100015536870911 2 2 4" xfId="1738"/>
    <cellStyle name="Arial10170100015536870911 2 3" xfId="945"/>
    <cellStyle name="Arial10170100015536870911 3" xfId="688"/>
    <cellStyle name="Arial10170100015536870911 3 2" xfId="960"/>
    <cellStyle name="Arial10170100015536870911 3 2 2" xfId="1476"/>
    <cellStyle name="Arial10170100015536870911 3 2 3" xfId="1995"/>
    <cellStyle name="Arial10170100015536870911 3 3" xfId="1218"/>
    <cellStyle name="Arial10170100015536870911 3 4" xfId="1737"/>
    <cellStyle name="Arial10170100015536870911 4" xfId="944"/>
    <cellStyle name="Arial107000000536870911" xfId="175"/>
    <cellStyle name="Arial107000001514155735" xfId="176"/>
    <cellStyle name="Arial107000001514155735 2" xfId="177"/>
    <cellStyle name="Arial107000001514155735 2 2" xfId="691"/>
    <cellStyle name="Arial107000001514155735 2 2 2" xfId="963"/>
    <cellStyle name="Arial107000001514155735 2 2 2 2" xfId="1479"/>
    <cellStyle name="Arial107000001514155735 2 2 2 3" xfId="1998"/>
    <cellStyle name="Arial107000001514155735 2 2 3" xfId="1221"/>
    <cellStyle name="Arial107000001514155735 2 2 4" xfId="1740"/>
    <cellStyle name="Arial107000001514155735 2 3" xfId="947"/>
    <cellStyle name="Arial107000001514155735 3" xfId="690"/>
    <cellStyle name="Arial107000001514155735 3 2" xfId="962"/>
    <cellStyle name="Arial107000001514155735 3 2 2" xfId="1478"/>
    <cellStyle name="Arial107000001514155735 3 2 3" xfId="1997"/>
    <cellStyle name="Arial107000001514155735 3 3" xfId="1220"/>
    <cellStyle name="Arial107000001514155735 3 4" xfId="1739"/>
    <cellStyle name="Arial107000001514155735 4" xfId="946"/>
    <cellStyle name="Arial107000001514155735FMT" xfId="178"/>
    <cellStyle name="Arial107000001514155735FMT 2" xfId="179"/>
    <cellStyle name="Arial107000001514155735FMT 2 2" xfId="693"/>
    <cellStyle name="Arial107000001514155735FMT 2 2 2" xfId="965"/>
    <cellStyle name="Arial107000001514155735FMT 2 2 2 2" xfId="1481"/>
    <cellStyle name="Arial107000001514155735FMT 2 2 2 3" xfId="2000"/>
    <cellStyle name="Arial107000001514155735FMT 2 2 3" xfId="1223"/>
    <cellStyle name="Arial107000001514155735FMT 2 2 4" xfId="1742"/>
    <cellStyle name="Arial107000001514155735FMT 2 3" xfId="949"/>
    <cellStyle name="Arial107000001514155735FMT 3" xfId="692"/>
    <cellStyle name="Arial107000001514155735FMT 3 2" xfId="964"/>
    <cellStyle name="Arial107000001514155735FMT 3 2 2" xfId="1480"/>
    <cellStyle name="Arial107000001514155735FMT 3 2 3" xfId="1999"/>
    <cellStyle name="Arial107000001514155735FMT 3 3" xfId="1222"/>
    <cellStyle name="Arial107000001514155735FMT 3 4" xfId="1741"/>
    <cellStyle name="Arial107000001514155735FMT 4" xfId="948"/>
    <cellStyle name="Arial1070000015536870911" xfId="180"/>
    <cellStyle name="Arial1070000015536870911 2" xfId="181"/>
    <cellStyle name="Arial1070000015536870911 2 2" xfId="695"/>
    <cellStyle name="Arial1070000015536870911 2 2 2" xfId="967"/>
    <cellStyle name="Arial1070000015536870911 2 2 2 2" xfId="1483"/>
    <cellStyle name="Arial1070000015536870911 2 2 2 3" xfId="2002"/>
    <cellStyle name="Arial1070000015536870911 2 2 3" xfId="1225"/>
    <cellStyle name="Arial1070000015536870911 2 2 4" xfId="1744"/>
    <cellStyle name="Arial1070000015536870911 2 3" xfId="951"/>
    <cellStyle name="Arial1070000015536870911 3" xfId="694"/>
    <cellStyle name="Arial1070000015536870911 3 2" xfId="966"/>
    <cellStyle name="Arial1070000015536870911 3 2 2" xfId="1482"/>
    <cellStyle name="Arial1070000015536870911 3 2 3" xfId="2001"/>
    <cellStyle name="Arial1070000015536870911 3 3" xfId="1224"/>
    <cellStyle name="Arial1070000015536870911 3 4" xfId="1743"/>
    <cellStyle name="Arial1070000015536870911 4" xfId="950"/>
    <cellStyle name="Arial1070000015536870911FMT" xfId="182"/>
    <cellStyle name="Arial1070000015536870911FMT 2" xfId="183"/>
    <cellStyle name="Arial1070000015536870911FMT 2 2" xfId="697"/>
    <cellStyle name="Arial1070000015536870911FMT 2 2 2" xfId="969"/>
    <cellStyle name="Arial1070000015536870911FMT 2 2 2 2" xfId="1485"/>
    <cellStyle name="Arial1070000015536870911FMT 2 2 2 3" xfId="2004"/>
    <cellStyle name="Arial1070000015536870911FMT 2 2 3" xfId="1227"/>
    <cellStyle name="Arial1070000015536870911FMT 2 2 4" xfId="1746"/>
    <cellStyle name="Arial1070000015536870911FMT 2 3" xfId="953"/>
    <cellStyle name="Arial1070000015536870911FMT 3" xfId="696"/>
    <cellStyle name="Arial1070000015536870911FMT 3 2" xfId="968"/>
    <cellStyle name="Arial1070000015536870911FMT 3 2 2" xfId="1484"/>
    <cellStyle name="Arial1070000015536870911FMT 3 2 3" xfId="2003"/>
    <cellStyle name="Arial1070000015536870911FMT 3 3" xfId="1226"/>
    <cellStyle name="Arial1070000015536870911FMT 3 4" xfId="1745"/>
    <cellStyle name="Arial1070000015536870911FMT 4" xfId="952"/>
    <cellStyle name="Arial107000001565535" xfId="184"/>
    <cellStyle name="Arial107000001565535 2" xfId="185"/>
    <cellStyle name="Arial107000001565535 2 2" xfId="699"/>
    <cellStyle name="Arial107000001565535 2 2 2" xfId="971"/>
    <cellStyle name="Arial107000001565535 2 2 2 2" xfId="1487"/>
    <cellStyle name="Arial107000001565535 2 2 2 3" xfId="2006"/>
    <cellStyle name="Arial107000001565535 2 2 3" xfId="1229"/>
    <cellStyle name="Arial107000001565535 2 2 4" xfId="1748"/>
    <cellStyle name="Arial107000001565535 2 3" xfId="955"/>
    <cellStyle name="Arial107000001565535 3" xfId="698"/>
    <cellStyle name="Arial107000001565535 3 2" xfId="970"/>
    <cellStyle name="Arial107000001565535 3 2 2" xfId="1486"/>
    <cellStyle name="Arial107000001565535 3 2 3" xfId="2005"/>
    <cellStyle name="Arial107000001565535 3 3" xfId="1228"/>
    <cellStyle name="Arial107000001565535 3 4" xfId="1747"/>
    <cellStyle name="Arial107000001565535 4" xfId="954"/>
    <cellStyle name="Arial107000001565535FMT" xfId="186"/>
    <cellStyle name="Arial107000001565535FMT 2" xfId="187"/>
    <cellStyle name="Arial107000001565535FMT 2 2" xfId="701"/>
    <cellStyle name="Arial107000001565535FMT 2 2 2" xfId="973"/>
    <cellStyle name="Arial107000001565535FMT 2 2 2 2" xfId="1489"/>
    <cellStyle name="Arial107000001565535FMT 2 2 2 3" xfId="2008"/>
    <cellStyle name="Arial107000001565535FMT 2 2 3" xfId="1231"/>
    <cellStyle name="Arial107000001565535FMT 2 2 4" xfId="1750"/>
    <cellStyle name="Arial107000001565535FMT 2 3" xfId="957"/>
    <cellStyle name="Arial107000001565535FMT 3" xfId="700"/>
    <cellStyle name="Arial107000001565535FMT 3 2" xfId="972"/>
    <cellStyle name="Arial107000001565535FMT 3 2 2" xfId="1488"/>
    <cellStyle name="Arial107000001565535FMT 3 2 3" xfId="2007"/>
    <cellStyle name="Arial107000001565535FMT 3 3" xfId="1230"/>
    <cellStyle name="Arial107000001565535FMT 3 4" xfId="1749"/>
    <cellStyle name="Arial107000001565535FMT 4" xfId="956"/>
    <cellStyle name="Arial117100000536870911" xfId="188"/>
    <cellStyle name="Arial118000000536870911" xfId="189"/>
    <cellStyle name="Arial2110100000536870911" xfId="190"/>
    <cellStyle name="Arial21101000015536870911" xfId="191"/>
    <cellStyle name="Arial21101000015536870911 2" xfId="702"/>
    <cellStyle name="Arial21101000015536870911 2 2" xfId="974"/>
    <cellStyle name="Arial21101000015536870911 2 2 2" xfId="1490"/>
    <cellStyle name="Arial21101000015536870911 2 2 3" xfId="2009"/>
    <cellStyle name="Arial21101000015536870911 2 3" xfId="1232"/>
    <cellStyle name="Arial21101000015536870911 2 4" xfId="1751"/>
    <cellStyle name="Arial2170000015536870911" xfId="192"/>
    <cellStyle name="Arial2170000015536870911 2" xfId="193"/>
    <cellStyle name="Arial2170000015536870911FMT" xfId="194"/>
    <cellStyle name="Arial2170000015536870911FMT 2" xfId="195"/>
    <cellStyle name="Bad" xfId="196"/>
    <cellStyle name="Calc Currency (0)" xfId="197"/>
    <cellStyle name="Calc Currency (2)" xfId="198"/>
    <cellStyle name="Calc Percent (0)" xfId="199"/>
    <cellStyle name="Calc Percent (1)" xfId="200"/>
    <cellStyle name="Calc Percent (2)" xfId="201"/>
    <cellStyle name="Calc Units (0)" xfId="202"/>
    <cellStyle name="Calc Units (1)" xfId="203"/>
    <cellStyle name="Calc Units (2)" xfId="204"/>
    <cellStyle name="Calculation" xfId="205"/>
    <cellStyle name="Calculation 2" xfId="703"/>
    <cellStyle name="Calculation 2 2" xfId="975"/>
    <cellStyle name="Calculation 2 2 2" xfId="1491"/>
    <cellStyle name="Calculation 2 2 3" xfId="2010"/>
    <cellStyle name="Calculation 2 3" xfId="1233"/>
    <cellStyle name="Calculation 2 4" xfId="1752"/>
    <cellStyle name="Check Cell" xfId="206"/>
    <cellStyle name="Comma [00]" xfId="207"/>
    <cellStyle name="Comma 2" xfId="208"/>
    <cellStyle name="Comma 3" xfId="209"/>
    <cellStyle name="Currency [00]" xfId="210"/>
    <cellStyle name="Data Cell - PerformancePoint" xfId="211"/>
    <cellStyle name="Data Entry Cell - PerformancePoint" xfId="212"/>
    <cellStyle name="Date Short" xfId="213"/>
    <cellStyle name="Default" xfId="214"/>
    <cellStyle name="Dezimal [0]_PERSONAL" xfId="215"/>
    <cellStyle name="Dezimal_PERSONAL" xfId="216"/>
    <cellStyle name="Emphasis 1" xfId="217"/>
    <cellStyle name="Emphasis 1 2" xfId="218"/>
    <cellStyle name="Emphasis 1 3" xfId="219"/>
    <cellStyle name="Emphasis 1 4" xfId="220"/>
    <cellStyle name="Emphasis 1 5" xfId="221"/>
    <cellStyle name="Emphasis 1 6" xfId="222"/>
    <cellStyle name="Emphasis 2" xfId="223"/>
    <cellStyle name="Emphasis 2 2" xfId="224"/>
    <cellStyle name="Emphasis 2 3" xfId="225"/>
    <cellStyle name="Emphasis 2 4" xfId="226"/>
    <cellStyle name="Emphasis 2 5" xfId="227"/>
    <cellStyle name="Emphasis 2 6" xfId="228"/>
    <cellStyle name="Emphasis 3" xfId="229"/>
    <cellStyle name="Enter Currency (0)" xfId="230"/>
    <cellStyle name="Enter Currency (2)" xfId="231"/>
    <cellStyle name="Enter Units (0)" xfId="232"/>
    <cellStyle name="Enter Units (1)" xfId="233"/>
    <cellStyle name="Enter Units (2)" xfId="234"/>
    <cellStyle name="Euro" xfId="235"/>
    <cellStyle name="Explanatory Text" xfId="236"/>
    <cellStyle name="Good" xfId="237"/>
    <cellStyle name="Good 2" xfId="238"/>
    <cellStyle name="Good 3" xfId="239"/>
    <cellStyle name="Good 4" xfId="240"/>
    <cellStyle name="Good_7-р_Из_Системы" xfId="241"/>
    <cellStyle name="Header1" xfId="242"/>
    <cellStyle name="Header2" xfId="243"/>
    <cellStyle name="Heading 1" xfId="244"/>
    <cellStyle name="Heading 2" xfId="245"/>
    <cellStyle name="Heading 3" xfId="246"/>
    <cellStyle name="Heading 4" xfId="247"/>
    <cellStyle name="Input" xfId="248"/>
    <cellStyle name="Input 2" xfId="704"/>
    <cellStyle name="Input 2 2" xfId="976"/>
    <cellStyle name="Input 2 2 2" xfId="1492"/>
    <cellStyle name="Input 2 2 3" xfId="2011"/>
    <cellStyle name="Input 2 3" xfId="1234"/>
    <cellStyle name="Input 2 4" xfId="1753"/>
    <cellStyle name="Link Currency (0)" xfId="249"/>
    <cellStyle name="Link Currency (2)" xfId="250"/>
    <cellStyle name="Link Units (0)" xfId="251"/>
    <cellStyle name="Link Units (1)" xfId="252"/>
    <cellStyle name="Link Units (2)" xfId="253"/>
    <cellStyle name="Linked Cell" xfId="254"/>
    <cellStyle name="Locked Cell - PerformancePoint" xfId="255"/>
    <cellStyle name="Neutral" xfId="256"/>
    <cellStyle name="Neutral 2" xfId="257"/>
    <cellStyle name="Neutral 3" xfId="258"/>
    <cellStyle name="Neutral 4" xfId="259"/>
    <cellStyle name="Neutral_7-р_Из_Системы" xfId="260"/>
    <cellStyle name="Norma11l" xfId="261"/>
    <cellStyle name="Normal 2" xfId="262"/>
    <cellStyle name="Normal 3" xfId="263"/>
    <cellStyle name="Normal 4" xfId="264"/>
    <cellStyle name="Normal 5" xfId="265"/>
    <cellStyle name="Normal_macro 2012 var 1" xfId="266"/>
    <cellStyle name="Note" xfId="267"/>
    <cellStyle name="Note 2" xfId="268"/>
    <cellStyle name="Note 2 2" xfId="706"/>
    <cellStyle name="Note 2 2 2" xfId="978"/>
    <cellStyle name="Note 2 2 2 2" xfId="1494"/>
    <cellStyle name="Note 2 2 2 3" xfId="2013"/>
    <cellStyle name="Note 2 2 3" xfId="1236"/>
    <cellStyle name="Note 2 2 4" xfId="1755"/>
    <cellStyle name="Note 3" xfId="269"/>
    <cellStyle name="Note 3 2" xfId="707"/>
    <cellStyle name="Note 3 2 2" xfId="979"/>
    <cellStyle name="Note 3 2 2 2" xfId="1495"/>
    <cellStyle name="Note 3 2 2 3" xfId="2014"/>
    <cellStyle name="Note 3 2 3" xfId="1237"/>
    <cellStyle name="Note 3 2 4" xfId="1756"/>
    <cellStyle name="Note 4" xfId="270"/>
    <cellStyle name="Note 4 2" xfId="708"/>
    <cellStyle name="Note 4 2 2" xfId="980"/>
    <cellStyle name="Note 4 2 2 2" xfId="1496"/>
    <cellStyle name="Note 4 2 2 3" xfId="2015"/>
    <cellStyle name="Note 4 2 3" xfId="1238"/>
    <cellStyle name="Note 4 2 4" xfId="1757"/>
    <cellStyle name="Note 5" xfId="705"/>
    <cellStyle name="Note 5 2" xfId="977"/>
    <cellStyle name="Note 5 2 2" xfId="1493"/>
    <cellStyle name="Note 5 2 3" xfId="2012"/>
    <cellStyle name="Note 5 3" xfId="1235"/>
    <cellStyle name="Note 5 4" xfId="1754"/>
    <cellStyle name="Note_7-р_Из_Системы" xfId="271"/>
    <cellStyle name="Output" xfId="272"/>
    <cellStyle name="Output 2" xfId="709"/>
    <cellStyle name="Output 2 2" xfId="981"/>
    <cellStyle name="Output 2 2 2" xfId="1497"/>
    <cellStyle name="Output 2 2 3" xfId="2016"/>
    <cellStyle name="Output 2 3" xfId="1239"/>
    <cellStyle name="Output 2 4" xfId="1758"/>
    <cellStyle name="Percent [0]" xfId="273"/>
    <cellStyle name="Percent [00]" xfId="274"/>
    <cellStyle name="Percent 2" xfId="275"/>
    <cellStyle name="Percent 3" xfId="276"/>
    <cellStyle name="PrePop Currency (0)" xfId="277"/>
    <cellStyle name="PrePop Currency (2)" xfId="278"/>
    <cellStyle name="PrePop Units (0)" xfId="279"/>
    <cellStyle name="PrePop Units (1)" xfId="280"/>
    <cellStyle name="PrePop Units (2)" xfId="281"/>
    <cellStyle name="SAPBEXaggData" xfId="282"/>
    <cellStyle name="SAPBEXaggData 2" xfId="283"/>
    <cellStyle name="SAPBEXaggData 2 2" xfId="711"/>
    <cellStyle name="SAPBEXaggData 2 2 2" xfId="983"/>
    <cellStyle name="SAPBEXaggData 2 2 2 2" xfId="1499"/>
    <cellStyle name="SAPBEXaggData 2 2 2 3" xfId="2018"/>
    <cellStyle name="SAPBEXaggData 2 2 3" xfId="1241"/>
    <cellStyle name="SAPBEXaggData 2 2 4" xfId="1760"/>
    <cellStyle name="SAPBEXaggData 3" xfId="284"/>
    <cellStyle name="SAPBEXaggData 3 2" xfId="712"/>
    <cellStyle name="SAPBEXaggData 3 2 2" xfId="984"/>
    <cellStyle name="SAPBEXaggData 3 2 2 2" xfId="1500"/>
    <cellStyle name="SAPBEXaggData 3 2 2 3" xfId="2019"/>
    <cellStyle name="SAPBEXaggData 3 2 3" xfId="1242"/>
    <cellStyle name="SAPBEXaggData 3 2 4" xfId="1761"/>
    <cellStyle name="SAPBEXaggData 4" xfId="285"/>
    <cellStyle name="SAPBEXaggData 4 2" xfId="713"/>
    <cellStyle name="SAPBEXaggData 4 2 2" xfId="985"/>
    <cellStyle name="SAPBEXaggData 4 2 2 2" xfId="1501"/>
    <cellStyle name="SAPBEXaggData 4 2 2 3" xfId="2020"/>
    <cellStyle name="SAPBEXaggData 4 2 3" xfId="1243"/>
    <cellStyle name="SAPBEXaggData 4 2 4" xfId="1762"/>
    <cellStyle name="SAPBEXaggData 5" xfId="286"/>
    <cellStyle name="SAPBEXaggData 5 2" xfId="714"/>
    <cellStyle name="SAPBEXaggData 5 2 2" xfId="986"/>
    <cellStyle name="SAPBEXaggData 5 2 2 2" xfId="1502"/>
    <cellStyle name="SAPBEXaggData 5 2 2 3" xfId="2021"/>
    <cellStyle name="SAPBEXaggData 5 2 3" xfId="1244"/>
    <cellStyle name="SAPBEXaggData 5 2 4" xfId="1763"/>
    <cellStyle name="SAPBEXaggData 6" xfId="287"/>
    <cellStyle name="SAPBEXaggData 6 2" xfId="715"/>
    <cellStyle name="SAPBEXaggData 6 2 2" xfId="987"/>
    <cellStyle name="SAPBEXaggData 6 2 2 2" xfId="1503"/>
    <cellStyle name="SAPBEXaggData 6 2 2 3" xfId="2022"/>
    <cellStyle name="SAPBEXaggData 6 2 3" xfId="1245"/>
    <cellStyle name="SAPBEXaggData 6 2 4" xfId="1764"/>
    <cellStyle name="SAPBEXaggData 7" xfId="710"/>
    <cellStyle name="SAPBEXaggData 7 2" xfId="982"/>
    <cellStyle name="SAPBEXaggData 7 2 2" xfId="1498"/>
    <cellStyle name="SAPBEXaggData 7 2 3" xfId="2017"/>
    <cellStyle name="SAPBEXaggData 7 3" xfId="1240"/>
    <cellStyle name="SAPBEXaggData 7 4" xfId="1759"/>
    <cellStyle name="SAPBEXaggDataEmph" xfId="288"/>
    <cellStyle name="SAPBEXaggDataEmph 2" xfId="289"/>
    <cellStyle name="SAPBEXaggDataEmph 2 2" xfId="717"/>
    <cellStyle name="SAPBEXaggDataEmph 2 2 2" xfId="989"/>
    <cellStyle name="SAPBEXaggDataEmph 2 2 2 2" xfId="1505"/>
    <cellStyle name="SAPBEXaggDataEmph 2 2 2 3" xfId="2024"/>
    <cellStyle name="SAPBEXaggDataEmph 2 2 3" xfId="1247"/>
    <cellStyle name="SAPBEXaggDataEmph 2 2 4" xfId="1766"/>
    <cellStyle name="SAPBEXaggDataEmph 3" xfId="290"/>
    <cellStyle name="SAPBEXaggDataEmph 3 2" xfId="718"/>
    <cellStyle name="SAPBEXaggDataEmph 3 2 2" xfId="990"/>
    <cellStyle name="SAPBEXaggDataEmph 3 2 2 2" xfId="1506"/>
    <cellStyle name="SAPBEXaggDataEmph 3 2 2 3" xfId="2025"/>
    <cellStyle name="SAPBEXaggDataEmph 3 2 3" xfId="1248"/>
    <cellStyle name="SAPBEXaggDataEmph 3 2 4" xfId="1767"/>
    <cellStyle name="SAPBEXaggDataEmph 4" xfId="291"/>
    <cellStyle name="SAPBEXaggDataEmph 4 2" xfId="719"/>
    <cellStyle name="SAPBEXaggDataEmph 4 2 2" xfId="991"/>
    <cellStyle name="SAPBEXaggDataEmph 4 2 2 2" xfId="1507"/>
    <cellStyle name="SAPBEXaggDataEmph 4 2 2 3" xfId="2026"/>
    <cellStyle name="SAPBEXaggDataEmph 4 2 3" xfId="1249"/>
    <cellStyle name="SAPBEXaggDataEmph 4 2 4" xfId="1768"/>
    <cellStyle name="SAPBEXaggDataEmph 5" xfId="292"/>
    <cellStyle name="SAPBEXaggDataEmph 5 2" xfId="720"/>
    <cellStyle name="SAPBEXaggDataEmph 5 2 2" xfId="992"/>
    <cellStyle name="SAPBEXaggDataEmph 5 2 2 2" xfId="1508"/>
    <cellStyle name="SAPBEXaggDataEmph 5 2 2 3" xfId="2027"/>
    <cellStyle name="SAPBEXaggDataEmph 5 2 3" xfId="1250"/>
    <cellStyle name="SAPBEXaggDataEmph 5 2 4" xfId="1769"/>
    <cellStyle name="SAPBEXaggDataEmph 6" xfId="293"/>
    <cellStyle name="SAPBEXaggDataEmph 6 2" xfId="721"/>
    <cellStyle name="SAPBEXaggDataEmph 6 2 2" xfId="993"/>
    <cellStyle name="SAPBEXaggDataEmph 6 2 2 2" xfId="1509"/>
    <cellStyle name="SAPBEXaggDataEmph 6 2 2 3" xfId="2028"/>
    <cellStyle name="SAPBEXaggDataEmph 6 2 3" xfId="1251"/>
    <cellStyle name="SAPBEXaggDataEmph 6 2 4" xfId="1770"/>
    <cellStyle name="SAPBEXaggDataEmph 7" xfId="716"/>
    <cellStyle name="SAPBEXaggDataEmph 7 2" xfId="988"/>
    <cellStyle name="SAPBEXaggDataEmph 7 2 2" xfId="1504"/>
    <cellStyle name="SAPBEXaggDataEmph 7 2 3" xfId="2023"/>
    <cellStyle name="SAPBEXaggDataEmph 7 3" xfId="1246"/>
    <cellStyle name="SAPBEXaggDataEmph 7 4" xfId="1765"/>
    <cellStyle name="SAPBEXaggItem" xfId="294"/>
    <cellStyle name="SAPBEXaggItem 2" xfId="295"/>
    <cellStyle name="SAPBEXaggItem 2 2" xfId="723"/>
    <cellStyle name="SAPBEXaggItem 2 2 2" xfId="995"/>
    <cellStyle name="SAPBEXaggItem 2 2 2 2" xfId="1511"/>
    <cellStyle name="SAPBEXaggItem 2 2 2 3" xfId="2030"/>
    <cellStyle name="SAPBEXaggItem 2 2 3" xfId="1253"/>
    <cellStyle name="SAPBEXaggItem 2 2 4" xfId="1772"/>
    <cellStyle name="SAPBEXaggItem 3" xfId="296"/>
    <cellStyle name="SAPBEXaggItem 3 2" xfId="724"/>
    <cellStyle name="SAPBEXaggItem 3 2 2" xfId="996"/>
    <cellStyle name="SAPBEXaggItem 3 2 2 2" xfId="1512"/>
    <cellStyle name="SAPBEXaggItem 3 2 2 3" xfId="2031"/>
    <cellStyle name="SAPBEXaggItem 3 2 3" xfId="1254"/>
    <cellStyle name="SAPBEXaggItem 3 2 4" xfId="1773"/>
    <cellStyle name="SAPBEXaggItem 4" xfId="297"/>
    <cellStyle name="SAPBEXaggItem 4 2" xfId="725"/>
    <cellStyle name="SAPBEXaggItem 4 2 2" xfId="997"/>
    <cellStyle name="SAPBEXaggItem 4 2 2 2" xfId="1513"/>
    <cellStyle name="SAPBEXaggItem 4 2 2 3" xfId="2032"/>
    <cellStyle name="SAPBEXaggItem 4 2 3" xfId="1255"/>
    <cellStyle name="SAPBEXaggItem 4 2 4" xfId="1774"/>
    <cellStyle name="SAPBEXaggItem 5" xfId="298"/>
    <cellStyle name="SAPBEXaggItem 5 2" xfId="726"/>
    <cellStyle name="SAPBEXaggItem 5 2 2" xfId="998"/>
    <cellStyle name="SAPBEXaggItem 5 2 2 2" xfId="1514"/>
    <cellStyle name="SAPBEXaggItem 5 2 2 3" xfId="2033"/>
    <cellStyle name="SAPBEXaggItem 5 2 3" xfId="1256"/>
    <cellStyle name="SAPBEXaggItem 5 2 4" xfId="1775"/>
    <cellStyle name="SAPBEXaggItem 6" xfId="299"/>
    <cellStyle name="SAPBEXaggItem 6 2" xfId="727"/>
    <cellStyle name="SAPBEXaggItem 6 2 2" xfId="999"/>
    <cellStyle name="SAPBEXaggItem 6 2 2 2" xfId="1515"/>
    <cellStyle name="SAPBEXaggItem 6 2 2 3" xfId="2034"/>
    <cellStyle name="SAPBEXaggItem 6 2 3" xfId="1257"/>
    <cellStyle name="SAPBEXaggItem 6 2 4" xfId="1776"/>
    <cellStyle name="SAPBEXaggItem 7" xfId="722"/>
    <cellStyle name="SAPBEXaggItem 7 2" xfId="994"/>
    <cellStyle name="SAPBEXaggItem 7 2 2" xfId="1510"/>
    <cellStyle name="SAPBEXaggItem 7 2 3" xfId="2029"/>
    <cellStyle name="SAPBEXaggItem 7 3" xfId="1252"/>
    <cellStyle name="SAPBEXaggItem 7 4" xfId="1771"/>
    <cellStyle name="SAPBEXaggItemX" xfId="300"/>
    <cellStyle name="SAPBEXaggItemX 2" xfId="301"/>
    <cellStyle name="SAPBEXaggItemX 2 2" xfId="729"/>
    <cellStyle name="SAPBEXaggItemX 2 2 2" xfId="1001"/>
    <cellStyle name="SAPBEXaggItemX 2 2 2 2" xfId="1517"/>
    <cellStyle name="SAPBEXaggItemX 2 2 2 3" xfId="2036"/>
    <cellStyle name="SAPBEXaggItemX 2 2 3" xfId="1259"/>
    <cellStyle name="SAPBEXaggItemX 2 2 4" xfId="1778"/>
    <cellStyle name="SAPBEXaggItemX 3" xfId="302"/>
    <cellStyle name="SAPBEXaggItemX 3 2" xfId="730"/>
    <cellStyle name="SAPBEXaggItemX 3 2 2" xfId="1002"/>
    <cellStyle name="SAPBEXaggItemX 3 2 2 2" xfId="1518"/>
    <cellStyle name="SAPBEXaggItemX 3 2 2 3" xfId="2037"/>
    <cellStyle name="SAPBEXaggItemX 3 2 3" xfId="1260"/>
    <cellStyle name="SAPBEXaggItemX 3 2 4" xfId="1779"/>
    <cellStyle name="SAPBEXaggItemX 4" xfId="303"/>
    <cellStyle name="SAPBEXaggItemX 4 2" xfId="731"/>
    <cellStyle name="SAPBEXaggItemX 4 2 2" xfId="1003"/>
    <cellStyle name="SAPBEXaggItemX 4 2 2 2" xfId="1519"/>
    <cellStyle name="SAPBEXaggItemX 4 2 2 3" xfId="2038"/>
    <cellStyle name="SAPBEXaggItemX 4 2 3" xfId="1261"/>
    <cellStyle name="SAPBEXaggItemX 4 2 4" xfId="1780"/>
    <cellStyle name="SAPBEXaggItemX 5" xfId="304"/>
    <cellStyle name="SAPBEXaggItemX 5 2" xfId="732"/>
    <cellStyle name="SAPBEXaggItemX 5 2 2" xfId="1004"/>
    <cellStyle name="SAPBEXaggItemX 5 2 2 2" xfId="1520"/>
    <cellStyle name="SAPBEXaggItemX 5 2 2 3" xfId="2039"/>
    <cellStyle name="SAPBEXaggItemX 5 2 3" xfId="1262"/>
    <cellStyle name="SAPBEXaggItemX 5 2 4" xfId="1781"/>
    <cellStyle name="SAPBEXaggItemX 6" xfId="305"/>
    <cellStyle name="SAPBEXaggItemX 6 2" xfId="733"/>
    <cellStyle name="SAPBEXaggItemX 6 2 2" xfId="1005"/>
    <cellStyle name="SAPBEXaggItemX 6 2 2 2" xfId="1521"/>
    <cellStyle name="SAPBEXaggItemX 6 2 2 3" xfId="2040"/>
    <cellStyle name="SAPBEXaggItemX 6 2 3" xfId="1263"/>
    <cellStyle name="SAPBEXaggItemX 6 2 4" xfId="1782"/>
    <cellStyle name="SAPBEXaggItemX 7" xfId="728"/>
    <cellStyle name="SAPBEXaggItemX 7 2" xfId="1000"/>
    <cellStyle name="SAPBEXaggItemX 7 2 2" xfId="1516"/>
    <cellStyle name="SAPBEXaggItemX 7 2 3" xfId="2035"/>
    <cellStyle name="SAPBEXaggItemX 7 3" xfId="1258"/>
    <cellStyle name="SAPBEXaggItemX 7 4" xfId="1777"/>
    <cellStyle name="SAPBEXchaText" xfId="306"/>
    <cellStyle name="SAPBEXchaText 2" xfId="307"/>
    <cellStyle name="SAPBEXchaText 2 2" xfId="734"/>
    <cellStyle name="SAPBEXchaText 2 2 2" xfId="1006"/>
    <cellStyle name="SAPBEXchaText 2 2 2 2" xfId="1522"/>
    <cellStyle name="SAPBEXchaText 2 2 2 3" xfId="2041"/>
    <cellStyle name="SAPBEXchaText 2 2 3" xfId="1264"/>
    <cellStyle name="SAPBEXchaText 2 2 4" xfId="1783"/>
    <cellStyle name="SAPBEXchaText 3" xfId="308"/>
    <cellStyle name="SAPBEXchaText 3 2" xfId="735"/>
    <cellStyle name="SAPBEXchaText 3 2 2" xfId="1007"/>
    <cellStyle name="SAPBEXchaText 3 2 2 2" xfId="1523"/>
    <cellStyle name="SAPBEXchaText 3 2 2 3" xfId="2042"/>
    <cellStyle name="SAPBEXchaText 3 2 3" xfId="1265"/>
    <cellStyle name="SAPBEXchaText 3 2 4" xfId="1784"/>
    <cellStyle name="SAPBEXchaText 4" xfId="309"/>
    <cellStyle name="SAPBEXchaText 4 2" xfId="736"/>
    <cellStyle name="SAPBEXchaText 4 2 2" xfId="1008"/>
    <cellStyle name="SAPBEXchaText 4 2 2 2" xfId="1524"/>
    <cellStyle name="SAPBEXchaText 4 2 2 3" xfId="2043"/>
    <cellStyle name="SAPBEXchaText 4 2 3" xfId="1266"/>
    <cellStyle name="SAPBEXchaText 4 2 4" xfId="1785"/>
    <cellStyle name="SAPBEXchaText 5" xfId="310"/>
    <cellStyle name="SAPBEXchaText 5 2" xfId="737"/>
    <cellStyle name="SAPBEXchaText 5 2 2" xfId="1009"/>
    <cellStyle name="SAPBEXchaText 5 2 2 2" xfId="1525"/>
    <cellStyle name="SAPBEXchaText 5 2 2 3" xfId="2044"/>
    <cellStyle name="SAPBEXchaText 5 2 3" xfId="1267"/>
    <cellStyle name="SAPBEXchaText 5 2 4" xfId="1786"/>
    <cellStyle name="SAPBEXchaText 6" xfId="311"/>
    <cellStyle name="SAPBEXchaText 6 2" xfId="738"/>
    <cellStyle name="SAPBEXchaText 6 2 2" xfId="1010"/>
    <cellStyle name="SAPBEXchaText 6 2 2 2" xfId="1526"/>
    <cellStyle name="SAPBEXchaText 6 2 2 3" xfId="2045"/>
    <cellStyle name="SAPBEXchaText 6 2 3" xfId="1268"/>
    <cellStyle name="SAPBEXchaText 6 2 4" xfId="1787"/>
    <cellStyle name="SAPBEXchaText_Приложение_1_к_7-у-о_2009_Кв_1_ФСТ" xfId="312"/>
    <cellStyle name="SAPBEXexcBad7" xfId="313"/>
    <cellStyle name="SAPBEXexcBad7 2" xfId="314"/>
    <cellStyle name="SAPBEXexcBad7 2 2" xfId="740"/>
    <cellStyle name="SAPBEXexcBad7 2 2 2" xfId="1012"/>
    <cellStyle name="SAPBEXexcBad7 2 2 2 2" xfId="1528"/>
    <cellStyle name="SAPBEXexcBad7 2 2 2 3" xfId="2047"/>
    <cellStyle name="SAPBEXexcBad7 2 2 3" xfId="1270"/>
    <cellStyle name="SAPBEXexcBad7 2 2 4" xfId="1789"/>
    <cellStyle name="SAPBEXexcBad7 3" xfId="315"/>
    <cellStyle name="SAPBEXexcBad7 3 2" xfId="741"/>
    <cellStyle name="SAPBEXexcBad7 3 2 2" xfId="1013"/>
    <cellStyle name="SAPBEXexcBad7 3 2 2 2" xfId="1529"/>
    <cellStyle name="SAPBEXexcBad7 3 2 2 3" xfId="2048"/>
    <cellStyle name="SAPBEXexcBad7 3 2 3" xfId="1271"/>
    <cellStyle name="SAPBEXexcBad7 3 2 4" xfId="1790"/>
    <cellStyle name="SAPBEXexcBad7 4" xfId="316"/>
    <cellStyle name="SAPBEXexcBad7 4 2" xfId="742"/>
    <cellStyle name="SAPBEXexcBad7 4 2 2" xfId="1014"/>
    <cellStyle name="SAPBEXexcBad7 4 2 2 2" xfId="1530"/>
    <cellStyle name="SAPBEXexcBad7 4 2 2 3" xfId="2049"/>
    <cellStyle name="SAPBEXexcBad7 4 2 3" xfId="1272"/>
    <cellStyle name="SAPBEXexcBad7 4 2 4" xfId="1791"/>
    <cellStyle name="SAPBEXexcBad7 5" xfId="317"/>
    <cellStyle name="SAPBEXexcBad7 5 2" xfId="743"/>
    <cellStyle name="SAPBEXexcBad7 5 2 2" xfId="1015"/>
    <cellStyle name="SAPBEXexcBad7 5 2 2 2" xfId="1531"/>
    <cellStyle name="SAPBEXexcBad7 5 2 2 3" xfId="2050"/>
    <cellStyle name="SAPBEXexcBad7 5 2 3" xfId="1273"/>
    <cellStyle name="SAPBEXexcBad7 5 2 4" xfId="1792"/>
    <cellStyle name="SAPBEXexcBad7 6" xfId="318"/>
    <cellStyle name="SAPBEXexcBad7 6 2" xfId="744"/>
    <cellStyle name="SAPBEXexcBad7 6 2 2" xfId="1016"/>
    <cellStyle name="SAPBEXexcBad7 6 2 2 2" xfId="1532"/>
    <cellStyle name="SAPBEXexcBad7 6 2 2 3" xfId="2051"/>
    <cellStyle name="SAPBEXexcBad7 6 2 3" xfId="1274"/>
    <cellStyle name="SAPBEXexcBad7 6 2 4" xfId="1793"/>
    <cellStyle name="SAPBEXexcBad7 7" xfId="739"/>
    <cellStyle name="SAPBEXexcBad7 7 2" xfId="1011"/>
    <cellStyle name="SAPBEXexcBad7 7 2 2" xfId="1527"/>
    <cellStyle name="SAPBEXexcBad7 7 2 3" xfId="2046"/>
    <cellStyle name="SAPBEXexcBad7 7 3" xfId="1269"/>
    <cellStyle name="SAPBEXexcBad7 7 4" xfId="1788"/>
    <cellStyle name="SAPBEXexcBad8" xfId="319"/>
    <cellStyle name="SAPBEXexcBad8 2" xfId="320"/>
    <cellStyle name="SAPBEXexcBad8 2 2" xfId="746"/>
    <cellStyle name="SAPBEXexcBad8 2 2 2" xfId="1018"/>
    <cellStyle name="SAPBEXexcBad8 2 2 2 2" xfId="1534"/>
    <cellStyle name="SAPBEXexcBad8 2 2 2 3" xfId="2053"/>
    <cellStyle name="SAPBEXexcBad8 2 2 3" xfId="1276"/>
    <cellStyle name="SAPBEXexcBad8 2 2 4" xfId="1795"/>
    <cellStyle name="SAPBEXexcBad8 3" xfId="321"/>
    <cellStyle name="SAPBEXexcBad8 3 2" xfId="747"/>
    <cellStyle name="SAPBEXexcBad8 3 2 2" xfId="1019"/>
    <cellStyle name="SAPBEXexcBad8 3 2 2 2" xfId="1535"/>
    <cellStyle name="SAPBEXexcBad8 3 2 2 3" xfId="2054"/>
    <cellStyle name="SAPBEXexcBad8 3 2 3" xfId="1277"/>
    <cellStyle name="SAPBEXexcBad8 3 2 4" xfId="1796"/>
    <cellStyle name="SAPBEXexcBad8 4" xfId="322"/>
    <cellStyle name="SAPBEXexcBad8 4 2" xfId="748"/>
    <cellStyle name="SAPBEXexcBad8 4 2 2" xfId="1020"/>
    <cellStyle name="SAPBEXexcBad8 4 2 2 2" xfId="1536"/>
    <cellStyle name="SAPBEXexcBad8 4 2 2 3" xfId="2055"/>
    <cellStyle name="SAPBEXexcBad8 4 2 3" xfId="1278"/>
    <cellStyle name="SAPBEXexcBad8 4 2 4" xfId="1797"/>
    <cellStyle name="SAPBEXexcBad8 5" xfId="323"/>
    <cellStyle name="SAPBEXexcBad8 5 2" xfId="749"/>
    <cellStyle name="SAPBEXexcBad8 5 2 2" xfId="1021"/>
    <cellStyle name="SAPBEXexcBad8 5 2 2 2" xfId="1537"/>
    <cellStyle name="SAPBEXexcBad8 5 2 2 3" xfId="2056"/>
    <cellStyle name="SAPBEXexcBad8 5 2 3" xfId="1279"/>
    <cellStyle name="SAPBEXexcBad8 5 2 4" xfId="1798"/>
    <cellStyle name="SAPBEXexcBad8 6" xfId="324"/>
    <cellStyle name="SAPBEXexcBad8 6 2" xfId="750"/>
    <cellStyle name="SAPBEXexcBad8 6 2 2" xfId="1022"/>
    <cellStyle name="SAPBEXexcBad8 6 2 2 2" xfId="1538"/>
    <cellStyle name="SAPBEXexcBad8 6 2 2 3" xfId="2057"/>
    <cellStyle name="SAPBEXexcBad8 6 2 3" xfId="1280"/>
    <cellStyle name="SAPBEXexcBad8 6 2 4" xfId="1799"/>
    <cellStyle name="SAPBEXexcBad8 7" xfId="745"/>
    <cellStyle name="SAPBEXexcBad8 7 2" xfId="1017"/>
    <cellStyle name="SAPBEXexcBad8 7 2 2" xfId="1533"/>
    <cellStyle name="SAPBEXexcBad8 7 2 3" xfId="2052"/>
    <cellStyle name="SAPBEXexcBad8 7 3" xfId="1275"/>
    <cellStyle name="SAPBEXexcBad8 7 4" xfId="1794"/>
    <cellStyle name="SAPBEXexcBad9" xfId="325"/>
    <cellStyle name="SAPBEXexcBad9 2" xfId="326"/>
    <cellStyle name="SAPBEXexcBad9 2 2" xfId="752"/>
    <cellStyle name="SAPBEXexcBad9 2 2 2" xfId="1024"/>
    <cellStyle name="SAPBEXexcBad9 2 2 2 2" xfId="1540"/>
    <cellStyle name="SAPBEXexcBad9 2 2 2 3" xfId="2059"/>
    <cellStyle name="SAPBEXexcBad9 2 2 3" xfId="1282"/>
    <cellStyle name="SAPBEXexcBad9 2 2 4" xfId="1801"/>
    <cellStyle name="SAPBEXexcBad9 3" xfId="327"/>
    <cellStyle name="SAPBEXexcBad9 3 2" xfId="753"/>
    <cellStyle name="SAPBEXexcBad9 3 2 2" xfId="1025"/>
    <cellStyle name="SAPBEXexcBad9 3 2 2 2" xfId="1541"/>
    <cellStyle name="SAPBEXexcBad9 3 2 2 3" xfId="2060"/>
    <cellStyle name="SAPBEXexcBad9 3 2 3" xfId="1283"/>
    <cellStyle name="SAPBEXexcBad9 3 2 4" xfId="1802"/>
    <cellStyle name="SAPBEXexcBad9 4" xfId="328"/>
    <cellStyle name="SAPBEXexcBad9 4 2" xfId="754"/>
    <cellStyle name="SAPBEXexcBad9 4 2 2" xfId="1026"/>
    <cellStyle name="SAPBEXexcBad9 4 2 2 2" xfId="1542"/>
    <cellStyle name="SAPBEXexcBad9 4 2 2 3" xfId="2061"/>
    <cellStyle name="SAPBEXexcBad9 4 2 3" xfId="1284"/>
    <cellStyle name="SAPBEXexcBad9 4 2 4" xfId="1803"/>
    <cellStyle name="SAPBEXexcBad9 5" xfId="329"/>
    <cellStyle name="SAPBEXexcBad9 5 2" xfId="755"/>
    <cellStyle name="SAPBEXexcBad9 5 2 2" xfId="1027"/>
    <cellStyle name="SAPBEXexcBad9 5 2 2 2" xfId="1543"/>
    <cellStyle name="SAPBEXexcBad9 5 2 2 3" xfId="2062"/>
    <cellStyle name="SAPBEXexcBad9 5 2 3" xfId="1285"/>
    <cellStyle name="SAPBEXexcBad9 5 2 4" xfId="1804"/>
    <cellStyle name="SAPBEXexcBad9 6" xfId="330"/>
    <cellStyle name="SAPBEXexcBad9 6 2" xfId="756"/>
    <cellStyle name="SAPBEXexcBad9 6 2 2" xfId="1028"/>
    <cellStyle name="SAPBEXexcBad9 6 2 2 2" xfId="1544"/>
    <cellStyle name="SAPBEXexcBad9 6 2 2 3" xfId="2063"/>
    <cellStyle name="SAPBEXexcBad9 6 2 3" xfId="1286"/>
    <cellStyle name="SAPBEXexcBad9 6 2 4" xfId="1805"/>
    <cellStyle name="SAPBEXexcBad9 7" xfId="751"/>
    <cellStyle name="SAPBEXexcBad9 7 2" xfId="1023"/>
    <cellStyle name="SAPBEXexcBad9 7 2 2" xfId="1539"/>
    <cellStyle name="SAPBEXexcBad9 7 2 3" xfId="2058"/>
    <cellStyle name="SAPBEXexcBad9 7 3" xfId="1281"/>
    <cellStyle name="SAPBEXexcBad9 7 4" xfId="1800"/>
    <cellStyle name="SAPBEXexcCritical4" xfId="331"/>
    <cellStyle name="SAPBEXexcCritical4 2" xfId="332"/>
    <cellStyle name="SAPBEXexcCritical4 2 2" xfId="758"/>
    <cellStyle name="SAPBEXexcCritical4 2 2 2" xfId="1030"/>
    <cellStyle name="SAPBEXexcCritical4 2 2 2 2" xfId="1546"/>
    <cellStyle name="SAPBEXexcCritical4 2 2 2 3" xfId="2065"/>
    <cellStyle name="SAPBEXexcCritical4 2 2 3" xfId="1288"/>
    <cellStyle name="SAPBEXexcCritical4 2 2 4" xfId="1807"/>
    <cellStyle name="SAPBEXexcCritical4 3" xfId="333"/>
    <cellStyle name="SAPBEXexcCritical4 3 2" xfId="759"/>
    <cellStyle name="SAPBEXexcCritical4 3 2 2" xfId="1031"/>
    <cellStyle name="SAPBEXexcCritical4 3 2 2 2" xfId="1547"/>
    <cellStyle name="SAPBEXexcCritical4 3 2 2 3" xfId="2066"/>
    <cellStyle name="SAPBEXexcCritical4 3 2 3" xfId="1289"/>
    <cellStyle name="SAPBEXexcCritical4 3 2 4" xfId="1808"/>
    <cellStyle name="SAPBEXexcCritical4 4" xfId="334"/>
    <cellStyle name="SAPBEXexcCritical4 4 2" xfId="760"/>
    <cellStyle name="SAPBEXexcCritical4 4 2 2" xfId="1032"/>
    <cellStyle name="SAPBEXexcCritical4 4 2 2 2" xfId="1548"/>
    <cellStyle name="SAPBEXexcCritical4 4 2 2 3" xfId="2067"/>
    <cellStyle name="SAPBEXexcCritical4 4 2 3" xfId="1290"/>
    <cellStyle name="SAPBEXexcCritical4 4 2 4" xfId="1809"/>
    <cellStyle name="SAPBEXexcCritical4 5" xfId="335"/>
    <cellStyle name="SAPBEXexcCritical4 5 2" xfId="761"/>
    <cellStyle name="SAPBEXexcCritical4 5 2 2" xfId="1033"/>
    <cellStyle name="SAPBEXexcCritical4 5 2 2 2" xfId="1549"/>
    <cellStyle name="SAPBEXexcCritical4 5 2 2 3" xfId="2068"/>
    <cellStyle name="SAPBEXexcCritical4 5 2 3" xfId="1291"/>
    <cellStyle name="SAPBEXexcCritical4 5 2 4" xfId="1810"/>
    <cellStyle name="SAPBEXexcCritical4 6" xfId="336"/>
    <cellStyle name="SAPBEXexcCritical4 6 2" xfId="762"/>
    <cellStyle name="SAPBEXexcCritical4 6 2 2" xfId="1034"/>
    <cellStyle name="SAPBEXexcCritical4 6 2 2 2" xfId="1550"/>
    <cellStyle name="SAPBEXexcCritical4 6 2 2 3" xfId="2069"/>
    <cellStyle name="SAPBEXexcCritical4 6 2 3" xfId="1292"/>
    <cellStyle name="SAPBEXexcCritical4 6 2 4" xfId="1811"/>
    <cellStyle name="SAPBEXexcCritical4 7" xfId="757"/>
    <cellStyle name="SAPBEXexcCritical4 7 2" xfId="1029"/>
    <cellStyle name="SAPBEXexcCritical4 7 2 2" xfId="1545"/>
    <cellStyle name="SAPBEXexcCritical4 7 2 3" xfId="2064"/>
    <cellStyle name="SAPBEXexcCritical4 7 3" xfId="1287"/>
    <cellStyle name="SAPBEXexcCritical4 7 4" xfId="1806"/>
    <cellStyle name="SAPBEXexcCritical5" xfId="337"/>
    <cellStyle name="SAPBEXexcCritical5 2" xfId="338"/>
    <cellStyle name="SAPBEXexcCritical5 2 2" xfId="764"/>
    <cellStyle name="SAPBEXexcCritical5 2 2 2" xfId="1036"/>
    <cellStyle name="SAPBEXexcCritical5 2 2 2 2" xfId="1552"/>
    <cellStyle name="SAPBEXexcCritical5 2 2 2 3" xfId="2071"/>
    <cellStyle name="SAPBEXexcCritical5 2 2 3" xfId="1294"/>
    <cellStyle name="SAPBEXexcCritical5 2 2 4" xfId="1813"/>
    <cellStyle name="SAPBEXexcCritical5 3" xfId="339"/>
    <cellStyle name="SAPBEXexcCritical5 3 2" xfId="765"/>
    <cellStyle name="SAPBEXexcCritical5 3 2 2" xfId="1037"/>
    <cellStyle name="SAPBEXexcCritical5 3 2 2 2" xfId="1553"/>
    <cellStyle name="SAPBEXexcCritical5 3 2 2 3" xfId="2072"/>
    <cellStyle name="SAPBEXexcCritical5 3 2 3" xfId="1295"/>
    <cellStyle name="SAPBEXexcCritical5 3 2 4" xfId="1814"/>
    <cellStyle name="SAPBEXexcCritical5 4" xfId="340"/>
    <cellStyle name="SAPBEXexcCritical5 4 2" xfId="766"/>
    <cellStyle name="SAPBEXexcCritical5 4 2 2" xfId="1038"/>
    <cellStyle name="SAPBEXexcCritical5 4 2 2 2" xfId="1554"/>
    <cellStyle name="SAPBEXexcCritical5 4 2 2 3" xfId="2073"/>
    <cellStyle name="SAPBEXexcCritical5 4 2 3" xfId="1296"/>
    <cellStyle name="SAPBEXexcCritical5 4 2 4" xfId="1815"/>
    <cellStyle name="SAPBEXexcCritical5 5" xfId="341"/>
    <cellStyle name="SAPBEXexcCritical5 5 2" xfId="767"/>
    <cellStyle name="SAPBEXexcCritical5 5 2 2" xfId="1039"/>
    <cellStyle name="SAPBEXexcCritical5 5 2 2 2" xfId="1555"/>
    <cellStyle name="SAPBEXexcCritical5 5 2 2 3" xfId="2074"/>
    <cellStyle name="SAPBEXexcCritical5 5 2 3" xfId="1297"/>
    <cellStyle name="SAPBEXexcCritical5 5 2 4" xfId="1816"/>
    <cellStyle name="SAPBEXexcCritical5 6" xfId="342"/>
    <cellStyle name="SAPBEXexcCritical5 6 2" xfId="768"/>
    <cellStyle name="SAPBEXexcCritical5 6 2 2" xfId="1040"/>
    <cellStyle name="SAPBEXexcCritical5 6 2 2 2" xfId="1556"/>
    <cellStyle name="SAPBEXexcCritical5 6 2 2 3" xfId="2075"/>
    <cellStyle name="SAPBEXexcCritical5 6 2 3" xfId="1298"/>
    <cellStyle name="SAPBEXexcCritical5 6 2 4" xfId="1817"/>
    <cellStyle name="SAPBEXexcCritical5 7" xfId="763"/>
    <cellStyle name="SAPBEXexcCritical5 7 2" xfId="1035"/>
    <cellStyle name="SAPBEXexcCritical5 7 2 2" xfId="1551"/>
    <cellStyle name="SAPBEXexcCritical5 7 2 3" xfId="2070"/>
    <cellStyle name="SAPBEXexcCritical5 7 3" xfId="1293"/>
    <cellStyle name="SAPBEXexcCritical5 7 4" xfId="1812"/>
    <cellStyle name="SAPBEXexcCritical6" xfId="343"/>
    <cellStyle name="SAPBEXexcCritical6 2" xfId="344"/>
    <cellStyle name="SAPBEXexcCritical6 2 2" xfId="770"/>
    <cellStyle name="SAPBEXexcCritical6 2 2 2" xfId="1042"/>
    <cellStyle name="SAPBEXexcCritical6 2 2 2 2" xfId="1558"/>
    <cellStyle name="SAPBEXexcCritical6 2 2 2 3" xfId="2077"/>
    <cellStyle name="SAPBEXexcCritical6 2 2 3" xfId="1300"/>
    <cellStyle name="SAPBEXexcCritical6 2 2 4" xfId="1819"/>
    <cellStyle name="SAPBEXexcCritical6 3" xfId="345"/>
    <cellStyle name="SAPBEXexcCritical6 3 2" xfId="771"/>
    <cellStyle name="SAPBEXexcCritical6 3 2 2" xfId="1043"/>
    <cellStyle name="SAPBEXexcCritical6 3 2 2 2" xfId="1559"/>
    <cellStyle name="SAPBEXexcCritical6 3 2 2 3" xfId="2078"/>
    <cellStyle name="SAPBEXexcCritical6 3 2 3" xfId="1301"/>
    <cellStyle name="SAPBEXexcCritical6 3 2 4" xfId="1820"/>
    <cellStyle name="SAPBEXexcCritical6 4" xfId="346"/>
    <cellStyle name="SAPBEXexcCritical6 4 2" xfId="772"/>
    <cellStyle name="SAPBEXexcCritical6 4 2 2" xfId="1044"/>
    <cellStyle name="SAPBEXexcCritical6 4 2 2 2" xfId="1560"/>
    <cellStyle name="SAPBEXexcCritical6 4 2 2 3" xfId="2079"/>
    <cellStyle name="SAPBEXexcCritical6 4 2 3" xfId="1302"/>
    <cellStyle name="SAPBEXexcCritical6 4 2 4" xfId="1821"/>
    <cellStyle name="SAPBEXexcCritical6 5" xfId="347"/>
    <cellStyle name="SAPBEXexcCritical6 5 2" xfId="773"/>
    <cellStyle name="SAPBEXexcCritical6 5 2 2" xfId="1045"/>
    <cellStyle name="SAPBEXexcCritical6 5 2 2 2" xfId="1561"/>
    <cellStyle name="SAPBEXexcCritical6 5 2 2 3" xfId="2080"/>
    <cellStyle name="SAPBEXexcCritical6 5 2 3" xfId="1303"/>
    <cellStyle name="SAPBEXexcCritical6 5 2 4" xfId="1822"/>
    <cellStyle name="SAPBEXexcCritical6 6" xfId="348"/>
    <cellStyle name="SAPBEXexcCritical6 6 2" xfId="774"/>
    <cellStyle name="SAPBEXexcCritical6 6 2 2" xfId="1046"/>
    <cellStyle name="SAPBEXexcCritical6 6 2 2 2" xfId="1562"/>
    <cellStyle name="SAPBEXexcCritical6 6 2 2 3" xfId="2081"/>
    <cellStyle name="SAPBEXexcCritical6 6 2 3" xfId="1304"/>
    <cellStyle name="SAPBEXexcCritical6 6 2 4" xfId="1823"/>
    <cellStyle name="SAPBEXexcCritical6 7" xfId="769"/>
    <cellStyle name="SAPBEXexcCritical6 7 2" xfId="1041"/>
    <cellStyle name="SAPBEXexcCritical6 7 2 2" xfId="1557"/>
    <cellStyle name="SAPBEXexcCritical6 7 2 3" xfId="2076"/>
    <cellStyle name="SAPBEXexcCritical6 7 3" xfId="1299"/>
    <cellStyle name="SAPBEXexcCritical6 7 4" xfId="1818"/>
    <cellStyle name="SAPBEXexcGood1" xfId="349"/>
    <cellStyle name="SAPBEXexcGood1 2" xfId="350"/>
    <cellStyle name="SAPBEXexcGood1 2 2" xfId="776"/>
    <cellStyle name="SAPBEXexcGood1 2 2 2" xfId="1048"/>
    <cellStyle name="SAPBEXexcGood1 2 2 2 2" xfId="1564"/>
    <cellStyle name="SAPBEXexcGood1 2 2 2 3" xfId="2083"/>
    <cellStyle name="SAPBEXexcGood1 2 2 3" xfId="1306"/>
    <cellStyle name="SAPBEXexcGood1 2 2 4" xfId="1825"/>
    <cellStyle name="SAPBEXexcGood1 3" xfId="351"/>
    <cellStyle name="SAPBEXexcGood1 3 2" xfId="777"/>
    <cellStyle name="SAPBEXexcGood1 3 2 2" xfId="1049"/>
    <cellStyle name="SAPBEXexcGood1 3 2 2 2" xfId="1565"/>
    <cellStyle name="SAPBEXexcGood1 3 2 2 3" xfId="2084"/>
    <cellStyle name="SAPBEXexcGood1 3 2 3" xfId="1307"/>
    <cellStyle name="SAPBEXexcGood1 3 2 4" xfId="1826"/>
    <cellStyle name="SAPBEXexcGood1 4" xfId="352"/>
    <cellStyle name="SAPBEXexcGood1 4 2" xfId="778"/>
    <cellStyle name="SAPBEXexcGood1 4 2 2" xfId="1050"/>
    <cellStyle name="SAPBEXexcGood1 4 2 2 2" xfId="1566"/>
    <cellStyle name="SAPBEXexcGood1 4 2 2 3" xfId="2085"/>
    <cellStyle name="SAPBEXexcGood1 4 2 3" xfId="1308"/>
    <cellStyle name="SAPBEXexcGood1 4 2 4" xfId="1827"/>
    <cellStyle name="SAPBEXexcGood1 5" xfId="353"/>
    <cellStyle name="SAPBEXexcGood1 5 2" xfId="779"/>
    <cellStyle name="SAPBEXexcGood1 5 2 2" xfId="1051"/>
    <cellStyle name="SAPBEXexcGood1 5 2 2 2" xfId="1567"/>
    <cellStyle name="SAPBEXexcGood1 5 2 2 3" xfId="2086"/>
    <cellStyle name="SAPBEXexcGood1 5 2 3" xfId="1309"/>
    <cellStyle name="SAPBEXexcGood1 5 2 4" xfId="1828"/>
    <cellStyle name="SAPBEXexcGood1 6" xfId="354"/>
    <cellStyle name="SAPBEXexcGood1 6 2" xfId="780"/>
    <cellStyle name="SAPBEXexcGood1 6 2 2" xfId="1052"/>
    <cellStyle name="SAPBEXexcGood1 6 2 2 2" xfId="1568"/>
    <cellStyle name="SAPBEXexcGood1 6 2 2 3" xfId="2087"/>
    <cellStyle name="SAPBEXexcGood1 6 2 3" xfId="1310"/>
    <cellStyle name="SAPBEXexcGood1 6 2 4" xfId="1829"/>
    <cellStyle name="SAPBEXexcGood1 7" xfId="775"/>
    <cellStyle name="SAPBEXexcGood1 7 2" xfId="1047"/>
    <cellStyle name="SAPBEXexcGood1 7 2 2" xfId="1563"/>
    <cellStyle name="SAPBEXexcGood1 7 2 3" xfId="2082"/>
    <cellStyle name="SAPBEXexcGood1 7 3" xfId="1305"/>
    <cellStyle name="SAPBEXexcGood1 7 4" xfId="1824"/>
    <cellStyle name="SAPBEXexcGood2" xfId="355"/>
    <cellStyle name="SAPBEXexcGood2 2" xfId="356"/>
    <cellStyle name="SAPBEXexcGood2 2 2" xfId="782"/>
    <cellStyle name="SAPBEXexcGood2 2 2 2" xfId="1054"/>
    <cellStyle name="SAPBEXexcGood2 2 2 2 2" xfId="1570"/>
    <cellStyle name="SAPBEXexcGood2 2 2 2 3" xfId="2089"/>
    <cellStyle name="SAPBEXexcGood2 2 2 3" xfId="1312"/>
    <cellStyle name="SAPBEXexcGood2 2 2 4" xfId="1831"/>
    <cellStyle name="SAPBEXexcGood2 3" xfId="357"/>
    <cellStyle name="SAPBEXexcGood2 3 2" xfId="783"/>
    <cellStyle name="SAPBEXexcGood2 3 2 2" xfId="1055"/>
    <cellStyle name="SAPBEXexcGood2 3 2 2 2" xfId="1571"/>
    <cellStyle name="SAPBEXexcGood2 3 2 2 3" xfId="2090"/>
    <cellStyle name="SAPBEXexcGood2 3 2 3" xfId="1313"/>
    <cellStyle name="SAPBEXexcGood2 3 2 4" xfId="1832"/>
    <cellStyle name="SAPBEXexcGood2 4" xfId="358"/>
    <cellStyle name="SAPBEXexcGood2 4 2" xfId="784"/>
    <cellStyle name="SAPBEXexcGood2 4 2 2" xfId="1056"/>
    <cellStyle name="SAPBEXexcGood2 4 2 2 2" xfId="1572"/>
    <cellStyle name="SAPBEXexcGood2 4 2 2 3" xfId="2091"/>
    <cellStyle name="SAPBEXexcGood2 4 2 3" xfId="1314"/>
    <cellStyle name="SAPBEXexcGood2 4 2 4" xfId="1833"/>
    <cellStyle name="SAPBEXexcGood2 5" xfId="359"/>
    <cellStyle name="SAPBEXexcGood2 5 2" xfId="785"/>
    <cellStyle name="SAPBEXexcGood2 5 2 2" xfId="1057"/>
    <cellStyle name="SAPBEXexcGood2 5 2 2 2" xfId="1573"/>
    <cellStyle name="SAPBEXexcGood2 5 2 2 3" xfId="2092"/>
    <cellStyle name="SAPBEXexcGood2 5 2 3" xfId="1315"/>
    <cellStyle name="SAPBEXexcGood2 5 2 4" xfId="1834"/>
    <cellStyle name="SAPBEXexcGood2 6" xfId="360"/>
    <cellStyle name="SAPBEXexcGood2 6 2" xfId="786"/>
    <cellStyle name="SAPBEXexcGood2 6 2 2" xfId="1058"/>
    <cellStyle name="SAPBEXexcGood2 6 2 2 2" xfId="1574"/>
    <cellStyle name="SAPBEXexcGood2 6 2 2 3" xfId="2093"/>
    <cellStyle name="SAPBEXexcGood2 6 2 3" xfId="1316"/>
    <cellStyle name="SAPBEXexcGood2 6 2 4" xfId="1835"/>
    <cellStyle name="SAPBEXexcGood2 7" xfId="781"/>
    <cellStyle name="SAPBEXexcGood2 7 2" xfId="1053"/>
    <cellStyle name="SAPBEXexcGood2 7 2 2" xfId="1569"/>
    <cellStyle name="SAPBEXexcGood2 7 2 3" xfId="2088"/>
    <cellStyle name="SAPBEXexcGood2 7 3" xfId="1311"/>
    <cellStyle name="SAPBEXexcGood2 7 4" xfId="1830"/>
    <cellStyle name="SAPBEXexcGood3" xfId="361"/>
    <cellStyle name="SAPBEXexcGood3 2" xfId="362"/>
    <cellStyle name="SAPBEXexcGood3 2 2" xfId="788"/>
    <cellStyle name="SAPBEXexcGood3 2 2 2" xfId="1060"/>
    <cellStyle name="SAPBEXexcGood3 2 2 2 2" xfId="1576"/>
    <cellStyle name="SAPBEXexcGood3 2 2 2 3" xfId="2095"/>
    <cellStyle name="SAPBEXexcGood3 2 2 3" xfId="1318"/>
    <cellStyle name="SAPBEXexcGood3 2 2 4" xfId="1837"/>
    <cellStyle name="SAPBEXexcGood3 3" xfId="363"/>
    <cellStyle name="SAPBEXexcGood3 3 2" xfId="789"/>
    <cellStyle name="SAPBEXexcGood3 3 2 2" xfId="1061"/>
    <cellStyle name="SAPBEXexcGood3 3 2 2 2" xfId="1577"/>
    <cellStyle name="SAPBEXexcGood3 3 2 2 3" xfId="2096"/>
    <cellStyle name="SAPBEXexcGood3 3 2 3" xfId="1319"/>
    <cellStyle name="SAPBEXexcGood3 3 2 4" xfId="1838"/>
    <cellStyle name="SAPBEXexcGood3 4" xfId="364"/>
    <cellStyle name="SAPBEXexcGood3 4 2" xfId="790"/>
    <cellStyle name="SAPBEXexcGood3 4 2 2" xfId="1062"/>
    <cellStyle name="SAPBEXexcGood3 4 2 2 2" xfId="1578"/>
    <cellStyle name="SAPBEXexcGood3 4 2 2 3" xfId="2097"/>
    <cellStyle name="SAPBEXexcGood3 4 2 3" xfId="1320"/>
    <cellStyle name="SAPBEXexcGood3 4 2 4" xfId="1839"/>
    <cellStyle name="SAPBEXexcGood3 5" xfId="365"/>
    <cellStyle name="SAPBEXexcGood3 5 2" xfId="791"/>
    <cellStyle name="SAPBEXexcGood3 5 2 2" xfId="1063"/>
    <cellStyle name="SAPBEXexcGood3 5 2 2 2" xfId="1579"/>
    <cellStyle name="SAPBEXexcGood3 5 2 2 3" xfId="2098"/>
    <cellStyle name="SAPBEXexcGood3 5 2 3" xfId="1321"/>
    <cellStyle name="SAPBEXexcGood3 5 2 4" xfId="1840"/>
    <cellStyle name="SAPBEXexcGood3 6" xfId="366"/>
    <cellStyle name="SAPBEXexcGood3 6 2" xfId="792"/>
    <cellStyle name="SAPBEXexcGood3 6 2 2" xfId="1064"/>
    <cellStyle name="SAPBEXexcGood3 6 2 2 2" xfId="1580"/>
    <cellStyle name="SAPBEXexcGood3 6 2 2 3" xfId="2099"/>
    <cellStyle name="SAPBEXexcGood3 6 2 3" xfId="1322"/>
    <cellStyle name="SAPBEXexcGood3 6 2 4" xfId="1841"/>
    <cellStyle name="SAPBEXexcGood3 7" xfId="787"/>
    <cellStyle name="SAPBEXexcGood3 7 2" xfId="1059"/>
    <cellStyle name="SAPBEXexcGood3 7 2 2" xfId="1575"/>
    <cellStyle name="SAPBEXexcGood3 7 2 3" xfId="2094"/>
    <cellStyle name="SAPBEXexcGood3 7 3" xfId="1317"/>
    <cellStyle name="SAPBEXexcGood3 7 4" xfId="1836"/>
    <cellStyle name="SAPBEXfilterDrill" xfId="367"/>
    <cellStyle name="SAPBEXfilterDrill 2" xfId="368"/>
    <cellStyle name="SAPBEXfilterDrill 2 2" xfId="794"/>
    <cellStyle name="SAPBEXfilterDrill 2 2 2" xfId="1066"/>
    <cellStyle name="SAPBEXfilterDrill 2 2 2 2" xfId="1582"/>
    <cellStyle name="SAPBEXfilterDrill 2 2 2 3" xfId="2101"/>
    <cellStyle name="SAPBEXfilterDrill 2 2 3" xfId="1324"/>
    <cellStyle name="SAPBEXfilterDrill 2 2 4" xfId="1843"/>
    <cellStyle name="SAPBEXfilterDrill 3" xfId="369"/>
    <cellStyle name="SAPBEXfilterDrill 3 2" xfId="795"/>
    <cellStyle name="SAPBEXfilterDrill 3 2 2" xfId="1067"/>
    <cellStyle name="SAPBEXfilterDrill 3 2 2 2" xfId="1583"/>
    <cellStyle name="SAPBEXfilterDrill 3 2 2 3" xfId="2102"/>
    <cellStyle name="SAPBEXfilterDrill 3 2 3" xfId="1325"/>
    <cellStyle name="SAPBEXfilterDrill 3 2 4" xfId="1844"/>
    <cellStyle name="SAPBEXfilterDrill 4" xfId="370"/>
    <cellStyle name="SAPBEXfilterDrill 4 2" xfId="796"/>
    <cellStyle name="SAPBEXfilterDrill 4 2 2" xfId="1068"/>
    <cellStyle name="SAPBEXfilterDrill 4 2 2 2" xfId="1584"/>
    <cellStyle name="SAPBEXfilterDrill 4 2 2 3" xfId="2103"/>
    <cellStyle name="SAPBEXfilterDrill 4 2 3" xfId="1326"/>
    <cellStyle name="SAPBEXfilterDrill 4 2 4" xfId="1845"/>
    <cellStyle name="SAPBEXfilterDrill 5" xfId="371"/>
    <cellStyle name="SAPBEXfilterDrill 5 2" xfId="797"/>
    <cellStyle name="SAPBEXfilterDrill 5 2 2" xfId="1069"/>
    <cellStyle name="SAPBEXfilterDrill 5 2 2 2" xfId="1585"/>
    <cellStyle name="SAPBEXfilterDrill 5 2 2 3" xfId="2104"/>
    <cellStyle name="SAPBEXfilterDrill 5 2 3" xfId="1327"/>
    <cellStyle name="SAPBEXfilterDrill 5 2 4" xfId="1846"/>
    <cellStyle name="SAPBEXfilterDrill 6" xfId="372"/>
    <cellStyle name="SAPBEXfilterDrill 6 2" xfId="798"/>
    <cellStyle name="SAPBEXfilterDrill 6 2 2" xfId="1070"/>
    <cellStyle name="SAPBEXfilterDrill 6 2 2 2" xfId="1586"/>
    <cellStyle name="SAPBEXfilterDrill 6 2 2 3" xfId="2105"/>
    <cellStyle name="SAPBEXfilterDrill 6 2 3" xfId="1328"/>
    <cellStyle name="SAPBEXfilterDrill 6 2 4" xfId="1847"/>
    <cellStyle name="SAPBEXfilterDrill 7" xfId="793"/>
    <cellStyle name="SAPBEXfilterDrill 7 2" xfId="1065"/>
    <cellStyle name="SAPBEXfilterDrill 7 2 2" xfId="1581"/>
    <cellStyle name="SAPBEXfilterDrill 7 2 3" xfId="2100"/>
    <cellStyle name="SAPBEXfilterDrill 7 3" xfId="1323"/>
    <cellStyle name="SAPBEXfilterDrill 7 4" xfId="1842"/>
    <cellStyle name="SAPBEXfilterItem" xfId="373"/>
    <cellStyle name="SAPBEXfilterItem 2" xfId="374"/>
    <cellStyle name="SAPBEXfilterItem 2 2" xfId="799"/>
    <cellStyle name="SAPBEXfilterItem 2 2 2" xfId="1071"/>
    <cellStyle name="SAPBEXfilterItem 2 2 2 2" xfId="1587"/>
    <cellStyle name="SAPBEXfilterItem 2 2 2 3" xfId="2106"/>
    <cellStyle name="SAPBEXfilterItem 2 2 3" xfId="1329"/>
    <cellStyle name="SAPBEXfilterItem 2 2 4" xfId="1848"/>
    <cellStyle name="SAPBEXfilterItem 3" xfId="375"/>
    <cellStyle name="SAPBEXfilterItem 3 2" xfId="800"/>
    <cellStyle name="SAPBEXfilterItem 3 2 2" xfId="1072"/>
    <cellStyle name="SAPBEXfilterItem 3 2 2 2" xfId="1588"/>
    <cellStyle name="SAPBEXfilterItem 3 2 2 3" xfId="2107"/>
    <cellStyle name="SAPBEXfilterItem 3 2 3" xfId="1330"/>
    <cellStyle name="SAPBEXfilterItem 3 2 4" xfId="1849"/>
    <cellStyle name="SAPBEXfilterItem 4" xfId="376"/>
    <cellStyle name="SAPBEXfilterItem 4 2" xfId="801"/>
    <cellStyle name="SAPBEXfilterItem 4 2 2" xfId="1073"/>
    <cellStyle name="SAPBEXfilterItem 4 2 2 2" xfId="1589"/>
    <cellStyle name="SAPBEXfilterItem 4 2 2 3" xfId="2108"/>
    <cellStyle name="SAPBEXfilterItem 4 2 3" xfId="1331"/>
    <cellStyle name="SAPBEXfilterItem 4 2 4" xfId="1850"/>
    <cellStyle name="SAPBEXfilterItem 5" xfId="377"/>
    <cellStyle name="SAPBEXfilterItem 5 2" xfId="802"/>
    <cellStyle name="SAPBEXfilterItem 5 2 2" xfId="1074"/>
    <cellStyle name="SAPBEXfilterItem 5 2 2 2" xfId="1590"/>
    <cellStyle name="SAPBEXfilterItem 5 2 2 3" xfId="2109"/>
    <cellStyle name="SAPBEXfilterItem 5 2 3" xfId="1332"/>
    <cellStyle name="SAPBEXfilterItem 5 2 4" xfId="1851"/>
    <cellStyle name="SAPBEXfilterItem 6" xfId="378"/>
    <cellStyle name="SAPBEXfilterItem 6 2" xfId="803"/>
    <cellStyle name="SAPBEXfilterItem 6 2 2" xfId="1075"/>
    <cellStyle name="SAPBEXfilterItem 6 2 2 2" xfId="1591"/>
    <cellStyle name="SAPBEXfilterItem 6 2 2 3" xfId="2110"/>
    <cellStyle name="SAPBEXfilterItem 6 2 3" xfId="1333"/>
    <cellStyle name="SAPBEXfilterItem 6 2 4" xfId="1852"/>
    <cellStyle name="SAPBEXfilterText" xfId="379"/>
    <cellStyle name="SAPBEXfilterText 2" xfId="380"/>
    <cellStyle name="SAPBEXfilterText 2 2" xfId="804"/>
    <cellStyle name="SAPBEXfilterText 2 2 2" xfId="1076"/>
    <cellStyle name="SAPBEXfilterText 2 2 2 2" xfId="1592"/>
    <cellStyle name="SAPBEXfilterText 2 2 2 3" xfId="2111"/>
    <cellStyle name="SAPBEXfilterText 2 2 3" xfId="1334"/>
    <cellStyle name="SAPBEXfilterText 2 2 4" xfId="1853"/>
    <cellStyle name="SAPBEXfilterText 3" xfId="381"/>
    <cellStyle name="SAPBEXfilterText 3 2" xfId="805"/>
    <cellStyle name="SAPBEXfilterText 3 2 2" xfId="1077"/>
    <cellStyle name="SAPBEXfilterText 3 2 2 2" xfId="1593"/>
    <cellStyle name="SAPBEXfilterText 3 2 2 3" xfId="2112"/>
    <cellStyle name="SAPBEXfilterText 3 2 3" xfId="1335"/>
    <cellStyle name="SAPBEXfilterText 3 2 4" xfId="1854"/>
    <cellStyle name="SAPBEXfilterText 4" xfId="382"/>
    <cellStyle name="SAPBEXfilterText 4 2" xfId="806"/>
    <cellStyle name="SAPBEXfilterText 4 2 2" xfId="1078"/>
    <cellStyle name="SAPBEXfilterText 4 2 2 2" xfId="1594"/>
    <cellStyle name="SAPBEXfilterText 4 2 2 3" xfId="2113"/>
    <cellStyle name="SAPBEXfilterText 4 2 3" xfId="1336"/>
    <cellStyle name="SAPBEXfilterText 4 2 4" xfId="1855"/>
    <cellStyle name="SAPBEXfilterText 5" xfId="383"/>
    <cellStyle name="SAPBEXfilterText 5 2" xfId="807"/>
    <cellStyle name="SAPBEXfilterText 5 2 2" xfId="1079"/>
    <cellStyle name="SAPBEXfilterText 5 2 2 2" xfId="1595"/>
    <cellStyle name="SAPBEXfilterText 5 2 2 3" xfId="2114"/>
    <cellStyle name="SAPBEXfilterText 5 2 3" xfId="1337"/>
    <cellStyle name="SAPBEXfilterText 5 2 4" xfId="1856"/>
    <cellStyle name="SAPBEXfilterText 6" xfId="384"/>
    <cellStyle name="SAPBEXfilterText 6 2" xfId="808"/>
    <cellStyle name="SAPBEXfilterText 6 2 2" xfId="1080"/>
    <cellStyle name="SAPBEXfilterText 6 2 2 2" xfId="1596"/>
    <cellStyle name="SAPBEXfilterText 6 2 2 3" xfId="2115"/>
    <cellStyle name="SAPBEXfilterText 6 2 3" xfId="1338"/>
    <cellStyle name="SAPBEXfilterText 6 2 4" xfId="1857"/>
    <cellStyle name="SAPBEXformats" xfId="385"/>
    <cellStyle name="SAPBEXformats 2" xfId="386"/>
    <cellStyle name="SAPBEXformats 2 2" xfId="809"/>
    <cellStyle name="SAPBEXformats 2 2 2" xfId="1081"/>
    <cellStyle name="SAPBEXformats 2 2 2 2" xfId="1597"/>
    <cellStyle name="SAPBEXformats 2 2 2 3" xfId="2116"/>
    <cellStyle name="SAPBEXformats 2 2 3" xfId="1339"/>
    <cellStyle name="SAPBEXformats 2 2 4" xfId="1858"/>
    <cellStyle name="SAPBEXformats 3" xfId="387"/>
    <cellStyle name="SAPBEXformats 3 2" xfId="810"/>
    <cellStyle name="SAPBEXformats 3 2 2" xfId="1082"/>
    <cellStyle name="SAPBEXformats 3 2 2 2" xfId="1598"/>
    <cellStyle name="SAPBEXformats 3 2 2 3" xfId="2117"/>
    <cellStyle name="SAPBEXformats 3 2 3" xfId="1340"/>
    <cellStyle name="SAPBEXformats 3 2 4" xfId="1859"/>
    <cellStyle name="SAPBEXformats 4" xfId="388"/>
    <cellStyle name="SAPBEXformats 4 2" xfId="811"/>
    <cellStyle name="SAPBEXformats 4 2 2" xfId="1083"/>
    <cellStyle name="SAPBEXformats 4 2 2 2" xfId="1599"/>
    <cellStyle name="SAPBEXformats 4 2 2 3" xfId="2118"/>
    <cellStyle name="SAPBEXformats 4 2 3" xfId="1341"/>
    <cellStyle name="SAPBEXformats 4 2 4" xfId="1860"/>
    <cellStyle name="SAPBEXformats 5" xfId="389"/>
    <cellStyle name="SAPBEXformats 5 2" xfId="812"/>
    <cellStyle name="SAPBEXformats 5 2 2" xfId="1084"/>
    <cellStyle name="SAPBEXformats 5 2 2 2" xfId="1600"/>
    <cellStyle name="SAPBEXformats 5 2 2 3" xfId="2119"/>
    <cellStyle name="SAPBEXformats 5 2 3" xfId="1342"/>
    <cellStyle name="SAPBEXformats 5 2 4" xfId="1861"/>
    <cellStyle name="SAPBEXformats 6" xfId="390"/>
    <cellStyle name="SAPBEXformats 6 2" xfId="813"/>
    <cellStyle name="SAPBEXformats 6 2 2" xfId="1085"/>
    <cellStyle name="SAPBEXformats 6 2 2 2" xfId="1601"/>
    <cellStyle name="SAPBEXformats 6 2 2 3" xfId="2120"/>
    <cellStyle name="SAPBEXformats 6 2 3" xfId="1343"/>
    <cellStyle name="SAPBEXformats 6 2 4" xfId="1862"/>
    <cellStyle name="SAPBEXheaderItem" xfId="391"/>
    <cellStyle name="SAPBEXheaderItem 2" xfId="392"/>
    <cellStyle name="SAPBEXheaderItem 2 2" xfId="814"/>
    <cellStyle name="SAPBEXheaderItem 2 2 2" xfId="1086"/>
    <cellStyle name="SAPBEXheaderItem 2 2 2 2" xfId="1602"/>
    <cellStyle name="SAPBEXheaderItem 2 2 2 3" xfId="2121"/>
    <cellStyle name="SAPBEXheaderItem 2 2 3" xfId="1344"/>
    <cellStyle name="SAPBEXheaderItem 2 2 4" xfId="1863"/>
    <cellStyle name="SAPBEXheaderItem 3" xfId="393"/>
    <cellStyle name="SAPBEXheaderItem 3 2" xfId="815"/>
    <cellStyle name="SAPBEXheaderItem 3 2 2" xfId="1087"/>
    <cellStyle name="SAPBEXheaderItem 3 2 2 2" xfId="1603"/>
    <cellStyle name="SAPBEXheaderItem 3 2 2 3" xfId="2122"/>
    <cellStyle name="SAPBEXheaderItem 3 2 3" xfId="1345"/>
    <cellStyle name="SAPBEXheaderItem 3 2 4" xfId="1864"/>
    <cellStyle name="SAPBEXheaderItem 4" xfId="394"/>
    <cellStyle name="SAPBEXheaderItem 4 2" xfId="816"/>
    <cellStyle name="SAPBEXheaderItem 4 2 2" xfId="1088"/>
    <cellStyle name="SAPBEXheaderItem 4 2 2 2" xfId="1604"/>
    <cellStyle name="SAPBEXheaderItem 4 2 2 3" xfId="2123"/>
    <cellStyle name="SAPBEXheaderItem 4 2 3" xfId="1346"/>
    <cellStyle name="SAPBEXheaderItem 4 2 4" xfId="1865"/>
    <cellStyle name="SAPBEXheaderItem 5" xfId="395"/>
    <cellStyle name="SAPBEXheaderItem 5 2" xfId="817"/>
    <cellStyle name="SAPBEXheaderItem 5 2 2" xfId="1089"/>
    <cellStyle name="SAPBEXheaderItem 5 2 2 2" xfId="1605"/>
    <cellStyle name="SAPBEXheaderItem 5 2 2 3" xfId="2124"/>
    <cellStyle name="SAPBEXheaderItem 5 2 3" xfId="1347"/>
    <cellStyle name="SAPBEXheaderItem 5 2 4" xfId="1866"/>
    <cellStyle name="SAPBEXheaderItem 6" xfId="396"/>
    <cellStyle name="SAPBEXheaderItem 6 2" xfId="818"/>
    <cellStyle name="SAPBEXheaderItem 6 2 2" xfId="1090"/>
    <cellStyle name="SAPBEXheaderItem 6 2 2 2" xfId="1606"/>
    <cellStyle name="SAPBEXheaderItem 6 2 2 3" xfId="2125"/>
    <cellStyle name="SAPBEXheaderItem 6 2 3" xfId="1348"/>
    <cellStyle name="SAPBEXheaderItem 6 2 4" xfId="1867"/>
    <cellStyle name="SAPBEXheaderText" xfId="397"/>
    <cellStyle name="SAPBEXheaderText 2" xfId="398"/>
    <cellStyle name="SAPBEXheaderText 2 2" xfId="819"/>
    <cellStyle name="SAPBEXheaderText 2 2 2" xfId="1091"/>
    <cellStyle name="SAPBEXheaderText 2 2 2 2" xfId="1607"/>
    <cellStyle name="SAPBEXheaderText 2 2 2 3" xfId="2126"/>
    <cellStyle name="SAPBEXheaderText 2 2 3" xfId="1349"/>
    <cellStyle name="SAPBEXheaderText 2 2 4" xfId="1868"/>
    <cellStyle name="SAPBEXheaderText 3" xfId="399"/>
    <cellStyle name="SAPBEXheaderText 3 2" xfId="820"/>
    <cellStyle name="SAPBEXheaderText 3 2 2" xfId="1092"/>
    <cellStyle name="SAPBEXheaderText 3 2 2 2" xfId="1608"/>
    <cellStyle name="SAPBEXheaderText 3 2 2 3" xfId="2127"/>
    <cellStyle name="SAPBEXheaderText 3 2 3" xfId="1350"/>
    <cellStyle name="SAPBEXheaderText 3 2 4" xfId="1869"/>
    <cellStyle name="SAPBEXheaderText 4" xfId="400"/>
    <cellStyle name="SAPBEXheaderText 4 2" xfId="821"/>
    <cellStyle name="SAPBEXheaderText 4 2 2" xfId="1093"/>
    <cellStyle name="SAPBEXheaderText 4 2 2 2" xfId="1609"/>
    <cellStyle name="SAPBEXheaderText 4 2 2 3" xfId="2128"/>
    <cellStyle name="SAPBEXheaderText 4 2 3" xfId="1351"/>
    <cellStyle name="SAPBEXheaderText 4 2 4" xfId="1870"/>
    <cellStyle name="SAPBEXheaderText 5" xfId="401"/>
    <cellStyle name="SAPBEXheaderText 5 2" xfId="822"/>
    <cellStyle name="SAPBEXheaderText 5 2 2" xfId="1094"/>
    <cellStyle name="SAPBEXheaderText 5 2 2 2" xfId="1610"/>
    <cellStyle name="SAPBEXheaderText 5 2 2 3" xfId="2129"/>
    <cellStyle name="SAPBEXheaderText 5 2 3" xfId="1352"/>
    <cellStyle name="SAPBEXheaderText 5 2 4" xfId="1871"/>
    <cellStyle name="SAPBEXheaderText 6" xfId="402"/>
    <cellStyle name="SAPBEXheaderText 6 2" xfId="823"/>
    <cellStyle name="SAPBEXheaderText 6 2 2" xfId="1095"/>
    <cellStyle name="SAPBEXheaderText 6 2 2 2" xfId="1611"/>
    <cellStyle name="SAPBEXheaderText 6 2 2 3" xfId="2130"/>
    <cellStyle name="SAPBEXheaderText 6 2 3" xfId="1353"/>
    <cellStyle name="SAPBEXheaderText 6 2 4" xfId="1872"/>
    <cellStyle name="SAPBEXHLevel0" xfId="403"/>
    <cellStyle name="SAPBEXHLevel0 2" xfId="404"/>
    <cellStyle name="SAPBEXHLevel0 2 2" xfId="824"/>
    <cellStyle name="SAPBEXHLevel0 2 2 2" xfId="1096"/>
    <cellStyle name="SAPBEXHLevel0 2 2 2 2" xfId="1612"/>
    <cellStyle name="SAPBEXHLevel0 2 2 2 3" xfId="2131"/>
    <cellStyle name="SAPBEXHLevel0 2 2 3" xfId="1354"/>
    <cellStyle name="SAPBEXHLevel0 2 2 4" xfId="1873"/>
    <cellStyle name="SAPBEXHLevel0 3" xfId="405"/>
    <cellStyle name="SAPBEXHLevel0 3 2" xfId="825"/>
    <cellStyle name="SAPBEXHLevel0 3 2 2" xfId="1097"/>
    <cellStyle name="SAPBEXHLevel0 3 2 2 2" xfId="1613"/>
    <cellStyle name="SAPBEXHLevel0 3 2 2 3" xfId="2132"/>
    <cellStyle name="SAPBEXHLevel0 3 2 3" xfId="1355"/>
    <cellStyle name="SAPBEXHLevel0 3 2 4" xfId="1874"/>
    <cellStyle name="SAPBEXHLevel0 4" xfId="406"/>
    <cellStyle name="SAPBEXHLevel0 4 2" xfId="826"/>
    <cellStyle name="SAPBEXHLevel0 4 2 2" xfId="1098"/>
    <cellStyle name="SAPBEXHLevel0 4 2 2 2" xfId="1614"/>
    <cellStyle name="SAPBEXHLevel0 4 2 2 3" xfId="2133"/>
    <cellStyle name="SAPBEXHLevel0 4 2 3" xfId="1356"/>
    <cellStyle name="SAPBEXHLevel0 4 2 4" xfId="1875"/>
    <cellStyle name="SAPBEXHLevel0 5" xfId="407"/>
    <cellStyle name="SAPBEXHLevel0 5 2" xfId="827"/>
    <cellStyle name="SAPBEXHLevel0 5 2 2" xfId="1099"/>
    <cellStyle name="SAPBEXHLevel0 5 2 2 2" xfId="1615"/>
    <cellStyle name="SAPBEXHLevel0 5 2 2 3" xfId="2134"/>
    <cellStyle name="SAPBEXHLevel0 5 2 3" xfId="1357"/>
    <cellStyle name="SAPBEXHLevel0 5 2 4" xfId="1876"/>
    <cellStyle name="SAPBEXHLevel0 6" xfId="408"/>
    <cellStyle name="SAPBEXHLevel0 6 2" xfId="828"/>
    <cellStyle name="SAPBEXHLevel0 6 2 2" xfId="1100"/>
    <cellStyle name="SAPBEXHLevel0 6 2 2 2" xfId="1616"/>
    <cellStyle name="SAPBEXHLevel0 6 2 2 3" xfId="2135"/>
    <cellStyle name="SAPBEXHLevel0 6 2 3" xfId="1358"/>
    <cellStyle name="SAPBEXHLevel0 6 2 4" xfId="1877"/>
    <cellStyle name="SAPBEXHLevel0 7" xfId="409"/>
    <cellStyle name="SAPBEXHLevel0 7 2" xfId="829"/>
    <cellStyle name="SAPBEXHLevel0 7 2 2" xfId="1101"/>
    <cellStyle name="SAPBEXHLevel0 7 2 2 2" xfId="1617"/>
    <cellStyle name="SAPBEXHLevel0 7 2 2 3" xfId="2136"/>
    <cellStyle name="SAPBEXHLevel0 7 2 3" xfId="1359"/>
    <cellStyle name="SAPBEXHLevel0 7 2 4" xfId="1878"/>
    <cellStyle name="SAPBEXHLevel0_7y-отчетная_РЖД_2009_04" xfId="410"/>
    <cellStyle name="SAPBEXHLevel0X" xfId="411"/>
    <cellStyle name="SAPBEXHLevel0X 2" xfId="412"/>
    <cellStyle name="SAPBEXHLevel0X 2 2" xfId="830"/>
    <cellStyle name="SAPBEXHLevel0X 2 2 2" xfId="1102"/>
    <cellStyle name="SAPBEXHLevel0X 2 2 2 2" xfId="1618"/>
    <cellStyle name="SAPBEXHLevel0X 2 2 2 3" xfId="2137"/>
    <cellStyle name="SAPBEXHLevel0X 2 2 3" xfId="1360"/>
    <cellStyle name="SAPBEXHLevel0X 2 2 4" xfId="1879"/>
    <cellStyle name="SAPBEXHLevel0X 3" xfId="413"/>
    <cellStyle name="SAPBEXHLevel0X 3 2" xfId="831"/>
    <cellStyle name="SAPBEXHLevel0X 3 2 2" xfId="1103"/>
    <cellStyle name="SAPBEXHLevel0X 3 2 2 2" xfId="1619"/>
    <cellStyle name="SAPBEXHLevel0X 3 2 2 3" xfId="2138"/>
    <cellStyle name="SAPBEXHLevel0X 3 2 3" xfId="1361"/>
    <cellStyle name="SAPBEXHLevel0X 3 2 4" xfId="1880"/>
    <cellStyle name="SAPBEXHLevel0X 4" xfId="414"/>
    <cellStyle name="SAPBEXHLevel0X 4 2" xfId="832"/>
    <cellStyle name="SAPBEXHLevel0X 4 2 2" xfId="1104"/>
    <cellStyle name="SAPBEXHLevel0X 4 2 2 2" xfId="1620"/>
    <cellStyle name="SAPBEXHLevel0X 4 2 2 3" xfId="2139"/>
    <cellStyle name="SAPBEXHLevel0X 4 2 3" xfId="1362"/>
    <cellStyle name="SAPBEXHLevel0X 4 2 4" xfId="1881"/>
    <cellStyle name="SAPBEXHLevel0X 5" xfId="415"/>
    <cellStyle name="SAPBEXHLevel0X 5 2" xfId="833"/>
    <cellStyle name="SAPBEXHLevel0X 5 2 2" xfId="1105"/>
    <cellStyle name="SAPBEXHLevel0X 5 2 2 2" xfId="1621"/>
    <cellStyle name="SAPBEXHLevel0X 5 2 2 3" xfId="2140"/>
    <cellStyle name="SAPBEXHLevel0X 5 2 3" xfId="1363"/>
    <cellStyle name="SAPBEXHLevel0X 5 2 4" xfId="1882"/>
    <cellStyle name="SAPBEXHLevel0X 6" xfId="416"/>
    <cellStyle name="SAPBEXHLevel0X 6 2" xfId="834"/>
    <cellStyle name="SAPBEXHLevel0X 6 2 2" xfId="1106"/>
    <cellStyle name="SAPBEXHLevel0X 6 2 2 2" xfId="1622"/>
    <cellStyle name="SAPBEXHLevel0X 6 2 2 3" xfId="2141"/>
    <cellStyle name="SAPBEXHLevel0X 6 2 3" xfId="1364"/>
    <cellStyle name="SAPBEXHLevel0X 6 2 4" xfId="1883"/>
    <cellStyle name="SAPBEXHLevel0X 7" xfId="417"/>
    <cellStyle name="SAPBEXHLevel0X 7 2" xfId="835"/>
    <cellStyle name="SAPBEXHLevel0X 7 2 2" xfId="1107"/>
    <cellStyle name="SAPBEXHLevel0X 7 2 2 2" xfId="1623"/>
    <cellStyle name="SAPBEXHLevel0X 7 2 2 3" xfId="2142"/>
    <cellStyle name="SAPBEXHLevel0X 7 2 3" xfId="1365"/>
    <cellStyle name="SAPBEXHLevel0X 7 2 4" xfId="1884"/>
    <cellStyle name="SAPBEXHLevel0X 8" xfId="418"/>
    <cellStyle name="SAPBEXHLevel0X 8 2" xfId="836"/>
    <cellStyle name="SAPBEXHLevel0X 8 2 2" xfId="1108"/>
    <cellStyle name="SAPBEXHLevel0X 8 2 2 2" xfId="1624"/>
    <cellStyle name="SAPBEXHLevel0X 8 2 2 3" xfId="2143"/>
    <cellStyle name="SAPBEXHLevel0X 8 2 3" xfId="1366"/>
    <cellStyle name="SAPBEXHLevel0X 8 2 4" xfId="1885"/>
    <cellStyle name="SAPBEXHLevel0X 9" xfId="419"/>
    <cellStyle name="SAPBEXHLevel0X 9 2" xfId="837"/>
    <cellStyle name="SAPBEXHLevel0X 9 2 2" xfId="1109"/>
    <cellStyle name="SAPBEXHLevel0X 9 2 2 2" xfId="1625"/>
    <cellStyle name="SAPBEXHLevel0X 9 2 2 3" xfId="2144"/>
    <cellStyle name="SAPBEXHLevel0X 9 2 3" xfId="1367"/>
    <cellStyle name="SAPBEXHLevel0X 9 2 4" xfId="1886"/>
    <cellStyle name="SAPBEXHLevel0X_7-р_Из_Системы" xfId="420"/>
    <cellStyle name="SAPBEXHLevel1" xfId="421"/>
    <cellStyle name="SAPBEXHLevel1 2" xfId="422"/>
    <cellStyle name="SAPBEXHLevel1 2 2" xfId="838"/>
    <cellStyle name="SAPBEXHLevel1 2 2 2" xfId="1110"/>
    <cellStyle name="SAPBEXHLevel1 2 2 2 2" xfId="1626"/>
    <cellStyle name="SAPBEXHLevel1 2 2 2 3" xfId="2145"/>
    <cellStyle name="SAPBEXHLevel1 2 2 3" xfId="1368"/>
    <cellStyle name="SAPBEXHLevel1 2 2 4" xfId="1887"/>
    <cellStyle name="SAPBEXHLevel1 3" xfId="423"/>
    <cellStyle name="SAPBEXHLevel1 3 2" xfId="839"/>
    <cellStyle name="SAPBEXHLevel1 3 2 2" xfId="1111"/>
    <cellStyle name="SAPBEXHLevel1 3 2 2 2" xfId="1627"/>
    <cellStyle name="SAPBEXHLevel1 3 2 2 3" xfId="2146"/>
    <cellStyle name="SAPBEXHLevel1 3 2 3" xfId="1369"/>
    <cellStyle name="SAPBEXHLevel1 3 2 4" xfId="1888"/>
    <cellStyle name="SAPBEXHLevel1 4" xfId="424"/>
    <cellStyle name="SAPBEXHLevel1 4 2" xfId="840"/>
    <cellStyle name="SAPBEXHLevel1 4 2 2" xfId="1112"/>
    <cellStyle name="SAPBEXHLevel1 4 2 2 2" xfId="1628"/>
    <cellStyle name="SAPBEXHLevel1 4 2 2 3" xfId="2147"/>
    <cellStyle name="SAPBEXHLevel1 4 2 3" xfId="1370"/>
    <cellStyle name="SAPBEXHLevel1 4 2 4" xfId="1889"/>
    <cellStyle name="SAPBEXHLevel1 5" xfId="425"/>
    <cellStyle name="SAPBEXHLevel1 5 2" xfId="841"/>
    <cellStyle name="SAPBEXHLevel1 5 2 2" xfId="1113"/>
    <cellStyle name="SAPBEXHLevel1 5 2 2 2" xfId="1629"/>
    <cellStyle name="SAPBEXHLevel1 5 2 2 3" xfId="2148"/>
    <cellStyle name="SAPBEXHLevel1 5 2 3" xfId="1371"/>
    <cellStyle name="SAPBEXHLevel1 5 2 4" xfId="1890"/>
    <cellStyle name="SAPBEXHLevel1 6" xfId="426"/>
    <cellStyle name="SAPBEXHLevel1 6 2" xfId="842"/>
    <cellStyle name="SAPBEXHLevel1 6 2 2" xfId="1114"/>
    <cellStyle name="SAPBEXHLevel1 6 2 2 2" xfId="1630"/>
    <cellStyle name="SAPBEXHLevel1 6 2 2 3" xfId="2149"/>
    <cellStyle name="SAPBEXHLevel1 6 2 3" xfId="1372"/>
    <cellStyle name="SAPBEXHLevel1 6 2 4" xfId="1891"/>
    <cellStyle name="SAPBEXHLevel1 7" xfId="427"/>
    <cellStyle name="SAPBEXHLevel1 7 2" xfId="843"/>
    <cellStyle name="SAPBEXHLevel1 7 2 2" xfId="1115"/>
    <cellStyle name="SAPBEXHLevel1 7 2 2 2" xfId="1631"/>
    <cellStyle name="SAPBEXHLevel1 7 2 2 3" xfId="2150"/>
    <cellStyle name="SAPBEXHLevel1 7 2 3" xfId="1373"/>
    <cellStyle name="SAPBEXHLevel1 7 2 4" xfId="1892"/>
    <cellStyle name="SAPBEXHLevel1_7y-отчетная_РЖД_2009_04" xfId="428"/>
    <cellStyle name="SAPBEXHLevel1X" xfId="429"/>
    <cellStyle name="SAPBEXHLevel1X 2" xfId="430"/>
    <cellStyle name="SAPBEXHLevel1X 2 2" xfId="844"/>
    <cellStyle name="SAPBEXHLevel1X 2 2 2" xfId="1116"/>
    <cellStyle name="SAPBEXHLevel1X 2 2 2 2" xfId="1632"/>
    <cellStyle name="SAPBEXHLevel1X 2 2 2 3" xfId="2151"/>
    <cellStyle name="SAPBEXHLevel1X 2 2 3" xfId="1374"/>
    <cellStyle name="SAPBEXHLevel1X 2 2 4" xfId="1893"/>
    <cellStyle name="SAPBEXHLevel1X 3" xfId="431"/>
    <cellStyle name="SAPBEXHLevel1X 3 2" xfId="845"/>
    <cellStyle name="SAPBEXHLevel1X 3 2 2" xfId="1117"/>
    <cellStyle name="SAPBEXHLevel1X 3 2 2 2" xfId="1633"/>
    <cellStyle name="SAPBEXHLevel1X 3 2 2 3" xfId="2152"/>
    <cellStyle name="SAPBEXHLevel1X 3 2 3" xfId="1375"/>
    <cellStyle name="SAPBEXHLevel1X 3 2 4" xfId="1894"/>
    <cellStyle name="SAPBEXHLevel1X 4" xfId="432"/>
    <cellStyle name="SAPBEXHLevel1X 4 2" xfId="846"/>
    <cellStyle name="SAPBEXHLevel1X 4 2 2" xfId="1118"/>
    <cellStyle name="SAPBEXHLevel1X 4 2 2 2" xfId="1634"/>
    <cellStyle name="SAPBEXHLevel1X 4 2 2 3" xfId="2153"/>
    <cellStyle name="SAPBEXHLevel1X 4 2 3" xfId="1376"/>
    <cellStyle name="SAPBEXHLevel1X 4 2 4" xfId="1895"/>
    <cellStyle name="SAPBEXHLevel1X 5" xfId="433"/>
    <cellStyle name="SAPBEXHLevel1X 5 2" xfId="847"/>
    <cellStyle name="SAPBEXHLevel1X 5 2 2" xfId="1119"/>
    <cellStyle name="SAPBEXHLevel1X 5 2 2 2" xfId="1635"/>
    <cellStyle name="SAPBEXHLevel1X 5 2 2 3" xfId="2154"/>
    <cellStyle name="SAPBEXHLevel1X 5 2 3" xfId="1377"/>
    <cellStyle name="SAPBEXHLevel1X 5 2 4" xfId="1896"/>
    <cellStyle name="SAPBEXHLevel1X 6" xfId="434"/>
    <cellStyle name="SAPBEXHLevel1X 6 2" xfId="848"/>
    <cellStyle name="SAPBEXHLevel1X 6 2 2" xfId="1120"/>
    <cellStyle name="SAPBEXHLevel1X 6 2 2 2" xfId="1636"/>
    <cellStyle name="SAPBEXHLevel1X 6 2 2 3" xfId="2155"/>
    <cellStyle name="SAPBEXHLevel1X 6 2 3" xfId="1378"/>
    <cellStyle name="SAPBEXHLevel1X 6 2 4" xfId="1897"/>
    <cellStyle name="SAPBEXHLevel1X 7" xfId="435"/>
    <cellStyle name="SAPBEXHLevel1X 7 2" xfId="849"/>
    <cellStyle name="SAPBEXHLevel1X 7 2 2" xfId="1121"/>
    <cellStyle name="SAPBEXHLevel1X 7 2 2 2" xfId="1637"/>
    <cellStyle name="SAPBEXHLevel1X 7 2 2 3" xfId="2156"/>
    <cellStyle name="SAPBEXHLevel1X 7 2 3" xfId="1379"/>
    <cellStyle name="SAPBEXHLevel1X 7 2 4" xfId="1898"/>
    <cellStyle name="SAPBEXHLevel1X 8" xfId="436"/>
    <cellStyle name="SAPBEXHLevel1X 8 2" xfId="850"/>
    <cellStyle name="SAPBEXHLevel1X 8 2 2" xfId="1122"/>
    <cellStyle name="SAPBEXHLevel1X 8 2 2 2" xfId="1638"/>
    <cellStyle name="SAPBEXHLevel1X 8 2 2 3" xfId="2157"/>
    <cellStyle name="SAPBEXHLevel1X 8 2 3" xfId="1380"/>
    <cellStyle name="SAPBEXHLevel1X 8 2 4" xfId="1899"/>
    <cellStyle name="SAPBEXHLevel1X 9" xfId="437"/>
    <cellStyle name="SAPBEXHLevel1X 9 2" xfId="851"/>
    <cellStyle name="SAPBEXHLevel1X 9 2 2" xfId="1123"/>
    <cellStyle name="SAPBEXHLevel1X 9 2 2 2" xfId="1639"/>
    <cellStyle name="SAPBEXHLevel1X 9 2 2 3" xfId="2158"/>
    <cellStyle name="SAPBEXHLevel1X 9 2 3" xfId="1381"/>
    <cellStyle name="SAPBEXHLevel1X 9 2 4" xfId="1900"/>
    <cellStyle name="SAPBEXHLevel1X_7-р_Из_Системы" xfId="438"/>
    <cellStyle name="SAPBEXHLevel2" xfId="439"/>
    <cellStyle name="SAPBEXHLevel2 2" xfId="440"/>
    <cellStyle name="SAPBEXHLevel2 2 2" xfId="852"/>
    <cellStyle name="SAPBEXHLevel2 2 2 2" xfId="1124"/>
    <cellStyle name="SAPBEXHLevel2 2 2 2 2" xfId="1640"/>
    <cellStyle name="SAPBEXHLevel2 2 2 2 3" xfId="2159"/>
    <cellStyle name="SAPBEXHLevel2 2 2 3" xfId="1382"/>
    <cellStyle name="SAPBEXHLevel2 2 2 4" xfId="1901"/>
    <cellStyle name="SAPBEXHLevel2 3" xfId="441"/>
    <cellStyle name="SAPBEXHLevel2 3 2" xfId="853"/>
    <cellStyle name="SAPBEXHLevel2 3 2 2" xfId="1125"/>
    <cellStyle name="SAPBEXHLevel2 3 2 2 2" xfId="1641"/>
    <cellStyle name="SAPBEXHLevel2 3 2 2 3" xfId="2160"/>
    <cellStyle name="SAPBEXHLevel2 3 2 3" xfId="1383"/>
    <cellStyle name="SAPBEXHLevel2 3 2 4" xfId="1902"/>
    <cellStyle name="SAPBEXHLevel2 4" xfId="442"/>
    <cellStyle name="SAPBEXHLevel2 4 2" xfId="854"/>
    <cellStyle name="SAPBEXHLevel2 4 2 2" xfId="1126"/>
    <cellStyle name="SAPBEXHLevel2 4 2 2 2" xfId="1642"/>
    <cellStyle name="SAPBEXHLevel2 4 2 2 3" xfId="2161"/>
    <cellStyle name="SAPBEXHLevel2 4 2 3" xfId="1384"/>
    <cellStyle name="SAPBEXHLevel2 4 2 4" xfId="1903"/>
    <cellStyle name="SAPBEXHLevel2 5" xfId="443"/>
    <cellStyle name="SAPBEXHLevel2 5 2" xfId="855"/>
    <cellStyle name="SAPBEXHLevel2 5 2 2" xfId="1127"/>
    <cellStyle name="SAPBEXHLevel2 5 2 2 2" xfId="1643"/>
    <cellStyle name="SAPBEXHLevel2 5 2 2 3" xfId="2162"/>
    <cellStyle name="SAPBEXHLevel2 5 2 3" xfId="1385"/>
    <cellStyle name="SAPBEXHLevel2 5 2 4" xfId="1904"/>
    <cellStyle name="SAPBEXHLevel2 6" xfId="444"/>
    <cellStyle name="SAPBEXHLevel2 6 2" xfId="856"/>
    <cellStyle name="SAPBEXHLevel2 6 2 2" xfId="1128"/>
    <cellStyle name="SAPBEXHLevel2 6 2 2 2" xfId="1644"/>
    <cellStyle name="SAPBEXHLevel2 6 2 2 3" xfId="2163"/>
    <cellStyle name="SAPBEXHLevel2 6 2 3" xfId="1386"/>
    <cellStyle name="SAPBEXHLevel2 6 2 4" xfId="1905"/>
    <cellStyle name="SAPBEXHLevel2_Приложение_1_к_7-у-о_2009_Кв_1_ФСТ" xfId="445"/>
    <cellStyle name="SAPBEXHLevel2X" xfId="446"/>
    <cellStyle name="SAPBEXHLevel2X 10" xfId="857"/>
    <cellStyle name="SAPBEXHLevel2X 10 2" xfId="1129"/>
    <cellStyle name="SAPBEXHLevel2X 10 2 2" xfId="1645"/>
    <cellStyle name="SAPBEXHLevel2X 10 2 3" xfId="2164"/>
    <cellStyle name="SAPBEXHLevel2X 10 3" xfId="1387"/>
    <cellStyle name="SAPBEXHLevel2X 10 4" xfId="1906"/>
    <cellStyle name="SAPBEXHLevel2X 2" xfId="447"/>
    <cellStyle name="SAPBEXHLevel2X 2 2" xfId="858"/>
    <cellStyle name="SAPBEXHLevel2X 2 2 2" xfId="1130"/>
    <cellStyle name="SAPBEXHLevel2X 2 2 2 2" xfId="1646"/>
    <cellStyle name="SAPBEXHLevel2X 2 2 2 3" xfId="2165"/>
    <cellStyle name="SAPBEXHLevel2X 2 2 3" xfId="1388"/>
    <cellStyle name="SAPBEXHLevel2X 2 2 4" xfId="1907"/>
    <cellStyle name="SAPBEXHLevel2X 3" xfId="448"/>
    <cellStyle name="SAPBEXHLevel2X 3 2" xfId="859"/>
    <cellStyle name="SAPBEXHLevel2X 3 2 2" xfId="1131"/>
    <cellStyle name="SAPBEXHLevel2X 3 2 2 2" xfId="1647"/>
    <cellStyle name="SAPBEXHLevel2X 3 2 2 3" xfId="2166"/>
    <cellStyle name="SAPBEXHLevel2X 3 2 3" xfId="1389"/>
    <cellStyle name="SAPBEXHLevel2X 3 2 4" xfId="1908"/>
    <cellStyle name="SAPBEXHLevel2X 4" xfId="449"/>
    <cellStyle name="SAPBEXHLevel2X 4 2" xfId="860"/>
    <cellStyle name="SAPBEXHLevel2X 4 2 2" xfId="1132"/>
    <cellStyle name="SAPBEXHLevel2X 4 2 2 2" xfId="1648"/>
    <cellStyle name="SAPBEXHLevel2X 4 2 2 3" xfId="2167"/>
    <cellStyle name="SAPBEXHLevel2X 4 2 3" xfId="1390"/>
    <cellStyle name="SAPBEXHLevel2X 4 2 4" xfId="1909"/>
    <cellStyle name="SAPBEXHLevel2X 5" xfId="450"/>
    <cellStyle name="SAPBEXHLevel2X 5 2" xfId="861"/>
    <cellStyle name="SAPBEXHLevel2X 5 2 2" xfId="1133"/>
    <cellStyle name="SAPBEXHLevel2X 5 2 2 2" xfId="1649"/>
    <cellStyle name="SAPBEXHLevel2X 5 2 2 3" xfId="2168"/>
    <cellStyle name="SAPBEXHLevel2X 5 2 3" xfId="1391"/>
    <cellStyle name="SAPBEXHLevel2X 5 2 4" xfId="1910"/>
    <cellStyle name="SAPBEXHLevel2X 6" xfId="451"/>
    <cellStyle name="SAPBEXHLevel2X 6 2" xfId="862"/>
    <cellStyle name="SAPBEXHLevel2X 6 2 2" xfId="1134"/>
    <cellStyle name="SAPBEXHLevel2X 6 2 2 2" xfId="1650"/>
    <cellStyle name="SAPBEXHLevel2X 6 2 2 3" xfId="2169"/>
    <cellStyle name="SAPBEXHLevel2X 6 2 3" xfId="1392"/>
    <cellStyle name="SAPBEXHLevel2X 6 2 4" xfId="1911"/>
    <cellStyle name="SAPBEXHLevel2X 7" xfId="452"/>
    <cellStyle name="SAPBEXHLevel2X 7 2" xfId="863"/>
    <cellStyle name="SAPBEXHLevel2X 7 2 2" xfId="1135"/>
    <cellStyle name="SAPBEXHLevel2X 7 2 2 2" xfId="1651"/>
    <cellStyle name="SAPBEXHLevel2X 7 2 2 3" xfId="2170"/>
    <cellStyle name="SAPBEXHLevel2X 7 2 3" xfId="1393"/>
    <cellStyle name="SAPBEXHLevel2X 7 2 4" xfId="1912"/>
    <cellStyle name="SAPBEXHLevel2X 8" xfId="453"/>
    <cellStyle name="SAPBEXHLevel2X 8 2" xfId="864"/>
    <cellStyle name="SAPBEXHLevel2X 8 2 2" xfId="1136"/>
    <cellStyle name="SAPBEXHLevel2X 8 2 2 2" xfId="1652"/>
    <cellStyle name="SAPBEXHLevel2X 8 2 2 3" xfId="2171"/>
    <cellStyle name="SAPBEXHLevel2X 8 2 3" xfId="1394"/>
    <cellStyle name="SAPBEXHLevel2X 8 2 4" xfId="1913"/>
    <cellStyle name="SAPBEXHLevel2X 9" xfId="454"/>
    <cellStyle name="SAPBEXHLevel2X 9 2" xfId="865"/>
    <cellStyle name="SAPBEXHLevel2X 9 2 2" xfId="1137"/>
    <cellStyle name="SAPBEXHLevel2X 9 2 2 2" xfId="1653"/>
    <cellStyle name="SAPBEXHLevel2X 9 2 2 3" xfId="2172"/>
    <cellStyle name="SAPBEXHLevel2X 9 2 3" xfId="1395"/>
    <cellStyle name="SAPBEXHLevel2X 9 2 4" xfId="1914"/>
    <cellStyle name="SAPBEXHLevel2X_7-р_Из_Системы" xfId="455"/>
    <cellStyle name="SAPBEXHLevel3" xfId="456"/>
    <cellStyle name="SAPBEXHLevel3 2" xfId="457"/>
    <cellStyle name="SAPBEXHLevel3 2 2" xfId="866"/>
    <cellStyle name="SAPBEXHLevel3 2 2 2" xfId="1138"/>
    <cellStyle name="SAPBEXHLevel3 2 2 2 2" xfId="1654"/>
    <cellStyle name="SAPBEXHLevel3 2 2 2 3" xfId="2173"/>
    <cellStyle name="SAPBEXHLevel3 2 2 3" xfId="1396"/>
    <cellStyle name="SAPBEXHLevel3 2 2 4" xfId="1915"/>
    <cellStyle name="SAPBEXHLevel3 3" xfId="458"/>
    <cellStyle name="SAPBEXHLevel3 3 2" xfId="867"/>
    <cellStyle name="SAPBEXHLevel3 3 2 2" xfId="1139"/>
    <cellStyle name="SAPBEXHLevel3 3 2 2 2" xfId="1655"/>
    <cellStyle name="SAPBEXHLevel3 3 2 2 3" xfId="2174"/>
    <cellStyle name="SAPBEXHLevel3 3 2 3" xfId="1397"/>
    <cellStyle name="SAPBEXHLevel3 3 2 4" xfId="1916"/>
    <cellStyle name="SAPBEXHLevel3 4" xfId="459"/>
    <cellStyle name="SAPBEXHLevel3 4 2" xfId="868"/>
    <cellStyle name="SAPBEXHLevel3 4 2 2" xfId="1140"/>
    <cellStyle name="SAPBEXHLevel3 4 2 2 2" xfId="1656"/>
    <cellStyle name="SAPBEXHLevel3 4 2 2 3" xfId="2175"/>
    <cellStyle name="SAPBEXHLevel3 4 2 3" xfId="1398"/>
    <cellStyle name="SAPBEXHLevel3 4 2 4" xfId="1917"/>
    <cellStyle name="SAPBEXHLevel3 5" xfId="460"/>
    <cellStyle name="SAPBEXHLevel3 5 2" xfId="869"/>
    <cellStyle name="SAPBEXHLevel3 5 2 2" xfId="1141"/>
    <cellStyle name="SAPBEXHLevel3 5 2 2 2" xfId="1657"/>
    <cellStyle name="SAPBEXHLevel3 5 2 2 3" xfId="2176"/>
    <cellStyle name="SAPBEXHLevel3 5 2 3" xfId="1399"/>
    <cellStyle name="SAPBEXHLevel3 5 2 4" xfId="1918"/>
    <cellStyle name="SAPBEXHLevel3 6" xfId="461"/>
    <cellStyle name="SAPBEXHLevel3 6 2" xfId="870"/>
    <cellStyle name="SAPBEXHLevel3 6 2 2" xfId="1142"/>
    <cellStyle name="SAPBEXHLevel3 6 2 2 2" xfId="1658"/>
    <cellStyle name="SAPBEXHLevel3 6 2 2 3" xfId="2177"/>
    <cellStyle name="SAPBEXHLevel3 6 2 3" xfId="1400"/>
    <cellStyle name="SAPBEXHLevel3 6 2 4" xfId="1919"/>
    <cellStyle name="SAPBEXHLevel3_Приложение_1_к_7-у-о_2009_Кв_1_ФСТ" xfId="462"/>
    <cellStyle name="SAPBEXHLevel3X" xfId="463"/>
    <cellStyle name="SAPBEXHLevel3X 10" xfId="871"/>
    <cellStyle name="SAPBEXHLevel3X 10 2" xfId="1143"/>
    <cellStyle name="SAPBEXHLevel3X 10 2 2" xfId="1659"/>
    <cellStyle name="SAPBEXHLevel3X 10 2 3" xfId="2178"/>
    <cellStyle name="SAPBEXHLevel3X 10 3" xfId="1401"/>
    <cellStyle name="SAPBEXHLevel3X 10 4" xfId="1920"/>
    <cellStyle name="SAPBEXHLevel3X 2" xfId="464"/>
    <cellStyle name="SAPBEXHLevel3X 2 2" xfId="872"/>
    <cellStyle name="SAPBEXHLevel3X 2 2 2" xfId="1144"/>
    <cellStyle name="SAPBEXHLevel3X 2 2 2 2" xfId="1660"/>
    <cellStyle name="SAPBEXHLevel3X 2 2 2 3" xfId="2179"/>
    <cellStyle name="SAPBEXHLevel3X 2 2 3" xfId="1402"/>
    <cellStyle name="SAPBEXHLevel3X 2 2 4" xfId="1921"/>
    <cellStyle name="SAPBEXHLevel3X 3" xfId="465"/>
    <cellStyle name="SAPBEXHLevel3X 3 2" xfId="873"/>
    <cellStyle name="SAPBEXHLevel3X 3 2 2" xfId="1145"/>
    <cellStyle name="SAPBEXHLevel3X 3 2 2 2" xfId="1661"/>
    <cellStyle name="SAPBEXHLevel3X 3 2 2 3" xfId="2180"/>
    <cellStyle name="SAPBEXHLevel3X 3 2 3" xfId="1403"/>
    <cellStyle name="SAPBEXHLevel3X 3 2 4" xfId="1922"/>
    <cellStyle name="SAPBEXHLevel3X 4" xfId="466"/>
    <cellStyle name="SAPBEXHLevel3X 4 2" xfId="874"/>
    <cellStyle name="SAPBEXHLevel3X 4 2 2" xfId="1146"/>
    <cellStyle name="SAPBEXHLevel3X 4 2 2 2" xfId="1662"/>
    <cellStyle name="SAPBEXHLevel3X 4 2 2 3" xfId="2181"/>
    <cellStyle name="SAPBEXHLevel3X 4 2 3" xfId="1404"/>
    <cellStyle name="SAPBEXHLevel3X 4 2 4" xfId="1923"/>
    <cellStyle name="SAPBEXHLevel3X 5" xfId="467"/>
    <cellStyle name="SAPBEXHLevel3X 5 2" xfId="875"/>
    <cellStyle name="SAPBEXHLevel3X 5 2 2" xfId="1147"/>
    <cellStyle name="SAPBEXHLevel3X 5 2 2 2" xfId="1663"/>
    <cellStyle name="SAPBEXHLevel3X 5 2 2 3" xfId="2182"/>
    <cellStyle name="SAPBEXHLevel3X 5 2 3" xfId="1405"/>
    <cellStyle name="SAPBEXHLevel3X 5 2 4" xfId="1924"/>
    <cellStyle name="SAPBEXHLevel3X 6" xfId="468"/>
    <cellStyle name="SAPBEXHLevel3X 6 2" xfId="876"/>
    <cellStyle name="SAPBEXHLevel3X 6 2 2" xfId="1148"/>
    <cellStyle name="SAPBEXHLevel3X 6 2 2 2" xfId="1664"/>
    <cellStyle name="SAPBEXHLevel3X 6 2 2 3" xfId="2183"/>
    <cellStyle name="SAPBEXHLevel3X 6 2 3" xfId="1406"/>
    <cellStyle name="SAPBEXHLevel3X 6 2 4" xfId="1925"/>
    <cellStyle name="SAPBEXHLevel3X 7" xfId="469"/>
    <cellStyle name="SAPBEXHLevel3X 7 2" xfId="877"/>
    <cellStyle name="SAPBEXHLevel3X 7 2 2" xfId="1149"/>
    <cellStyle name="SAPBEXHLevel3X 7 2 2 2" xfId="1665"/>
    <cellStyle name="SAPBEXHLevel3X 7 2 2 3" xfId="2184"/>
    <cellStyle name="SAPBEXHLevel3X 7 2 3" xfId="1407"/>
    <cellStyle name="SAPBEXHLevel3X 7 2 4" xfId="1926"/>
    <cellStyle name="SAPBEXHLevel3X 8" xfId="470"/>
    <cellStyle name="SAPBEXHLevel3X 8 2" xfId="878"/>
    <cellStyle name="SAPBEXHLevel3X 8 2 2" xfId="1150"/>
    <cellStyle name="SAPBEXHLevel3X 8 2 2 2" xfId="1666"/>
    <cellStyle name="SAPBEXHLevel3X 8 2 2 3" xfId="2185"/>
    <cellStyle name="SAPBEXHLevel3X 8 2 3" xfId="1408"/>
    <cellStyle name="SAPBEXHLevel3X 8 2 4" xfId="1927"/>
    <cellStyle name="SAPBEXHLevel3X 9" xfId="471"/>
    <cellStyle name="SAPBEXHLevel3X 9 2" xfId="879"/>
    <cellStyle name="SAPBEXHLevel3X 9 2 2" xfId="1151"/>
    <cellStyle name="SAPBEXHLevel3X 9 2 2 2" xfId="1667"/>
    <cellStyle name="SAPBEXHLevel3X 9 2 2 3" xfId="2186"/>
    <cellStyle name="SAPBEXHLevel3X 9 2 3" xfId="1409"/>
    <cellStyle name="SAPBEXHLevel3X 9 2 4" xfId="1928"/>
    <cellStyle name="SAPBEXHLevel3X_7-р_Из_Системы" xfId="472"/>
    <cellStyle name="SAPBEXinputData" xfId="473"/>
    <cellStyle name="SAPBEXinputData 10" xfId="474"/>
    <cellStyle name="SAPBEXinputData 2" xfId="475"/>
    <cellStyle name="SAPBEXinputData 3" xfId="476"/>
    <cellStyle name="SAPBEXinputData 4" xfId="477"/>
    <cellStyle name="SAPBEXinputData 5" xfId="478"/>
    <cellStyle name="SAPBEXinputData 6" xfId="479"/>
    <cellStyle name="SAPBEXinputData 7" xfId="480"/>
    <cellStyle name="SAPBEXinputData 8" xfId="481"/>
    <cellStyle name="SAPBEXinputData 9" xfId="482"/>
    <cellStyle name="SAPBEXinputData_7-р_Из_Системы" xfId="483"/>
    <cellStyle name="SAPBEXItemHeader" xfId="484"/>
    <cellStyle name="SAPBEXItemHeader 2" xfId="880"/>
    <cellStyle name="SAPBEXItemHeader 2 2" xfId="1152"/>
    <cellStyle name="SAPBEXItemHeader 2 2 2" xfId="1668"/>
    <cellStyle name="SAPBEXItemHeader 2 2 3" xfId="2187"/>
    <cellStyle name="SAPBEXItemHeader 2 3" xfId="1410"/>
    <cellStyle name="SAPBEXItemHeader 2 4" xfId="1929"/>
    <cellStyle name="SAPBEXresData" xfId="485"/>
    <cellStyle name="SAPBEXresData 2" xfId="486"/>
    <cellStyle name="SAPBEXresData 2 2" xfId="882"/>
    <cellStyle name="SAPBEXresData 2 2 2" xfId="1154"/>
    <cellStyle name="SAPBEXresData 2 2 2 2" xfId="1670"/>
    <cellStyle name="SAPBEXresData 2 2 2 3" xfId="2189"/>
    <cellStyle name="SAPBEXresData 2 2 3" xfId="1412"/>
    <cellStyle name="SAPBEXresData 2 2 4" xfId="1931"/>
    <cellStyle name="SAPBEXresData 3" xfId="487"/>
    <cellStyle name="SAPBEXresData 3 2" xfId="883"/>
    <cellStyle name="SAPBEXresData 3 2 2" xfId="1155"/>
    <cellStyle name="SAPBEXresData 3 2 2 2" xfId="1671"/>
    <cellStyle name="SAPBEXresData 3 2 2 3" xfId="2190"/>
    <cellStyle name="SAPBEXresData 3 2 3" xfId="1413"/>
    <cellStyle name="SAPBEXresData 3 2 4" xfId="1932"/>
    <cellStyle name="SAPBEXresData 4" xfId="488"/>
    <cellStyle name="SAPBEXresData 4 2" xfId="884"/>
    <cellStyle name="SAPBEXresData 4 2 2" xfId="1156"/>
    <cellStyle name="SAPBEXresData 4 2 2 2" xfId="1672"/>
    <cellStyle name="SAPBEXresData 4 2 2 3" xfId="2191"/>
    <cellStyle name="SAPBEXresData 4 2 3" xfId="1414"/>
    <cellStyle name="SAPBEXresData 4 2 4" xfId="1933"/>
    <cellStyle name="SAPBEXresData 5" xfId="489"/>
    <cellStyle name="SAPBEXresData 5 2" xfId="885"/>
    <cellStyle name="SAPBEXresData 5 2 2" xfId="1157"/>
    <cellStyle name="SAPBEXresData 5 2 2 2" xfId="1673"/>
    <cellStyle name="SAPBEXresData 5 2 2 3" xfId="2192"/>
    <cellStyle name="SAPBEXresData 5 2 3" xfId="1415"/>
    <cellStyle name="SAPBEXresData 5 2 4" xfId="1934"/>
    <cellStyle name="SAPBEXresData 6" xfId="490"/>
    <cellStyle name="SAPBEXresData 6 2" xfId="886"/>
    <cellStyle name="SAPBEXresData 6 2 2" xfId="1158"/>
    <cellStyle name="SAPBEXresData 6 2 2 2" xfId="1674"/>
    <cellStyle name="SAPBEXresData 6 2 2 3" xfId="2193"/>
    <cellStyle name="SAPBEXresData 6 2 3" xfId="1416"/>
    <cellStyle name="SAPBEXresData 6 2 4" xfId="1935"/>
    <cellStyle name="SAPBEXresData 7" xfId="881"/>
    <cellStyle name="SAPBEXresData 7 2" xfId="1153"/>
    <cellStyle name="SAPBEXresData 7 2 2" xfId="1669"/>
    <cellStyle name="SAPBEXresData 7 2 3" xfId="2188"/>
    <cellStyle name="SAPBEXresData 7 3" xfId="1411"/>
    <cellStyle name="SAPBEXresData 7 4" xfId="1930"/>
    <cellStyle name="SAPBEXresDataEmph" xfId="491"/>
    <cellStyle name="SAPBEXresDataEmph 2" xfId="492"/>
    <cellStyle name="SAPBEXresDataEmph 2 2" xfId="493"/>
    <cellStyle name="SAPBEXresDataEmph 3" xfId="494"/>
    <cellStyle name="SAPBEXresDataEmph 3 2" xfId="495"/>
    <cellStyle name="SAPBEXresDataEmph 4" xfId="496"/>
    <cellStyle name="SAPBEXresDataEmph 4 2" xfId="497"/>
    <cellStyle name="SAPBEXresDataEmph 5" xfId="498"/>
    <cellStyle name="SAPBEXresDataEmph 5 2" xfId="499"/>
    <cellStyle name="SAPBEXresDataEmph 6" xfId="500"/>
    <cellStyle name="SAPBEXresDataEmph 6 2" xfId="501"/>
    <cellStyle name="SAPBEXresDataEmph 7" xfId="887"/>
    <cellStyle name="SAPBEXresDataEmph 7 2" xfId="1159"/>
    <cellStyle name="SAPBEXresDataEmph 7 2 2" xfId="1675"/>
    <cellStyle name="SAPBEXresDataEmph 7 2 3" xfId="2194"/>
    <cellStyle name="SAPBEXresDataEmph 7 3" xfId="1417"/>
    <cellStyle name="SAPBEXresDataEmph 7 4" xfId="1936"/>
    <cellStyle name="SAPBEXresItem" xfId="502"/>
    <cellStyle name="SAPBEXresItem 2" xfId="503"/>
    <cellStyle name="SAPBEXresItem 2 2" xfId="889"/>
    <cellStyle name="SAPBEXresItem 2 2 2" xfId="1161"/>
    <cellStyle name="SAPBEXresItem 2 2 2 2" xfId="1677"/>
    <cellStyle name="SAPBEXresItem 2 2 2 3" xfId="2196"/>
    <cellStyle name="SAPBEXresItem 2 2 3" xfId="1419"/>
    <cellStyle name="SAPBEXresItem 2 2 4" xfId="1938"/>
    <cellStyle name="SAPBEXresItem 3" xfId="504"/>
    <cellStyle name="SAPBEXresItem 3 2" xfId="890"/>
    <cellStyle name="SAPBEXresItem 3 2 2" xfId="1162"/>
    <cellStyle name="SAPBEXresItem 3 2 2 2" xfId="1678"/>
    <cellStyle name="SAPBEXresItem 3 2 2 3" xfId="2197"/>
    <cellStyle name="SAPBEXresItem 3 2 3" xfId="1420"/>
    <cellStyle name="SAPBEXresItem 3 2 4" xfId="1939"/>
    <cellStyle name="SAPBEXresItem 4" xfId="505"/>
    <cellStyle name="SAPBEXresItem 4 2" xfId="891"/>
    <cellStyle name="SAPBEXresItem 4 2 2" xfId="1163"/>
    <cellStyle name="SAPBEXresItem 4 2 2 2" xfId="1679"/>
    <cellStyle name="SAPBEXresItem 4 2 2 3" xfId="2198"/>
    <cellStyle name="SAPBEXresItem 4 2 3" xfId="1421"/>
    <cellStyle name="SAPBEXresItem 4 2 4" xfId="1940"/>
    <cellStyle name="SAPBEXresItem 5" xfId="506"/>
    <cellStyle name="SAPBEXresItem 5 2" xfId="892"/>
    <cellStyle name="SAPBEXresItem 5 2 2" xfId="1164"/>
    <cellStyle name="SAPBEXresItem 5 2 2 2" xfId="1680"/>
    <cellStyle name="SAPBEXresItem 5 2 2 3" xfId="2199"/>
    <cellStyle name="SAPBEXresItem 5 2 3" xfId="1422"/>
    <cellStyle name="SAPBEXresItem 5 2 4" xfId="1941"/>
    <cellStyle name="SAPBEXresItem 6" xfId="507"/>
    <cellStyle name="SAPBEXresItem 6 2" xfId="893"/>
    <cellStyle name="SAPBEXresItem 6 2 2" xfId="1165"/>
    <cellStyle name="SAPBEXresItem 6 2 2 2" xfId="1681"/>
    <cellStyle name="SAPBEXresItem 6 2 2 3" xfId="2200"/>
    <cellStyle name="SAPBEXresItem 6 2 3" xfId="1423"/>
    <cellStyle name="SAPBEXresItem 6 2 4" xfId="1942"/>
    <cellStyle name="SAPBEXresItem 7" xfId="888"/>
    <cellStyle name="SAPBEXresItem 7 2" xfId="1160"/>
    <cellStyle name="SAPBEXresItem 7 2 2" xfId="1676"/>
    <cellStyle name="SAPBEXresItem 7 2 3" xfId="2195"/>
    <cellStyle name="SAPBEXresItem 7 3" xfId="1418"/>
    <cellStyle name="SAPBEXresItem 7 4" xfId="1937"/>
    <cellStyle name="SAPBEXresItemX" xfId="508"/>
    <cellStyle name="SAPBEXresItemX 2" xfId="509"/>
    <cellStyle name="SAPBEXresItemX 2 2" xfId="895"/>
    <cellStyle name="SAPBEXresItemX 2 2 2" xfId="1167"/>
    <cellStyle name="SAPBEXresItemX 2 2 2 2" xfId="1683"/>
    <cellStyle name="SAPBEXresItemX 2 2 2 3" xfId="2202"/>
    <cellStyle name="SAPBEXresItemX 2 2 3" xfId="1425"/>
    <cellStyle name="SAPBEXresItemX 2 2 4" xfId="1944"/>
    <cellStyle name="SAPBEXresItemX 3" xfId="510"/>
    <cellStyle name="SAPBEXresItemX 3 2" xfId="896"/>
    <cellStyle name="SAPBEXresItemX 3 2 2" xfId="1168"/>
    <cellStyle name="SAPBEXresItemX 3 2 2 2" xfId="1684"/>
    <cellStyle name="SAPBEXresItemX 3 2 2 3" xfId="2203"/>
    <cellStyle name="SAPBEXresItemX 3 2 3" xfId="1426"/>
    <cellStyle name="SAPBEXresItemX 3 2 4" xfId="1945"/>
    <cellStyle name="SAPBEXresItemX 4" xfId="511"/>
    <cellStyle name="SAPBEXresItemX 4 2" xfId="897"/>
    <cellStyle name="SAPBEXresItemX 4 2 2" xfId="1169"/>
    <cellStyle name="SAPBEXresItemX 4 2 2 2" xfId="1685"/>
    <cellStyle name="SAPBEXresItemX 4 2 2 3" xfId="2204"/>
    <cellStyle name="SAPBEXresItemX 4 2 3" xfId="1427"/>
    <cellStyle name="SAPBEXresItemX 4 2 4" xfId="1946"/>
    <cellStyle name="SAPBEXresItemX 5" xfId="512"/>
    <cellStyle name="SAPBEXresItemX 5 2" xfId="898"/>
    <cellStyle name="SAPBEXresItemX 5 2 2" xfId="1170"/>
    <cellStyle name="SAPBEXresItemX 5 2 2 2" xfId="1686"/>
    <cellStyle name="SAPBEXresItemX 5 2 2 3" xfId="2205"/>
    <cellStyle name="SAPBEXresItemX 5 2 3" xfId="1428"/>
    <cellStyle name="SAPBEXresItemX 5 2 4" xfId="1947"/>
    <cellStyle name="SAPBEXresItemX 6" xfId="513"/>
    <cellStyle name="SAPBEXresItemX 6 2" xfId="899"/>
    <cellStyle name="SAPBEXresItemX 6 2 2" xfId="1171"/>
    <cellStyle name="SAPBEXresItemX 6 2 2 2" xfId="1687"/>
    <cellStyle name="SAPBEXresItemX 6 2 2 3" xfId="2206"/>
    <cellStyle name="SAPBEXresItemX 6 2 3" xfId="1429"/>
    <cellStyle name="SAPBEXresItemX 6 2 4" xfId="1948"/>
    <cellStyle name="SAPBEXresItemX 7" xfId="894"/>
    <cellStyle name="SAPBEXresItemX 7 2" xfId="1166"/>
    <cellStyle name="SAPBEXresItemX 7 2 2" xfId="1682"/>
    <cellStyle name="SAPBEXresItemX 7 2 3" xfId="2201"/>
    <cellStyle name="SAPBEXresItemX 7 3" xfId="1424"/>
    <cellStyle name="SAPBEXresItemX 7 4" xfId="1943"/>
    <cellStyle name="SAPBEXstdData" xfId="514"/>
    <cellStyle name="SAPBEXstdData 2" xfId="515"/>
    <cellStyle name="SAPBEXstdData 2 2" xfId="901"/>
    <cellStyle name="SAPBEXstdData 2 2 2" xfId="1173"/>
    <cellStyle name="SAPBEXstdData 2 2 2 2" xfId="1689"/>
    <cellStyle name="SAPBEXstdData 2 2 2 3" xfId="2208"/>
    <cellStyle name="SAPBEXstdData 2 2 3" xfId="1431"/>
    <cellStyle name="SAPBEXstdData 2 2 4" xfId="1950"/>
    <cellStyle name="SAPBEXstdData 3" xfId="516"/>
    <cellStyle name="SAPBEXstdData 3 2" xfId="902"/>
    <cellStyle name="SAPBEXstdData 3 2 2" xfId="1174"/>
    <cellStyle name="SAPBEXstdData 3 2 2 2" xfId="1690"/>
    <cellStyle name="SAPBEXstdData 3 2 2 3" xfId="2209"/>
    <cellStyle name="SAPBEXstdData 3 2 3" xfId="1432"/>
    <cellStyle name="SAPBEXstdData 3 2 4" xfId="1951"/>
    <cellStyle name="SAPBEXstdData 4" xfId="517"/>
    <cellStyle name="SAPBEXstdData 4 2" xfId="903"/>
    <cellStyle name="SAPBEXstdData 4 2 2" xfId="1175"/>
    <cellStyle name="SAPBEXstdData 4 2 2 2" xfId="1691"/>
    <cellStyle name="SAPBEXstdData 4 2 2 3" xfId="2210"/>
    <cellStyle name="SAPBEXstdData 4 2 3" xfId="1433"/>
    <cellStyle name="SAPBEXstdData 4 2 4" xfId="1952"/>
    <cellStyle name="SAPBEXstdData 5" xfId="518"/>
    <cellStyle name="SAPBEXstdData 5 2" xfId="904"/>
    <cellStyle name="SAPBEXstdData 5 2 2" xfId="1176"/>
    <cellStyle name="SAPBEXstdData 5 2 2 2" xfId="1692"/>
    <cellStyle name="SAPBEXstdData 5 2 2 3" xfId="2211"/>
    <cellStyle name="SAPBEXstdData 5 2 3" xfId="1434"/>
    <cellStyle name="SAPBEXstdData 5 2 4" xfId="1953"/>
    <cellStyle name="SAPBEXstdData 6" xfId="519"/>
    <cellStyle name="SAPBEXstdData 6 2" xfId="905"/>
    <cellStyle name="SAPBEXstdData 6 2 2" xfId="1177"/>
    <cellStyle name="SAPBEXstdData 6 2 2 2" xfId="1693"/>
    <cellStyle name="SAPBEXstdData 6 2 2 3" xfId="2212"/>
    <cellStyle name="SAPBEXstdData 6 2 3" xfId="1435"/>
    <cellStyle name="SAPBEXstdData 6 2 4" xfId="1954"/>
    <cellStyle name="SAPBEXstdData 7" xfId="900"/>
    <cellStyle name="SAPBEXstdData 7 2" xfId="1172"/>
    <cellStyle name="SAPBEXstdData 7 2 2" xfId="1688"/>
    <cellStyle name="SAPBEXstdData 7 2 3" xfId="2207"/>
    <cellStyle name="SAPBEXstdData 7 3" xfId="1430"/>
    <cellStyle name="SAPBEXstdData 7 4" xfId="1949"/>
    <cellStyle name="SAPBEXstdData_Приложение_1_к_7-у-о_2009_Кв_1_ФСТ" xfId="520"/>
    <cellStyle name="SAPBEXstdDataEmph" xfId="521"/>
    <cellStyle name="SAPBEXstdDataEmph 2" xfId="522"/>
    <cellStyle name="SAPBEXstdDataEmph 2 2" xfId="907"/>
    <cellStyle name="SAPBEXstdDataEmph 2 2 2" xfId="1179"/>
    <cellStyle name="SAPBEXstdDataEmph 2 2 2 2" xfId="1695"/>
    <cellStyle name="SAPBEXstdDataEmph 2 2 2 3" xfId="2214"/>
    <cellStyle name="SAPBEXstdDataEmph 2 2 3" xfId="1437"/>
    <cellStyle name="SAPBEXstdDataEmph 2 2 4" xfId="1956"/>
    <cellStyle name="SAPBEXstdDataEmph 3" xfId="523"/>
    <cellStyle name="SAPBEXstdDataEmph 3 2" xfId="908"/>
    <cellStyle name="SAPBEXstdDataEmph 3 2 2" xfId="1180"/>
    <cellStyle name="SAPBEXstdDataEmph 3 2 2 2" xfId="1696"/>
    <cellStyle name="SAPBEXstdDataEmph 3 2 2 3" xfId="2215"/>
    <cellStyle name="SAPBEXstdDataEmph 3 2 3" xfId="1438"/>
    <cellStyle name="SAPBEXstdDataEmph 3 2 4" xfId="1957"/>
    <cellStyle name="SAPBEXstdDataEmph 4" xfId="524"/>
    <cellStyle name="SAPBEXstdDataEmph 4 2" xfId="909"/>
    <cellStyle name="SAPBEXstdDataEmph 4 2 2" xfId="1181"/>
    <cellStyle name="SAPBEXstdDataEmph 4 2 2 2" xfId="1697"/>
    <cellStyle name="SAPBEXstdDataEmph 4 2 2 3" xfId="2216"/>
    <cellStyle name="SAPBEXstdDataEmph 4 2 3" xfId="1439"/>
    <cellStyle name="SAPBEXstdDataEmph 4 2 4" xfId="1958"/>
    <cellStyle name="SAPBEXstdDataEmph 5" xfId="525"/>
    <cellStyle name="SAPBEXstdDataEmph 5 2" xfId="910"/>
    <cellStyle name="SAPBEXstdDataEmph 5 2 2" xfId="1182"/>
    <cellStyle name="SAPBEXstdDataEmph 5 2 2 2" xfId="1698"/>
    <cellStyle name="SAPBEXstdDataEmph 5 2 2 3" xfId="2217"/>
    <cellStyle name="SAPBEXstdDataEmph 5 2 3" xfId="1440"/>
    <cellStyle name="SAPBEXstdDataEmph 5 2 4" xfId="1959"/>
    <cellStyle name="SAPBEXstdDataEmph 6" xfId="526"/>
    <cellStyle name="SAPBEXstdDataEmph 6 2" xfId="911"/>
    <cellStyle name="SAPBEXstdDataEmph 6 2 2" xfId="1183"/>
    <cellStyle name="SAPBEXstdDataEmph 6 2 2 2" xfId="1699"/>
    <cellStyle name="SAPBEXstdDataEmph 6 2 2 3" xfId="2218"/>
    <cellStyle name="SAPBEXstdDataEmph 6 2 3" xfId="1441"/>
    <cellStyle name="SAPBEXstdDataEmph 6 2 4" xfId="1960"/>
    <cellStyle name="SAPBEXstdDataEmph 7" xfId="906"/>
    <cellStyle name="SAPBEXstdDataEmph 7 2" xfId="1178"/>
    <cellStyle name="SAPBEXstdDataEmph 7 2 2" xfId="1694"/>
    <cellStyle name="SAPBEXstdDataEmph 7 2 3" xfId="2213"/>
    <cellStyle name="SAPBEXstdDataEmph 7 3" xfId="1436"/>
    <cellStyle name="SAPBEXstdDataEmph 7 4" xfId="1955"/>
    <cellStyle name="SAPBEXstdItem" xfId="527"/>
    <cellStyle name="SAPBEXstdItem 2" xfId="528"/>
    <cellStyle name="SAPBEXstdItem 2 2" xfId="912"/>
    <cellStyle name="SAPBEXstdItem 2 2 2" xfId="1184"/>
    <cellStyle name="SAPBEXstdItem 2 2 2 2" xfId="1700"/>
    <cellStyle name="SAPBEXstdItem 2 2 2 3" xfId="2219"/>
    <cellStyle name="SAPBEXstdItem 2 2 3" xfId="1442"/>
    <cellStyle name="SAPBEXstdItem 2 2 4" xfId="1961"/>
    <cellStyle name="SAPBEXstdItem 3" xfId="529"/>
    <cellStyle name="SAPBEXstdItem 3 2" xfId="913"/>
    <cellStyle name="SAPBEXstdItem 3 2 2" xfId="1185"/>
    <cellStyle name="SAPBEXstdItem 3 2 2 2" xfId="1701"/>
    <cellStyle name="SAPBEXstdItem 3 2 2 3" xfId="2220"/>
    <cellStyle name="SAPBEXstdItem 3 2 3" xfId="1443"/>
    <cellStyle name="SAPBEXstdItem 3 2 4" xfId="1962"/>
    <cellStyle name="SAPBEXstdItem 4" xfId="530"/>
    <cellStyle name="SAPBEXstdItem 4 2" xfId="914"/>
    <cellStyle name="SAPBEXstdItem 4 2 2" xfId="1186"/>
    <cellStyle name="SAPBEXstdItem 4 2 2 2" xfId="1702"/>
    <cellStyle name="SAPBEXstdItem 4 2 2 3" xfId="2221"/>
    <cellStyle name="SAPBEXstdItem 4 2 3" xfId="1444"/>
    <cellStyle name="SAPBEXstdItem 4 2 4" xfId="1963"/>
    <cellStyle name="SAPBEXstdItem 5" xfId="531"/>
    <cellStyle name="SAPBEXstdItem 5 2" xfId="915"/>
    <cellStyle name="SAPBEXstdItem 5 2 2" xfId="1187"/>
    <cellStyle name="SAPBEXstdItem 5 2 2 2" xfId="1703"/>
    <cellStyle name="SAPBEXstdItem 5 2 2 3" xfId="2222"/>
    <cellStyle name="SAPBEXstdItem 5 2 3" xfId="1445"/>
    <cellStyle name="SAPBEXstdItem 5 2 4" xfId="1964"/>
    <cellStyle name="SAPBEXstdItem 6" xfId="532"/>
    <cellStyle name="SAPBEXstdItem 6 2" xfId="916"/>
    <cellStyle name="SAPBEXstdItem 6 2 2" xfId="1188"/>
    <cellStyle name="SAPBEXstdItem 6 2 2 2" xfId="1704"/>
    <cellStyle name="SAPBEXstdItem 6 2 2 3" xfId="2223"/>
    <cellStyle name="SAPBEXstdItem 6 2 3" xfId="1446"/>
    <cellStyle name="SAPBEXstdItem 6 2 4" xfId="1965"/>
    <cellStyle name="SAPBEXstdItem 7" xfId="533"/>
    <cellStyle name="SAPBEXstdItem 7 2" xfId="917"/>
    <cellStyle name="SAPBEXstdItem 7 2 2" xfId="1189"/>
    <cellStyle name="SAPBEXstdItem 7 2 2 2" xfId="1705"/>
    <cellStyle name="SAPBEXstdItem 7 2 2 3" xfId="2224"/>
    <cellStyle name="SAPBEXstdItem 7 2 3" xfId="1447"/>
    <cellStyle name="SAPBEXstdItem 7 2 4" xfId="1966"/>
    <cellStyle name="SAPBEXstdItem_7-р" xfId="534"/>
    <cellStyle name="SAPBEXstdItemX" xfId="535"/>
    <cellStyle name="SAPBEXstdItemX 2" xfId="536"/>
    <cellStyle name="SAPBEXstdItemX 2 2" xfId="918"/>
    <cellStyle name="SAPBEXstdItemX 2 2 2" xfId="1190"/>
    <cellStyle name="SAPBEXstdItemX 2 2 2 2" xfId="1706"/>
    <cellStyle name="SAPBEXstdItemX 2 2 2 3" xfId="2225"/>
    <cellStyle name="SAPBEXstdItemX 2 2 3" xfId="1448"/>
    <cellStyle name="SAPBEXstdItemX 2 2 4" xfId="1967"/>
    <cellStyle name="SAPBEXstdItemX 3" xfId="537"/>
    <cellStyle name="SAPBEXstdItemX 3 2" xfId="919"/>
    <cellStyle name="SAPBEXstdItemX 3 2 2" xfId="1191"/>
    <cellStyle name="SAPBEXstdItemX 3 2 2 2" xfId="1707"/>
    <cellStyle name="SAPBEXstdItemX 3 2 2 3" xfId="2226"/>
    <cellStyle name="SAPBEXstdItemX 3 2 3" xfId="1449"/>
    <cellStyle name="SAPBEXstdItemX 3 2 4" xfId="1968"/>
    <cellStyle name="SAPBEXstdItemX 4" xfId="538"/>
    <cellStyle name="SAPBEXstdItemX 4 2" xfId="920"/>
    <cellStyle name="SAPBEXstdItemX 4 2 2" xfId="1192"/>
    <cellStyle name="SAPBEXstdItemX 4 2 2 2" xfId="1708"/>
    <cellStyle name="SAPBEXstdItemX 4 2 2 3" xfId="2227"/>
    <cellStyle name="SAPBEXstdItemX 4 2 3" xfId="1450"/>
    <cellStyle name="SAPBEXstdItemX 4 2 4" xfId="1969"/>
    <cellStyle name="SAPBEXstdItemX 5" xfId="539"/>
    <cellStyle name="SAPBEXstdItemX 5 2" xfId="921"/>
    <cellStyle name="SAPBEXstdItemX 5 2 2" xfId="1193"/>
    <cellStyle name="SAPBEXstdItemX 5 2 2 2" xfId="1709"/>
    <cellStyle name="SAPBEXstdItemX 5 2 2 3" xfId="2228"/>
    <cellStyle name="SAPBEXstdItemX 5 2 3" xfId="1451"/>
    <cellStyle name="SAPBEXstdItemX 5 2 4" xfId="1970"/>
    <cellStyle name="SAPBEXstdItemX 6" xfId="540"/>
    <cellStyle name="SAPBEXstdItemX 6 2" xfId="922"/>
    <cellStyle name="SAPBEXstdItemX 6 2 2" xfId="1194"/>
    <cellStyle name="SAPBEXstdItemX 6 2 2 2" xfId="1710"/>
    <cellStyle name="SAPBEXstdItemX 6 2 2 3" xfId="2229"/>
    <cellStyle name="SAPBEXstdItemX 6 2 3" xfId="1452"/>
    <cellStyle name="SAPBEXstdItemX 6 2 4" xfId="1971"/>
    <cellStyle name="SAPBEXtitle" xfId="541"/>
    <cellStyle name="SAPBEXtitle 2" xfId="542"/>
    <cellStyle name="SAPBEXtitle 2 2" xfId="923"/>
    <cellStyle name="SAPBEXtitle 2 2 2" xfId="1195"/>
    <cellStyle name="SAPBEXtitle 2 2 2 2" xfId="1711"/>
    <cellStyle name="SAPBEXtitle 2 2 2 3" xfId="2230"/>
    <cellStyle name="SAPBEXtitle 2 2 3" xfId="1453"/>
    <cellStyle name="SAPBEXtitle 2 2 4" xfId="1972"/>
    <cellStyle name="SAPBEXtitle 3" xfId="543"/>
    <cellStyle name="SAPBEXtitle 3 2" xfId="924"/>
    <cellStyle name="SAPBEXtitle 3 2 2" xfId="1196"/>
    <cellStyle name="SAPBEXtitle 3 2 2 2" xfId="1712"/>
    <cellStyle name="SAPBEXtitle 3 2 2 3" xfId="2231"/>
    <cellStyle name="SAPBEXtitle 3 2 3" xfId="1454"/>
    <cellStyle name="SAPBEXtitle 3 2 4" xfId="1973"/>
    <cellStyle name="SAPBEXtitle 4" xfId="544"/>
    <cellStyle name="SAPBEXtitle 4 2" xfId="925"/>
    <cellStyle name="SAPBEXtitle 4 2 2" xfId="1197"/>
    <cellStyle name="SAPBEXtitle 4 2 2 2" xfId="1713"/>
    <cellStyle name="SAPBEXtitle 4 2 2 3" xfId="2232"/>
    <cellStyle name="SAPBEXtitle 4 2 3" xfId="1455"/>
    <cellStyle name="SAPBEXtitle 4 2 4" xfId="1974"/>
    <cellStyle name="SAPBEXtitle 5" xfId="545"/>
    <cellStyle name="SAPBEXtitle 5 2" xfId="926"/>
    <cellStyle name="SAPBEXtitle 5 2 2" xfId="1198"/>
    <cellStyle name="SAPBEXtitle 5 2 2 2" xfId="1714"/>
    <cellStyle name="SAPBEXtitle 5 2 2 3" xfId="2233"/>
    <cellStyle name="SAPBEXtitle 5 2 3" xfId="1456"/>
    <cellStyle name="SAPBEXtitle 5 2 4" xfId="1975"/>
    <cellStyle name="SAPBEXtitle 6" xfId="546"/>
    <cellStyle name="SAPBEXtitle 6 2" xfId="927"/>
    <cellStyle name="SAPBEXtitle 6 2 2" xfId="1199"/>
    <cellStyle name="SAPBEXtitle 6 2 2 2" xfId="1715"/>
    <cellStyle name="SAPBEXtitle 6 2 2 3" xfId="2234"/>
    <cellStyle name="SAPBEXtitle 6 2 3" xfId="1457"/>
    <cellStyle name="SAPBEXtitle 6 2 4" xfId="1976"/>
    <cellStyle name="SAPBEXunassignedItem" xfId="547"/>
    <cellStyle name="SAPBEXunassignedItem 2" xfId="548"/>
    <cellStyle name="SAPBEXundefined" xfId="549"/>
    <cellStyle name="SAPBEXundefined 2" xfId="550"/>
    <cellStyle name="SAPBEXundefined 2 2" xfId="929"/>
    <cellStyle name="SAPBEXundefined 2 2 2" xfId="1201"/>
    <cellStyle name="SAPBEXundefined 2 2 2 2" xfId="1717"/>
    <cellStyle name="SAPBEXundefined 2 2 2 3" xfId="2236"/>
    <cellStyle name="SAPBEXundefined 2 2 3" xfId="1459"/>
    <cellStyle name="SAPBEXundefined 2 2 4" xfId="1978"/>
    <cellStyle name="SAPBEXundefined 3" xfId="551"/>
    <cellStyle name="SAPBEXundefined 3 2" xfId="930"/>
    <cellStyle name="SAPBEXundefined 3 2 2" xfId="1202"/>
    <cellStyle name="SAPBEXundefined 3 2 2 2" xfId="1718"/>
    <cellStyle name="SAPBEXundefined 3 2 2 3" xfId="2237"/>
    <cellStyle name="SAPBEXundefined 3 2 3" xfId="1460"/>
    <cellStyle name="SAPBEXundefined 3 2 4" xfId="1979"/>
    <cellStyle name="SAPBEXundefined 4" xfId="552"/>
    <cellStyle name="SAPBEXundefined 4 2" xfId="931"/>
    <cellStyle name="SAPBEXundefined 4 2 2" xfId="1203"/>
    <cellStyle name="SAPBEXundefined 4 2 2 2" xfId="1719"/>
    <cellStyle name="SAPBEXundefined 4 2 2 3" xfId="2238"/>
    <cellStyle name="SAPBEXundefined 4 2 3" xfId="1461"/>
    <cellStyle name="SAPBEXundefined 4 2 4" xfId="1980"/>
    <cellStyle name="SAPBEXundefined 5" xfId="553"/>
    <cellStyle name="SAPBEXundefined 5 2" xfId="932"/>
    <cellStyle name="SAPBEXundefined 5 2 2" xfId="1204"/>
    <cellStyle name="SAPBEXundefined 5 2 2 2" xfId="1720"/>
    <cellStyle name="SAPBEXundefined 5 2 2 3" xfId="2239"/>
    <cellStyle name="SAPBEXundefined 5 2 3" xfId="1462"/>
    <cellStyle name="SAPBEXundefined 5 2 4" xfId="1981"/>
    <cellStyle name="SAPBEXundefined 6" xfId="554"/>
    <cellStyle name="SAPBEXundefined 6 2" xfId="933"/>
    <cellStyle name="SAPBEXundefined 6 2 2" xfId="1205"/>
    <cellStyle name="SAPBEXundefined 6 2 2 2" xfId="1721"/>
    <cellStyle name="SAPBEXundefined 6 2 2 3" xfId="2240"/>
    <cellStyle name="SAPBEXundefined 6 2 3" xfId="1463"/>
    <cellStyle name="SAPBEXundefined 6 2 4" xfId="1982"/>
    <cellStyle name="SAPBEXundefined 7" xfId="928"/>
    <cellStyle name="SAPBEXundefined 7 2" xfId="1200"/>
    <cellStyle name="SAPBEXundefined 7 2 2" xfId="1716"/>
    <cellStyle name="SAPBEXundefined 7 2 3" xfId="2235"/>
    <cellStyle name="SAPBEXundefined 7 3" xfId="1458"/>
    <cellStyle name="SAPBEXundefined 7 4" xfId="1977"/>
    <cellStyle name="Sheet Title" xfId="555"/>
    <cellStyle name="styleColumnTitles" xfId="556"/>
    <cellStyle name="styleColumnTitles 2" xfId="934"/>
    <cellStyle name="styleColumnTitles 2 2" xfId="1206"/>
    <cellStyle name="styleColumnTitles 2 2 2" xfId="1722"/>
    <cellStyle name="styleColumnTitles 2 2 3" xfId="2241"/>
    <cellStyle name="styleColumnTitles 2 3" xfId="1464"/>
    <cellStyle name="styleColumnTitles 2 4" xfId="1983"/>
    <cellStyle name="styleDateRange" xfId="557"/>
    <cellStyle name="styleDateRange 2" xfId="935"/>
    <cellStyle name="styleDateRange 2 2" xfId="1207"/>
    <cellStyle name="styleDateRange 2 2 2" xfId="1723"/>
    <cellStyle name="styleDateRange 2 2 3" xfId="2242"/>
    <cellStyle name="styleDateRange 2 3" xfId="1465"/>
    <cellStyle name="styleDateRange 2 4" xfId="1984"/>
    <cellStyle name="styleHidden" xfId="558"/>
    <cellStyle name="styleNormal" xfId="559"/>
    <cellStyle name="styleSeriesAttributes" xfId="560"/>
    <cellStyle name="styleSeriesAttributes 2" xfId="936"/>
    <cellStyle name="styleSeriesAttributes 2 2" xfId="1208"/>
    <cellStyle name="styleSeriesAttributes 2 2 2" xfId="1724"/>
    <cellStyle name="styleSeriesAttributes 2 2 3" xfId="2243"/>
    <cellStyle name="styleSeriesAttributes 2 3" xfId="1466"/>
    <cellStyle name="styleSeriesAttributes 2 4" xfId="1985"/>
    <cellStyle name="styleSeriesData" xfId="561"/>
    <cellStyle name="styleSeriesData 2" xfId="937"/>
    <cellStyle name="styleSeriesData 2 2" xfId="1209"/>
    <cellStyle name="styleSeriesData 2 2 2" xfId="1725"/>
    <cellStyle name="styleSeriesData 2 2 3" xfId="2244"/>
    <cellStyle name="styleSeriesData 2 3" xfId="1467"/>
    <cellStyle name="styleSeriesData 2 4" xfId="1986"/>
    <cellStyle name="styleSeriesDataForecast" xfId="562"/>
    <cellStyle name="styleSeriesDataForecast 2" xfId="938"/>
    <cellStyle name="styleSeriesDataForecast 2 2" xfId="1210"/>
    <cellStyle name="styleSeriesDataForecast 2 2 2" xfId="1726"/>
    <cellStyle name="styleSeriesDataForecast 2 2 3" xfId="2245"/>
    <cellStyle name="styleSeriesDataForecast 2 3" xfId="1468"/>
    <cellStyle name="styleSeriesDataForecast 2 4" xfId="1987"/>
    <cellStyle name="styleSeriesDataForecastNA" xfId="563"/>
    <cellStyle name="styleSeriesDataForecastNA 2" xfId="939"/>
    <cellStyle name="styleSeriesDataForecastNA 2 2" xfId="1211"/>
    <cellStyle name="styleSeriesDataForecastNA 2 2 2" xfId="1727"/>
    <cellStyle name="styleSeriesDataForecastNA 2 2 3" xfId="2246"/>
    <cellStyle name="styleSeriesDataForecastNA 2 3" xfId="1469"/>
    <cellStyle name="styleSeriesDataForecastNA 2 4" xfId="1988"/>
    <cellStyle name="styleSeriesDataNA" xfId="564"/>
    <cellStyle name="styleSeriesDataNA 2" xfId="940"/>
    <cellStyle name="styleSeriesDataNA 2 2" xfId="1212"/>
    <cellStyle name="styleSeriesDataNA 2 2 2" xfId="1728"/>
    <cellStyle name="styleSeriesDataNA 2 2 3" xfId="2247"/>
    <cellStyle name="styleSeriesDataNA 2 3" xfId="1470"/>
    <cellStyle name="styleSeriesDataNA 2 4" xfId="1989"/>
    <cellStyle name="Text Indent A" xfId="565"/>
    <cellStyle name="Text Indent B" xfId="566"/>
    <cellStyle name="Text Indent C" xfId="567"/>
    <cellStyle name="Times New Roman0181000015536870911" xfId="568"/>
    <cellStyle name="Times New Roman0181000015536870911 2" xfId="941"/>
    <cellStyle name="Times New Roman0181000015536870911 2 2" xfId="1213"/>
    <cellStyle name="Times New Roman0181000015536870911 2 2 2" xfId="1729"/>
    <cellStyle name="Times New Roman0181000015536870911 2 2 3" xfId="2248"/>
    <cellStyle name="Times New Roman0181000015536870911 2 3" xfId="1471"/>
    <cellStyle name="Times New Roman0181000015536870911 2 4" xfId="1990"/>
    <cellStyle name="Title" xfId="569"/>
    <cellStyle name="Total" xfId="570"/>
    <cellStyle name="Total 2" xfId="942"/>
    <cellStyle name="Total 2 2" xfId="1214"/>
    <cellStyle name="Total 2 2 2" xfId="1730"/>
    <cellStyle name="Total 2 2 3" xfId="2249"/>
    <cellStyle name="Total 2 3" xfId="1472"/>
    <cellStyle name="Total 2 4" xfId="1991"/>
    <cellStyle name="Warning Text" xfId="571"/>
    <cellStyle name="Обычный" xfId="0" builtinId="0"/>
    <cellStyle name="Обычный 10" xfId="572"/>
    <cellStyle name="Обычный 11" xfId="573"/>
    <cellStyle name="Обычный 12" xfId="574"/>
    <cellStyle name="Обычный 12 2" xfId="575"/>
    <cellStyle name="Обычный 12_Т-НахВТО-газ-28.09.12" xfId="576"/>
    <cellStyle name="Обычный 13" xfId="577"/>
    <cellStyle name="Обычный 14" xfId="578"/>
    <cellStyle name="Обычный 15" xfId="579"/>
    <cellStyle name="Обычный 16" xfId="580"/>
    <cellStyle name="Обычный 16 2" xfId="581"/>
    <cellStyle name="Обычный 17" xfId="582"/>
    <cellStyle name="Обычный 18" xfId="583"/>
    <cellStyle name="Обычный 19" xfId="584"/>
    <cellStyle name="Обычный 2" xfId="2"/>
    <cellStyle name="Обычный 2 10" xfId="585"/>
    <cellStyle name="Обычный 2 11" xfId="586"/>
    <cellStyle name="Обычный 2 11 2" xfId="587"/>
    <cellStyle name="Обычный 2 11_Т-НахВТО-газ-28.09.12" xfId="588"/>
    <cellStyle name="Обычный 2 12" xfId="589"/>
    <cellStyle name="Обычный 2 12 2" xfId="590"/>
    <cellStyle name="Обычный 2 12_Т-НахВТО-газ-28.09.12" xfId="591"/>
    <cellStyle name="Обычный 2 13" xfId="592"/>
    <cellStyle name="Обычный 2 14" xfId="593"/>
    <cellStyle name="Обычный 2 2" xfId="594"/>
    <cellStyle name="Обычный 2 3" xfId="595"/>
    <cellStyle name="Обычный 2 4" xfId="596"/>
    <cellStyle name="Обычный 2 5" xfId="597"/>
    <cellStyle name="Обычный 2 6" xfId="598"/>
    <cellStyle name="Обычный 2 7" xfId="599"/>
    <cellStyle name="Обычный 2 8" xfId="600"/>
    <cellStyle name="Обычный 2 9" xfId="601"/>
    <cellStyle name="Обычный 2_Т-НахВТО-газ-28.09.12" xfId="602"/>
    <cellStyle name="Обычный 20" xfId="603"/>
    <cellStyle name="Обычный 21" xfId="604"/>
    <cellStyle name="Обычный 22" xfId="605"/>
    <cellStyle name="Обычный 23" xfId="606"/>
    <cellStyle name="Обычный 24" xfId="607"/>
    <cellStyle name="Обычный 25" xfId="608"/>
    <cellStyle name="Обычный 26" xfId="609"/>
    <cellStyle name="Обычный 27" xfId="610"/>
    <cellStyle name="Обычный 28" xfId="611"/>
    <cellStyle name="Обычный 29" xfId="612"/>
    <cellStyle name="Обычный 3" xfId="3"/>
    <cellStyle name="Обычный 3 2" xfId="613"/>
    <cellStyle name="Обычный 3 3" xfId="614"/>
    <cellStyle name="Обычный 3 4" xfId="615"/>
    <cellStyle name="Обычный 3 5" xfId="616"/>
    <cellStyle name="Обычный 3 6" xfId="617"/>
    <cellStyle name="Обычный 3 6 2" xfId="1734"/>
    <cellStyle name="Обычный 3_RZD_2009-2030_macromodel_090518" xfId="618"/>
    <cellStyle name="Обычный 30" xfId="619"/>
    <cellStyle name="Обычный 31" xfId="683"/>
    <cellStyle name="Обычный 32" xfId="1"/>
    <cellStyle name="Обычный 32 2" xfId="1732"/>
    <cellStyle name="Обычный 34" xfId="685"/>
    <cellStyle name="Обычный 4" xfId="620"/>
    <cellStyle name="Обычный 4 2" xfId="621"/>
    <cellStyle name="Обычный 4 2 2" xfId="622"/>
    <cellStyle name="Обычный 4 2_Т-НахВТО-газ-28.09.12" xfId="623"/>
    <cellStyle name="Обычный 4_ЦФ запрос2008-2009" xfId="624"/>
    <cellStyle name="Обычный 5" xfId="625"/>
    <cellStyle name="Обычный 6" xfId="626"/>
    <cellStyle name="Обычный 6 2" xfId="4"/>
    <cellStyle name="Обычный 6 3" xfId="684"/>
    <cellStyle name="Обычный 7" xfId="627"/>
    <cellStyle name="Обычный 8" xfId="628"/>
    <cellStyle name="Обычный 9" xfId="629"/>
    <cellStyle name="Процентный 10" xfId="630"/>
    <cellStyle name="Процентный 11" xfId="631"/>
    <cellStyle name="Процентный 12" xfId="632"/>
    <cellStyle name="Процентный 13" xfId="633"/>
    <cellStyle name="Процентный 14" xfId="634"/>
    <cellStyle name="Процентный 2" xfId="635"/>
    <cellStyle name="Процентный 2 2" xfId="636"/>
    <cellStyle name="Процентный 2 2 2" xfId="637"/>
    <cellStyle name="Процентный 3" xfId="638"/>
    <cellStyle name="Процентный 4" xfId="639"/>
    <cellStyle name="Процентный 5" xfId="640"/>
    <cellStyle name="Процентный 6" xfId="641"/>
    <cellStyle name="Процентный 7" xfId="642"/>
    <cellStyle name="Процентный 8" xfId="643"/>
    <cellStyle name="Процентный 9" xfId="644"/>
    <cellStyle name="Сверхулин" xfId="645"/>
    <cellStyle name="Сверхулин 2" xfId="943"/>
    <cellStyle name="Сверхулин 2 2" xfId="1215"/>
    <cellStyle name="Сверхулин 2 2 2" xfId="1731"/>
    <cellStyle name="Сверхулин 2 2 3" xfId="2250"/>
    <cellStyle name="Сверхулин 2 3" xfId="1473"/>
    <cellStyle name="Сверхулин 2 4" xfId="1992"/>
    <cellStyle name="Стиль 1" xfId="646"/>
    <cellStyle name="Стиль 1 2" xfId="647"/>
    <cellStyle name="Стиль 1 3" xfId="648"/>
    <cellStyle name="Стиль 1 4" xfId="649"/>
    <cellStyle name="Стиль 1 5" xfId="650"/>
    <cellStyle name="Стиль 1 6" xfId="651"/>
    <cellStyle name="Стиль 1 7" xfId="652"/>
    <cellStyle name="Стиль 1_Книга2" xfId="653"/>
    <cellStyle name="ТаблицаТекст" xfId="654"/>
    <cellStyle name="Тысячи [0]_Chart1 (Sales &amp; Costs)" xfId="655"/>
    <cellStyle name="Тысячи_Chart1 (Sales &amp; Costs)" xfId="656"/>
    <cellStyle name="Финансовый [0] 2" xfId="657"/>
    <cellStyle name="Финансовый 10" xfId="658"/>
    <cellStyle name="Финансовый 11" xfId="659"/>
    <cellStyle name="Финансовый 12" xfId="660"/>
    <cellStyle name="Финансовый 13" xfId="661"/>
    <cellStyle name="Финансовый 14" xfId="662"/>
    <cellStyle name="Финансовый 15" xfId="663"/>
    <cellStyle name="Финансовый 16" xfId="664"/>
    <cellStyle name="Финансовый 17" xfId="665"/>
    <cellStyle name="Финансовый 2" xfId="666"/>
    <cellStyle name="Финансовый 2 10" xfId="667"/>
    <cellStyle name="Финансовый 2 2" xfId="668"/>
    <cellStyle name="Финансовый 2 3" xfId="669"/>
    <cellStyle name="Финансовый 2 4" xfId="670"/>
    <cellStyle name="Финансовый 2 5" xfId="671"/>
    <cellStyle name="Финансовый 2 6" xfId="672"/>
    <cellStyle name="Финансовый 2 7" xfId="673"/>
    <cellStyle name="Финансовый 2 8" xfId="674"/>
    <cellStyle name="Финансовый 2 9" xfId="675"/>
    <cellStyle name="Финансовый 3" xfId="676"/>
    <cellStyle name="Финансовый 3 2" xfId="5"/>
    <cellStyle name="Финансовый 3 2 2" xfId="1733"/>
    <cellStyle name="Финансовый 4" xfId="677"/>
    <cellStyle name="Финансовый 5" xfId="678"/>
    <cellStyle name="Финансовый 6" xfId="679"/>
    <cellStyle name="Финансовый 7" xfId="680"/>
    <cellStyle name="Финансовый 8" xfId="681"/>
    <cellStyle name="Финансовый 9" xfId="682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0"/>
  <sheetViews>
    <sheetView view="pageBreakPreview" workbookViewId="0">
      <selection activeCell="H15" sqref="H15"/>
    </sheetView>
  </sheetViews>
  <sheetFormatPr defaultColWidth="9.140625" defaultRowHeight="15" x14ac:dyDescent="0.25"/>
  <cols>
    <col min="1" max="1" width="19.140625" style="4" customWidth="1"/>
    <col min="2" max="2" width="52" style="4" customWidth="1"/>
    <col min="3" max="3" width="21" style="4" customWidth="1"/>
    <col min="4" max="6" width="9.140625" style="4"/>
    <col min="7" max="7" width="7" style="4" customWidth="1"/>
    <col min="8" max="8" width="9.140625" style="4"/>
    <col min="9" max="9" width="9.140625" style="5"/>
  </cols>
  <sheetData>
    <row r="2" spans="1:3" x14ac:dyDescent="0.25">
      <c r="A2" s="309" t="s">
        <v>0</v>
      </c>
      <c r="B2" s="309"/>
      <c r="C2" s="309"/>
    </row>
    <row r="3" spans="1:3" x14ac:dyDescent="0.25">
      <c r="A3" s="1"/>
      <c r="B3" s="1"/>
      <c r="C3" s="1"/>
    </row>
    <row r="4" spans="1:3" x14ac:dyDescent="0.25">
      <c r="A4" s="310" t="s">
        <v>1</v>
      </c>
      <c r="B4" s="310"/>
      <c r="C4" s="310"/>
    </row>
    <row r="5" spans="1:3" s="4" customFormat="1" ht="25.5" customHeight="1" x14ac:dyDescent="0.2">
      <c r="A5" s="1"/>
      <c r="B5" s="1"/>
      <c r="C5" s="1"/>
    </row>
    <row r="6" spans="1:3" ht="45.75" customHeight="1" x14ac:dyDescent="0.25">
      <c r="A6" s="142" t="s">
        <v>2</v>
      </c>
      <c r="B6" s="311" t="s">
        <v>3</v>
      </c>
      <c r="C6" s="311"/>
    </row>
    <row r="7" spans="1:3" x14ac:dyDescent="0.25">
      <c r="A7" s="143" t="s">
        <v>4</v>
      </c>
      <c r="B7" s="1"/>
      <c r="C7" s="1"/>
    </row>
    <row r="8" spans="1:3" x14ac:dyDescent="0.25">
      <c r="A8" s="143"/>
      <c r="B8" s="1"/>
      <c r="C8" s="1"/>
    </row>
    <row r="9" spans="1:3" ht="39.6" customHeight="1" x14ac:dyDescent="0.25">
      <c r="A9" s="2" t="s">
        <v>5</v>
      </c>
      <c r="B9" s="2" t="s">
        <v>6</v>
      </c>
      <c r="C9" s="144" t="s">
        <v>7</v>
      </c>
    </row>
    <row r="10" spans="1:3" ht="86.45" customHeight="1" x14ac:dyDescent="0.25">
      <c r="A10" s="145" t="s">
        <v>8</v>
      </c>
      <c r="B10" s="146" t="s">
        <v>9</v>
      </c>
      <c r="C10" s="3" t="e">
        <f>#REF!/1000</f>
        <v>#REF!</v>
      </c>
    </row>
  </sheetData>
  <sheetProtection formatCells="0" formatColumns="0" formatRows="0" insertColumns="0" insertRows="0" insertHyperlinks="0" deleteColumns="0" deleteRows="0" sort="0" autoFilter="0" pivotTables="0"/>
  <mergeCells count="3">
    <mergeCell ref="A2:C2"/>
    <mergeCell ref="A4:C4"/>
    <mergeCell ref="B6:C6"/>
  </mergeCells>
  <pageMargins left="0.7" right="0.7" top="0.75" bottom="0.75" header="0.3" footer="0.3"/>
  <pageSetup paperSize="9" scale="93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17"/>
  <sheetViews>
    <sheetView view="pageBreakPreview" workbookViewId="0">
      <selection activeCell="D13" sqref="D13"/>
    </sheetView>
  </sheetViews>
  <sheetFormatPr defaultRowHeight="15" x14ac:dyDescent="0.25"/>
  <cols>
    <col min="1" max="1" width="12.7109375" style="297" customWidth="1"/>
    <col min="2" max="2" width="16.42578125" style="297" customWidth="1"/>
    <col min="3" max="3" width="37.140625" style="297" customWidth="1"/>
    <col min="4" max="4" width="49" style="297" customWidth="1"/>
    <col min="5" max="5" width="9.140625" style="297" customWidth="1"/>
  </cols>
  <sheetData>
    <row r="1" spans="1:4" ht="15.75" customHeight="1" x14ac:dyDescent="0.25">
      <c r="A1" s="296"/>
      <c r="B1" s="296"/>
      <c r="C1" s="296"/>
      <c r="D1" s="296" t="s">
        <v>192</v>
      </c>
    </row>
    <row r="2" spans="1:4" ht="15.75" customHeight="1" x14ac:dyDescent="0.25">
      <c r="A2" s="296"/>
      <c r="B2" s="296"/>
      <c r="C2" s="296"/>
      <c r="D2" s="296"/>
    </row>
    <row r="3" spans="1:4" ht="15.75" customHeight="1" x14ac:dyDescent="0.25">
      <c r="A3" s="296"/>
      <c r="B3" s="298" t="s">
        <v>193</v>
      </c>
      <c r="C3" s="296"/>
      <c r="D3" s="296"/>
    </row>
    <row r="4" spans="1:4" ht="15.75" customHeight="1" x14ac:dyDescent="0.25">
      <c r="A4" s="296"/>
      <c r="B4" s="296"/>
      <c r="C4" s="296"/>
      <c r="D4" s="296"/>
    </row>
    <row r="5" spans="1:4" ht="47.25" customHeight="1" x14ac:dyDescent="0.25">
      <c r="A5" s="358" t="s">
        <v>194</v>
      </c>
      <c r="B5" s="358"/>
      <c r="C5" s="358"/>
      <c r="D5" s="299" t="str">
        <f>'Прил.5 Расчет СМР и ОБ'!D6:J6</f>
        <v>Постоянная часть ПС, комплекс стационарных камер охранного (технологического) видеонаблюдения ПС 35 кВ</v>
      </c>
    </row>
    <row r="6" spans="1:4" ht="15.75" customHeight="1" x14ac:dyDescent="0.25">
      <c r="A6" s="296" t="s">
        <v>351</v>
      </c>
      <c r="B6" s="296"/>
      <c r="C6" s="296"/>
      <c r="D6" s="296"/>
    </row>
    <row r="7" spans="1:4" ht="15.75" customHeight="1" x14ac:dyDescent="0.25">
      <c r="A7" s="296"/>
      <c r="B7" s="296"/>
      <c r="C7" s="296"/>
      <c r="D7" s="296"/>
    </row>
    <row r="8" spans="1:4" x14ac:dyDescent="0.25">
      <c r="A8" s="322" t="s">
        <v>5</v>
      </c>
      <c r="B8" s="322" t="s">
        <v>6</v>
      </c>
      <c r="C8" s="322" t="s">
        <v>195</v>
      </c>
      <c r="D8" s="322" t="s">
        <v>196</v>
      </c>
    </row>
    <row r="9" spans="1:4" x14ac:dyDescent="0.25">
      <c r="A9" s="322"/>
      <c r="B9" s="322"/>
      <c r="C9" s="322"/>
      <c r="D9" s="322"/>
    </row>
    <row r="10" spans="1:4" ht="15.75" customHeight="1" x14ac:dyDescent="0.25">
      <c r="A10" s="300">
        <v>1</v>
      </c>
      <c r="B10" s="300">
        <v>2</v>
      </c>
      <c r="C10" s="300">
        <v>3</v>
      </c>
      <c r="D10" s="300">
        <v>4</v>
      </c>
    </row>
    <row r="11" spans="1:4" ht="63" customHeight="1" x14ac:dyDescent="0.25">
      <c r="A11" s="306" t="s">
        <v>361</v>
      </c>
      <c r="B11" s="306" t="s">
        <v>362</v>
      </c>
      <c r="C11" s="307" t="s">
        <v>363</v>
      </c>
      <c r="D11" s="301">
        <f>'Прил.4 РМ'!C41/1000</f>
        <v>3294.5078499999995</v>
      </c>
    </row>
    <row r="13" spans="1:4" x14ac:dyDescent="0.25">
      <c r="A13" s="302" t="s">
        <v>197</v>
      </c>
      <c r="B13" s="303"/>
      <c r="C13" s="303"/>
      <c r="D13" s="304"/>
    </row>
    <row r="14" spans="1:4" x14ac:dyDescent="0.25">
      <c r="A14" s="305" t="s">
        <v>68</v>
      </c>
      <c r="B14" s="303"/>
      <c r="C14" s="303"/>
      <c r="D14" s="304"/>
    </row>
    <row r="15" spans="1:4" x14ac:dyDescent="0.25">
      <c r="A15" s="302"/>
      <c r="B15" s="303"/>
      <c r="C15" s="303"/>
      <c r="D15" s="304"/>
    </row>
    <row r="16" spans="1:4" x14ac:dyDescent="0.25">
      <c r="A16" s="302" t="s">
        <v>69</v>
      </c>
      <c r="B16" s="303"/>
      <c r="C16" s="303"/>
      <c r="D16" s="304"/>
    </row>
    <row r="17" spans="1:4" x14ac:dyDescent="0.25">
      <c r="A17" s="305" t="s">
        <v>70</v>
      </c>
      <c r="B17" s="303"/>
      <c r="C17" s="303"/>
      <c r="D17" s="304"/>
    </row>
  </sheetData>
  <mergeCells count="5">
    <mergeCell ref="A5:C5"/>
    <mergeCell ref="A8:A9"/>
    <mergeCell ref="B8:B9"/>
    <mergeCell ref="C8:C9"/>
    <mergeCell ref="D8:D9"/>
  </mergeCells>
  <pageMargins left="0.7" right="0.7" top="0.75" bottom="0.75" header="0.3" footer="0.3"/>
  <pageSetup paperSize="9" scale="75" fitToHeight="0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31"/>
  <sheetViews>
    <sheetView zoomScale="85" zoomScaleNormal="85" workbookViewId="0">
      <selection activeCell="C17" sqref="C17"/>
    </sheetView>
  </sheetViews>
  <sheetFormatPr defaultRowHeight="15" x14ac:dyDescent="0.25"/>
  <cols>
    <col min="1" max="1" width="9.140625" style="5" customWidth="1"/>
    <col min="2" max="2" width="40.7109375" style="5" customWidth="1"/>
    <col min="3" max="3" width="37" style="5" customWidth="1"/>
    <col min="4" max="4" width="32" style="5" customWidth="1"/>
    <col min="5" max="5" width="9.140625" style="5" customWidth="1"/>
  </cols>
  <sheetData>
    <row r="4" spans="2:5" ht="15.75" customHeight="1" x14ac:dyDescent="0.25">
      <c r="B4" s="316" t="s">
        <v>198</v>
      </c>
      <c r="C4" s="316"/>
      <c r="D4" s="316"/>
    </row>
    <row r="5" spans="2:5" ht="18.75" customHeight="1" x14ac:dyDescent="0.25">
      <c r="B5" s="246"/>
    </row>
    <row r="6" spans="2:5" ht="15.75" customHeight="1" x14ac:dyDescent="0.25">
      <c r="B6" s="317" t="s">
        <v>199</v>
      </c>
      <c r="C6" s="317"/>
      <c r="D6" s="317"/>
    </row>
    <row r="7" spans="2:5" x14ac:dyDescent="0.25">
      <c r="B7" s="359"/>
      <c r="C7" s="359"/>
      <c r="D7" s="359"/>
      <c r="E7" s="359"/>
    </row>
    <row r="8" spans="2:5" x14ac:dyDescent="0.25">
      <c r="B8" s="283"/>
      <c r="C8" s="283"/>
      <c r="D8" s="283"/>
      <c r="E8" s="283"/>
    </row>
    <row r="9" spans="2:5" ht="47.25" customHeight="1" x14ac:dyDescent="0.25">
      <c r="B9" s="268" t="s">
        <v>200</v>
      </c>
      <c r="C9" s="268" t="s">
        <v>201</v>
      </c>
      <c r="D9" s="268" t="s">
        <v>202</v>
      </c>
    </row>
    <row r="10" spans="2:5" ht="15.75" customHeight="1" x14ac:dyDescent="0.25">
      <c r="B10" s="268">
        <v>1</v>
      </c>
      <c r="C10" s="268">
        <v>2</v>
      </c>
      <c r="D10" s="268">
        <v>3</v>
      </c>
    </row>
    <row r="11" spans="2:5" ht="45" customHeight="1" x14ac:dyDescent="0.25">
      <c r="B11" s="268" t="s">
        <v>203</v>
      </c>
      <c r="C11" s="268" t="s">
        <v>204</v>
      </c>
      <c r="D11" s="268">
        <v>44.29</v>
      </c>
    </row>
    <row r="12" spans="2:5" ht="29.25" customHeight="1" x14ac:dyDescent="0.25">
      <c r="B12" s="268" t="s">
        <v>205</v>
      </c>
      <c r="C12" s="268" t="s">
        <v>204</v>
      </c>
      <c r="D12" s="268">
        <v>13.47</v>
      </c>
    </row>
    <row r="13" spans="2:5" ht="29.25" customHeight="1" x14ac:dyDescent="0.25">
      <c r="B13" s="268" t="s">
        <v>206</v>
      </c>
      <c r="C13" s="268" t="s">
        <v>204</v>
      </c>
      <c r="D13" s="268">
        <v>8.0399999999999991</v>
      </c>
    </row>
    <row r="14" spans="2:5" ht="30.75" customHeight="1" x14ac:dyDescent="0.25">
      <c r="B14" s="268" t="s">
        <v>207</v>
      </c>
      <c r="C14" s="163" t="s">
        <v>208</v>
      </c>
      <c r="D14" s="268">
        <v>6.26</v>
      </c>
    </row>
    <row r="15" spans="2:5" ht="89.25" customHeight="1" x14ac:dyDescent="0.25">
      <c r="B15" s="268" t="s">
        <v>209</v>
      </c>
      <c r="C15" s="268" t="s">
        <v>210</v>
      </c>
      <c r="D15" s="247">
        <v>3.9E-2</v>
      </c>
    </row>
    <row r="16" spans="2:5" ht="78.75" customHeight="1" x14ac:dyDescent="0.25">
      <c r="B16" s="268" t="s">
        <v>211</v>
      </c>
      <c r="C16" s="268" t="s">
        <v>212</v>
      </c>
      <c r="D16" s="247">
        <v>2.1000000000000001E-2</v>
      </c>
    </row>
    <row r="17" spans="2:4" ht="34.5" customHeight="1" x14ac:dyDescent="0.25">
      <c r="B17" s="268"/>
      <c r="C17" s="268"/>
      <c r="D17" s="268"/>
    </row>
    <row r="18" spans="2:4" ht="31.5" customHeight="1" x14ac:dyDescent="0.25">
      <c r="B18" s="268" t="s">
        <v>213</v>
      </c>
      <c r="C18" s="268" t="s">
        <v>214</v>
      </c>
      <c r="D18" s="247">
        <v>2.1399999999999999E-2</v>
      </c>
    </row>
    <row r="19" spans="2:4" ht="31.5" customHeight="1" x14ac:dyDescent="0.25">
      <c r="B19" s="268" t="s">
        <v>145</v>
      </c>
      <c r="C19" s="268" t="s">
        <v>215</v>
      </c>
      <c r="D19" s="247">
        <v>2E-3</v>
      </c>
    </row>
    <row r="20" spans="2:4" ht="24" customHeight="1" x14ac:dyDescent="0.25">
      <c r="B20" s="268" t="s">
        <v>147</v>
      </c>
      <c r="C20" s="268" t="s">
        <v>216</v>
      </c>
      <c r="D20" s="247">
        <v>0.03</v>
      </c>
    </row>
    <row r="21" spans="2:4" ht="18.75" customHeight="1" x14ac:dyDescent="0.25">
      <c r="B21" s="248"/>
    </row>
    <row r="22" spans="2:4" ht="18.75" customHeight="1" x14ac:dyDescent="0.25">
      <c r="B22" s="248"/>
    </row>
    <row r="23" spans="2:4" ht="18.75" customHeight="1" x14ac:dyDescent="0.25">
      <c r="B23" s="248"/>
    </row>
    <row r="24" spans="2:4" ht="18.75" customHeight="1" x14ac:dyDescent="0.25">
      <c r="B24" s="248"/>
    </row>
    <row r="27" spans="2:4" x14ac:dyDescent="0.25">
      <c r="B27" s="4" t="s">
        <v>217</v>
      </c>
      <c r="C27" s="14"/>
    </row>
    <row r="28" spans="2:4" x14ac:dyDescent="0.25">
      <c r="B28" s="237" t="s">
        <v>68</v>
      </c>
      <c r="C28" s="14"/>
    </row>
    <row r="29" spans="2:4" x14ac:dyDescent="0.25">
      <c r="B29" s="4"/>
      <c r="C29" s="14"/>
    </row>
    <row r="30" spans="2:4" x14ac:dyDescent="0.25">
      <c r="B30" s="4" t="s">
        <v>184</v>
      </c>
      <c r="C30" s="14"/>
    </row>
    <row r="31" spans="2:4" x14ac:dyDescent="0.25">
      <c r="B31" s="237" t="s">
        <v>70</v>
      </c>
      <c r="C31" s="14"/>
    </row>
  </sheetData>
  <mergeCells count="3">
    <mergeCell ref="B4:D4"/>
    <mergeCell ref="B6:D6"/>
    <mergeCell ref="B7:E7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G13"/>
  <sheetViews>
    <sheetView view="pageBreakPreview" workbookViewId="0">
      <selection activeCell="E11" sqref="E11"/>
    </sheetView>
  </sheetViews>
  <sheetFormatPr defaultRowHeight="15" x14ac:dyDescent="0.25"/>
  <cols>
    <col min="1" max="1" width="9.140625" style="249" customWidth="1"/>
    <col min="2" max="2" width="44.85546875" style="249" customWidth="1"/>
    <col min="3" max="3" width="13" style="249" customWidth="1"/>
    <col min="4" max="4" width="22.85546875" style="249" customWidth="1"/>
    <col min="5" max="5" width="21.5703125" style="249" customWidth="1"/>
    <col min="6" max="6" width="43.85546875" style="249" customWidth="1"/>
    <col min="7" max="7" width="9.140625" style="249" customWidth="1"/>
  </cols>
  <sheetData>
    <row r="2" spans="1:7" ht="17.25" customHeight="1" x14ac:dyDescent="0.25">
      <c r="A2" s="317" t="s">
        <v>218</v>
      </c>
      <c r="B2" s="317"/>
      <c r="C2" s="317"/>
      <c r="D2" s="317"/>
      <c r="E2" s="317"/>
      <c r="F2" s="317"/>
    </row>
    <row r="4" spans="1:7" ht="18" customHeight="1" x14ac:dyDescent="0.25">
      <c r="A4" s="250" t="s">
        <v>219</v>
      </c>
      <c r="B4" s="251"/>
      <c r="C4" s="251"/>
      <c r="D4" s="251"/>
      <c r="E4" s="251"/>
      <c r="F4" s="251"/>
      <c r="G4" s="251"/>
    </row>
    <row r="5" spans="1:7" ht="15.75" customHeight="1" x14ac:dyDescent="0.25">
      <c r="A5" s="252" t="s">
        <v>13</v>
      </c>
      <c r="B5" s="252" t="s">
        <v>220</v>
      </c>
      <c r="C5" s="252" t="s">
        <v>221</v>
      </c>
      <c r="D5" s="252" t="s">
        <v>222</v>
      </c>
      <c r="E5" s="252" t="s">
        <v>223</v>
      </c>
      <c r="F5" s="252" t="s">
        <v>224</v>
      </c>
      <c r="G5" s="251"/>
    </row>
    <row r="6" spans="1:7" ht="15.75" customHeight="1" x14ac:dyDescent="0.25">
      <c r="A6" s="252">
        <v>1</v>
      </c>
      <c r="B6" s="252">
        <v>2</v>
      </c>
      <c r="C6" s="252">
        <v>3</v>
      </c>
      <c r="D6" s="252">
        <v>4</v>
      </c>
      <c r="E6" s="252">
        <v>5</v>
      </c>
      <c r="F6" s="252">
        <v>6</v>
      </c>
      <c r="G6" s="251"/>
    </row>
    <row r="7" spans="1:7" ht="110.25" customHeight="1" x14ac:dyDescent="0.25">
      <c r="A7" s="253" t="s">
        <v>225</v>
      </c>
      <c r="B7" s="254" t="s">
        <v>226</v>
      </c>
      <c r="C7" s="255" t="s">
        <v>227</v>
      </c>
      <c r="D7" s="255" t="s">
        <v>228</v>
      </c>
      <c r="E7" s="256">
        <v>47872.94</v>
      </c>
      <c r="F7" s="254" t="s">
        <v>229</v>
      </c>
      <c r="G7" s="251"/>
    </row>
    <row r="8" spans="1:7" ht="31.5" customHeight="1" x14ac:dyDescent="0.25">
      <c r="A8" s="253" t="s">
        <v>230</v>
      </c>
      <c r="B8" s="254" t="s">
        <v>231</v>
      </c>
      <c r="C8" s="255" t="s">
        <v>232</v>
      </c>
      <c r="D8" s="255" t="s">
        <v>233</v>
      </c>
      <c r="E8" s="256">
        <f>1973/12</f>
        <v>164.41666666666666</v>
      </c>
      <c r="F8" s="257" t="s">
        <v>234</v>
      </c>
      <c r="G8" s="258"/>
    </row>
    <row r="9" spans="1:7" ht="15.75" customHeight="1" x14ac:dyDescent="0.25">
      <c r="A9" s="253" t="s">
        <v>235</v>
      </c>
      <c r="B9" s="254" t="s">
        <v>236</v>
      </c>
      <c r="C9" s="255" t="s">
        <v>237</v>
      </c>
      <c r="D9" s="255" t="s">
        <v>228</v>
      </c>
      <c r="E9" s="256">
        <v>1</v>
      </c>
      <c r="F9" s="257"/>
      <c r="G9" s="259"/>
    </row>
    <row r="10" spans="1:7" ht="15.75" customHeight="1" x14ac:dyDescent="0.25">
      <c r="A10" s="253" t="s">
        <v>238</v>
      </c>
      <c r="B10" s="254" t="s">
        <v>239</v>
      </c>
      <c r="C10" s="255"/>
      <c r="D10" s="255"/>
      <c r="E10" s="260">
        <v>4.9000000000000004</v>
      </c>
      <c r="F10" s="257" t="s">
        <v>240</v>
      </c>
      <c r="G10" s="259"/>
    </row>
    <row r="11" spans="1:7" ht="78.75" customHeight="1" x14ac:dyDescent="0.25">
      <c r="A11" s="253" t="s">
        <v>241</v>
      </c>
      <c r="B11" s="254" t="s">
        <v>242</v>
      </c>
      <c r="C11" s="255" t="s">
        <v>243</v>
      </c>
      <c r="D11" s="255" t="s">
        <v>228</v>
      </c>
      <c r="E11" s="261">
        <v>1.522</v>
      </c>
      <c r="F11" s="254" t="s">
        <v>244</v>
      </c>
      <c r="G11" s="251"/>
    </row>
    <row r="12" spans="1:7" ht="78.75" customHeight="1" x14ac:dyDescent="0.25">
      <c r="A12" s="253" t="s">
        <v>245</v>
      </c>
      <c r="B12" s="262" t="s">
        <v>246</v>
      </c>
      <c r="C12" s="255" t="s">
        <v>247</v>
      </c>
      <c r="D12" s="255" t="s">
        <v>228</v>
      </c>
      <c r="E12" s="263">
        <v>1.139</v>
      </c>
      <c r="F12" s="264" t="s">
        <v>248</v>
      </c>
      <c r="G12" s="259" t="s">
        <v>249</v>
      </c>
    </row>
    <row r="13" spans="1:7" ht="63" customHeight="1" x14ac:dyDescent="0.25">
      <c r="A13" s="253" t="s">
        <v>250</v>
      </c>
      <c r="B13" s="265" t="s">
        <v>251</v>
      </c>
      <c r="C13" s="255" t="s">
        <v>252</v>
      </c>
      <c r="D13" s="255" t="s">
        <v>253</v>
      </c>
      <c r="E13" s="266">
        <f>((E7*E9/E8)*E11)*E12</f>
        <v>504.75733271476946</v>
      </c>
      <c r="F13" s="254" t="s">
        <v>254</v>
      </c>
      <c r="G13" s="251"/>
    </row>
  </sheetData>
  <mergeCells count="1">
    <mergeCell ref="A2:F2"/>
  </mergeCells>
  <hyperlinks>
    <hyperlink ref="G12" r:id="rId1"/>
  </hyperlinks>
  <pageMargins left="0.7" right="0.7" top="0.75" bottom="0.75" header="0.3" footer="0.3"/>
  <pageSetup paperSize="9" scale="56" fitToHeight="0" orientation="portrait"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40"/>
  <sheetViews>
    <sheetView view="pageBreakPreview" topLeftCell="A12" zoomScale="85" workbookViewId="0">
      <selection activeCell="F8" sqref="F8"/>
    </sheetView>
  </sheetViews>
  <sheetFormatPr defaultColWidth="9.140625" defaultRowHeight="15" x14ac:dyDescent="0.25"/>
  <cols>
    <col min="1" max="1" width="5.7109375" style="14" customWidth="1"/>
    <col min="2" max="2" width="26.28515625" style="14" customWidth="1"/>
    <col min="3" max="3" width="36.140625" style="14" customWidth="1"/>
    <col min="4" max="4" width="12.28515625" style="14" customWidth="1"/>
    <col min="5" max="5" width="15.140625" style="14" customWidth="1"/>
    <col min="6" max="6" width="12.5703125" style="14" customWidth="1"/>
    <col min="7" max="7" width="16.5703125" style="14" customWidth="1"/>
    <col min="8" max="9" width="10.7109375" style="14" customWidth="1"/>
    <col min="10" max="10" width="11.5703125" style="14" customWidth="1"/>
    <col min="11" max="11" width="9.140625" style="14"/>
    <col min="12" max="12" width="9.140625" style="5"/>
  </cols>
  <sheetData>
    <row r="1" spans="1:13" s="29" customFormat="1" ht="29.45" customHeight="1" x14ac:dyDescent="0.2">
      <c r="A1" s="360" t="s">
        <v>255</v>
      </c>
      <c r="B1" s="360"/>
      <c r="C1" s="360"/>
      <c r="D1" s="360"/>
      <c r="E1" s="360"/>
      <c r="F1" s="360"/>
      <c r="G1" s="360"/>
      <c r="H1" s="360"/>
      <c r="I1" s="360"/>
    </row>
    <row r="2" spans="1:13" s="29" customFormat="1" ht="13.5" customHeight="1" x14ac:dyDescent="0.2">
      <c r="A2" s="30"/>
      <c r="B2" s="30"/>
      <c r="C2" s="30"/>
      <c r="D2" s="30"/>
      <c r="E2" s="30"/>
      <c r="F2" s="30"/>
      <c r="G2" s="30"/>
      <c r="H2" s="30"/>
      <c r="I2" s="30"/>
    </row>
    <row r="3" spans="1:13" s="29" customFormat="1" ht="34.5" customHeight="1" x14ac:dyDescent="0.2">
      <c r="A3" s="312" t="e">
        <f>#REF!</f>
        <v>#REF!</v>
      </c>
      <c r="B3" s="312"/>
      <c r="C3" s="312"/>
      <c r="D3" s="312"/>
      <c r="E3" s="312"/>
      <c r="F3" s="312"/>
      <c r="G3" s="312"/>
      <c r="H3" s="312"/>
      <c r="I3" s="312"/>
    </row>
    <row r="4" spans="1:13" s="4" customFormat="1" ht="15.75" customHeight="1" x14ac:dyDescent="0.2">
      <c r="A4" s="361"/>
      <c r="B4" s="361"/>
      <c r="C4" s="361"/>
      <c r="D4" s="361"/>
      <c r="E4" s="361"/>
      <c r="F4" s="361"/>
      <c r="G4" s="361"/>
      <c r="H4" s="361"/>
      <c r="I4" s="361"/>
    </row>
    <row r="5" spans="1:13" s="31" customFormat="1" ht="36.6" customHeight="1" x14ac:dyDescent="0.35">
      <c r="A5" s="362" t="s">
        <v>13</v>
      </c>
      <c r="B5" s="362" t="s">
        <v>256</v>
      </c>
      <c r="C5" s="362" t="s">
        <v>257</v>
      </c>
      <c r="D5" s="362" t="s">
        <v>258</v>
      </c>
      <c r="E5" s="357" t="s">
        <v>259</v>
      </c>
      <c r="F5" s="357"/>
      <c r="G5" s="357"/>
      <c r="H5" s="357"/>
      <c r="I5" s="357"/>
    </row>
    <row r="6" spans="1:13" s="26" customFormat="1" ht="31.5" customHeight="1" x14ac:dyDescent="0.2">
      <c r="A6" s="362"/>
      <c r="B6" s="362"/>
      <c r="C6" s="362"/>
      <c r="D6" s="362"/>
      <c r="E6" s="32" t="s">
        <v>76</v>
      </c>
      <c r="F6" s="32" t="s">
        <v>77</v>
      </c>
      <c r="G6" s="32" t="s">
        <v>43</v>
      </c>
      <c r="H6" s="32" t="s">
        <v>260</v>
      </c>
      <c r="I6" s="32" t="s">
        <v>261</v>
      </c>
    </row>
    <row r="7" spans="1:13" s="26" customFormat="1" ht="13.15" customHeight="1" x14ac:dyDescent="0.2">
      <c r="A7" s="2">
        <v>1</v>
      </c>
      <c r="B7" s="2">
        <v>2</v>
      </c>
      <c r="C7" s="2">
        <v>3</v>
      </c>
      <c r="D7" s="2">
        <v>4</v>
      </c>
      <c r="E7" s="2">
        <v>5</v>
      </c>
      <c r="F7" s="2"/>
      <c r="G7" s="2">
        <v>6</v>
      </c>
      <c r="H7" s="2">
        <v>7</v>
      </c>
      <c r="I7" s="2">
        <v>8</v>
      </c>
    </row>
    <row r="8" spans="1:13" s="26" customFormat="1" ht="13.15" customHeight="1" x14ac:dyDescent="0.2">
      <c r="A8" s="33">
        <v>1</v>
      </c>
      <c r="B8" s="34"/>
      <c r="C8" s="9" t="s">
        <v>135</v>
      </c>
      <c r="D8" s="35"/>
      <c r="E8" s="28">
        <f>'4.3 Отдел 2. Тех.характеристики'!H4/1000</f>
        <v>3.98509</v>
      </c>
      <c r="F8" s="28">
        <f>'4.3 Отдел 2. Тех.характеристики'!I4/1000</f>
        <v>3.1536300000000002</v>
      </c>
      <c r="G8" s="28">
        <f>'4.3 Отдел 2. Тех.характеристики'!J4/1000</f>
        <v>94.532139999999998</v>
      </c>
      <c r="H8" s="28"/>
      <c r="I8" s="28">
        <f>E8+F8+G8</f>
        <v>101.67086</v>
      </c>
      <c r="K8" s="36"/>
      <c r="L8" s="36"/>
      <c r="M8" s="36"/>
    </row>
    <row r="9" spans="1:13" s="26" customFormat="1" ht="38.25" customHeight="1" x14ac:dyDescent="0.2">
      <c r="A9" s="33">
        <v>2</v>
      </c>
      <c r="B9" s="9" t="s">
        <v>262</v>
      </c>
      <c r="C9" s="9" t="s">
        <v>263</v>
      </c>
      <c r="D9" s="152">
        <v>3.9E-2</v>
      </c>
      <c r="E9" s="28">
        <f>E8*D9</f>
        <v>0.15541851000000001</v>
      </c>
      <c r="F9" s="28">
        <f>F8*D9</f>
        <v>0.12299157000000001</v>
      </c>
      <c r="G9" s="28"/>
      <c r="H9" s="28"/>
      <c r="I9" s="28">
        <f>E9+F9</f>
        <v>0.27841008</v>
      </c>
    </row>
    <row r="10" spans="1:13" s="26" customFormat="1" ht="13.15" customHeight="1" x14ac:dyDescent="0.2">
      <c r="A10" s="33"/>
      <c r="B10" s="9"/>
      <c r="C10" s="9"/>
      <c r="D10" s="18"/>
      <c r="E10" s="28"/>
      <c r="F10" s="28"/>
      <c r="G10" s="28"/>
      <c r="H10" s="28"/>
      <c r="I10" s="28"/>
    </row>
    <row r="11" spans="1:13" s="26" customFormat="1" ht="51" customHeight="1" x14ac:dyDescent="0.2">
      <c r="A11" s="33">
        <v>3</v>
      </c>
      <c r="B11" s="9" t="s">
        <v>264</v>
      </c>
      <c r="C11" s="9" t="s">
        <v>211</v>
      </c>
      <c r="D11" s="152">
        <v>2.1000000000000001E-2</v>
      </c>
      <c r="E11" s="28">
        <f>(E8+E9)*D11</f>
        <v>8.6950678710000007E-2</v>
      </c>
      <c r="F11" s="28"/>
      <c r="G11" s="28"/>
      <c r="H11" s="28" t="s">
        <v>96</v>
      </c>
      <c r="I11" s="28">
        <f>E11</f>
        <v>8.6950678710000007E-2</v>
      </c>
    </row>
    <row r="12" spans="1:13" s="26" customFormat="1" ht="45" customHeight="1" x14ac:dyDescent="0.2">
      <c r="A12" s="33">
        <v>4</v>
      </c>
      <c r="B12" s="9" t="s">
        <v>265</v>
      </c>
      <c r="C12" s="9" t="s">
        <v>266</v>
      </c>
      <c r="D12" s="18">
        <v>5.6000000000000001E-2</v>
      </c>
      <c r="E12" s="28"/>
      <c r="F12" s="28"/>
      <c r="G12" s="28"/>
      <c r="H12" s="28">
        <f>(G8+F8)*D12</f>
        <v>5.4704031200000003</v>
      </c>
      <c r="I12" s="28">
        <f>H12</f>
        <v>5.4704031200000003</v>
      </c>
      <c r="J12" s="37" t="s">
        <v>267</v>
      </c>
    </row>
    <row r="13" spans="1:13" s="26" customFormat="1" ht="13.15" customHeight="1" x14ac:dyDescent="0.2">
      <c r="A13" s="33"/>
      <c r="B13" s="9"/>
      <c r="C13" s="9"/>
      <c r="D13" s="18"/>
      <c r="E13" s="28"/>
      <c r="F13" s="28"/>
      <c r="G13" s="28"/>
      <c r="H13" s="28"/>
      <c r="I13" s="28"/>
    </row>
    <row r="14" spans="1:13" s="26" customFormat="1" ht="39.6" customHeight="1" x14ac:dyDescent="0.2">
      <c r="A14" s="33">
        <v>5</v>
      </c>
      <c r="B14" s="9" t="s">
        <v>214</v>
      </c>
      <c r="C14" s="9" t="s">
        <v>268</v>
      </c>
      <c r="D14" s="152">
        <f>IF( J14&gt;750, 0.0109, IF( J14&gt;600, 0.0113, IF( J14&gt;500, 0.0118, IF( J14&gt;400, 0.0123, IF( J14&gt;300, 0.0128, IF( J14&gt;200, 0.0136, IF( J14&gt;150, 0.0147, IF( J14&gt;125, 0.0156, IF( J14&gt;90, 0.0161, IF( J14&gt;70, 0.0172, IF( J14&gt;50, 0.0181, IF( J14&gt;30, 0.0193, IF( J14&gt;0, 0.0214, 0.0214)))))))))))))</f>
        <v>2.1399999999999999E-2</v>
      </c>
      <c r="E14" s="28"/>
      <c r="F14" s="28"/>
      <c r="G14" s="28"/>
      <c r="H14" s="28">
        <f>(I8+I9+I11+I12)*D14*1</f>
        <v>2.3006417510043939</v>
      </c>
      <c r="I14" s="28">
        <f>H14</f>
        <v>2.3006417510043939</v>
      </c>
      <c r="J14" s="38">
        <f>(I8+I9+I11+I12)/1000</f>
        <v>0.10750662387871</v>
      </c>
    </row>
    <row r="15" spans="1:13" s="26" customFormat="1" ht="13.15" customHeight="1" x14ac:dyDescent="0.2">
      <c r="A15" s="33"/>
      <c r="B15" s="9"/>
      <c r="C15" s="9"/>
      <c r="D15" s="18"/>
      <c r="E15" s="28"/>
      <c r="F15" s="28"/>
      <c r="G15" s="28"/>
      <c r="H15" s="28"/>
      <c r="I15" s="28"/>
    </row>
    <row r="16" spans="1:13" s="26" customFormat="1" ht="39.6" customHeight="1" x14ac:dyDescent="0.2">
      <c r="A16" s="33">
        <v>6</v>
      </c>
      <c r="B16" s="9" t="s">
        <v>269</v>
      </c>
      <c r="C16" s="9" t="s">
        <v>270</v>
      </c>
      <c r="D16" s="18">
        <v>0</v>
      </c>
      <c r="E16" s="28"/>
      <c r="F16" s="28"/>
      <c r="G16" s="28"/>
      <c r="H16" s="28">
        <f>(E8+F8)*D16</f>
        <v>0</v>
      </c>
      <c r="I16" s="28">
        <f>H16</f>
        <v>0</v>
      </c>
      <c r="J16" s="37" t="s">
        <v>271</v>
      </c>
    </row>
    <row r="17" spans="1:10" s="26" customFormat="1" ht="81.75" customHeight="1" x14ac:dyDescent="0.2">
      <c r="A17" s="33">
        <v>7</v>
      </c>
      <c r="B17" s="9" t="s">
        <v>269</v>
      </c>
      <c r="C17" s="136" t="s">
        <v>272</v>
      </c>
      <c r="D17" s="18">
        <v>0</v>
      </c>
      <c r="E17" s="28"/>
      <c r="F17" s="28"/>
      <c r="G17" s="28"/>
      <c r="H17" s="28">
        <f>(E9+F9)*D17</f>
        <v>0</v>
      </c>
      <c r="I17" s="28">
        <f>H17</f>
        <v>0</v>
      </c>
      <c r="J17" s="37"/>
    </row>
    <row r="18" spans="1:10" s="26" customFormat="1" ht="13.15" customHeight="1" x14ac:dyDescent="0.2">
      <c r="A18" s="33"/>
      <c r="B18" s="9"/>
      <c r="C18" s="9"/>
      <c r="D18" s="18"/>
      <c r="E18" s="28"/>
      <c r="F18" s="28"/>
      <c r="G18" s="28"/>
      <c r="H18" s="28"/>
      <c r="I18" s="28"/>
    </row>
    <row r="19" spans="1:10" s="40" customFormat="1" ht="13.15" customHeight="1" x14ac:dyDescent="0.2">
      <c r="A19" s="33">
        <v>8</v>
      </c>
      <c r="B19" s="9"/>
      <c r="C19" s="9" t="s">
        <v>273</v>
      </c>
      <c r="D19" s="39"/>
      <c r="E19" s="28">
        <f>SUM(E8:E18)</f>
        <v>4.2274591887100001</v>
      </c>
      <c r="F19" s="28"/>
      <c r="G19" s="28">
        <f>SUM(G8:G18)</f>
        <v>94.532139999999998</v>
      </c>
      <c r="H19" s="28">
        <f>SUM(H8:H18)</f>
        <v>7.7710448710043938</v>
      </c>
      <c r="I19" s="28">
        <f>SUM(I8:I18)</f>
        <v>109.80726562971439</v>
      </c>
    </row>
    <row r="20" spans="1:10" s="26" customFormat="1" ht="51" customHeight="1" x14ac:dyDescent="0.2">
      <c r="A20" s="33">
        <v>9</v>
      </c>
      <c r="B20" s="135" t="s">
        <v>274</v>
      </c>
      <c r="C20" s="9" t="s">
        <v>147</v>
      </c>
      <c r="D20" s="41">
        <v>0.03</v>
      </c>
      <c r="E20" s="28">
        <f>E19*3%</f>
        <v>0.12682377566129999</v>
      </c>
      <c r="F20" s="28"/>
      <c r="G20" s="28">
        <f>G19*3%</f>
        <v>2.8359641999999998</v>
      </c>
      <c r="H20" s="28">
        <f>H19*3%</f>
        <v>0.23313134613013181</v>
      </c>
      <c r="I20" s="28">
        <f>I19*3%</f>
        <v>3.2942179688914317</v>
      </c>
    </row>
    <row r="21" spans="1:10" s="29" customFormat="1" ht="13.15" customHeight="1" x14ac:dyDescent="0.2">
      <c r="A21" s="33">
        <v>10</v>
      </c>
      <c r="B21" s="9"/>
      <c r="C21" s="9" t="s">
        <v>275</v>
      </c>
      <c r="D21" s="42"/>
      <c r="E21" s="28"/>
      <c r="F21" s="28"/>
      <c r="G21" s="28"/>
      <c r="H21" s="28"/>
      <c r="I21" s="28">
        <f>I19+I20</f>
        <v>113.10148359860582</v>
      </c>
    </row>
    <row r="22" spans="1:10" s="29" customFormat="1" ht="13.15" customHeight="1" x14ac:dyDescent="0.2">
      <c r="A22" s="43"/>
      <c r="B22" s="44"/>
      <c r="C22" s="44"/>
      <c r="D22" s="45"/>
      <c r="E22" s="46"/>
      <c r="F22" s="46"/>
      <c r="G22" s="46"/>
      <c r="H22" s="46"/>
      <c r="I22" s="46"/>
    </row>
    <row r="23" spans="1:10" x14ac:dyDescent="0.25">
      <c r="A23" s="4" t="s">
        <v>276</v>
      </c>
      <c r="B23" s="47"/>
      <c r="C23" s="4"/>
      <c r="D23" s="26"/>
      <c r="E23" s="26"/>
      <c r="F23" s="26"/>
      <c r="G23" s="26"/>
      <c r="H23" s="26"/>
      <c r="I23" s="26"/>
    </row>
    <row r="24" spans="1:10" x14ac:dyDescent="0.25">
      <c r="A24" s="27" t="s">
        <v>277</v>
      </c>
      <c r="B24" s="47"/>
      <c r="C24" s="4"/>
      <c r="D24" s="26"/>
      <c r="E24" s="26"/>
      <c r="F24" s="26"/>
      <c r="G24" s="26"/>
      <c r="H24" s="26"/>
      <c r="I24" s="26"/>
    </row>
    <row r="25" spans="1:10" x14ac:dyDescent="0.25">
      <c r="A25" s="4"/>
      <c r="B25" s="47"/>
      <c r="C25" s="4"/>
      <c r="D25" s="26"/>
      <c r="E25" s="26"/>
      <c r="F25" s="26"/>
      <c r="G25" s="26"/>
      <c r="H25" s="26"/>
      <c r="I25" s="26"/>
    </row>
    <row r="26" spans="1:10" x14ac:dyDescent="0.25">
      <c r="A26" s="4" t="s">
        <v>278</v>
      </c>
      <c r="B26" s="47"/>
      <c r="C26" s="4"/>
      <c r="D26" s="26"/>
      <c r="E26" s="26"/>
      <c r="F26" s="26"/>
      <c r="G26" s="26"/>
      <c r="H26" s="26"/>
      <c r="I26" s="26"/>
    </row>
    <row r="27" spans="1:10" x14ac:dyDescent="0.25">
      <c r="A27" s="27" t="s">
        <v>279</v>
      </c>
      <c r="B27" s="47"/>
      <c r="C27" s="4"/>
      <c r="D27" s="26"/>
      <c r="E27" s="26"/>
      <c r="F27" s="26"/>
      <c r="G27" s="26"/>
      <c r="H27" s="26"/>
      <c r="I27" s="26"/>
    </row>
    <row r="28" spans="1:10" x14ac:dyDescent="0.25">
      <c r="B28" s="48"/>
    </row>
    <row r="29" spans="1:10" x14ac:dyDescent="0.25">
      <c r="B29" s="48"/>
    </row>
    <row r="30" spans="1:10" x14ac:dyDescent="0.25">
      <c r="B30" s="48"/>
    </row>
    <row r="31" spans="1:10" x14ac:dyDescent="0.25">
      <c r="B31" s="48"/>
    </row>
    <row r="32" spans="1:10" x14ac:dyDescent="0.25">
      <c r="B32" s="48"/>
    </row>
    <row r="33" spans="2:2" x14ac:dyDescent="0.25">
      <c r="B33" s="48"/>
    </row>
    <row r="34" spans="2:2" x14ac:dyDescent="0.25">
      <c r="B34" s="48"/>
    </row>
    <row r="35" spans="2:2" x14ac:dyDescent="0.25">
      <c r="B35" s="48"/>
    </row>
    <row r="36" spans="2:2" x14ac:dyDescent="0.25">
      <c r="B36" s="48"/>
    </row>
    <row r="37" spans="2:2" x14ac:dyDescent="0.25">
      <c r="B37" s="48"/>
    </row>
    <row r="38" spans="2:2" x14ac:dyDescent="0.25">
      <c r="B38" s="48"/>
    </row>
    <row r="39" spans="2:2" x14ac:dyDescent="0.25">
      <c r="B39" s="48"/>
    </row>
    <row r="40" spans="2:2" x14ac:dyDescent="0.25">
      <c r="B40" s="48"/>
    </row>
  </sheetData>
  <sheetProtection formatCells="0" formatColumns="0" formatRows="0" insertColumns="0" insertRows="0" insertHyperlinks="0" deleteColumns="0" deleteRows="0" sort="0" autoFilter="0" pivotTables="0"/>
  <mergeCells count="8">
    <mergeCell ref="A1:I1"/>
    <mergeCell ref="A4:I4"/>
    <mergeCell ref="A5:A6"/>
    <mergeCell ref="B5:B6"/>
    <mergeCell ref="C5:C6"/>
    <mergeCell ref="D5:D6"/>
    <mergeCell ref="E5:I5"/>
    <mergeCell ref="A3:I3"/>
  </mergeCells>
  <pageMargins left="0.7" right="0.7" top="0.75" bottom="0.75" header="0.3" footer="0.3"/>
  <pageSetup paperSize="9" scale="55"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Q29"/>
  <sheetViews>
    <sheetView view="pageBreakPreview" topLeftCell="B1" zoomScale="70" zoomScaleNormal="70" workbookViewId="0">
      <selection activeCell="E9" sqref="E9"/>
    </sheetView>
  </sheetViews>
  <sheetFormatPr defaultColWidth="9.28515625" defaultRowHeight="15" outlineLevelRow="1" outlineLevelCol="1" x14ac:dyDescent="0.25"/>
  <cols>
    <col min="1" max="2" width="6.7109375" style="49" customWidth="1"/>
    <col min="3" max="3" width="66.42578125" style="49" customWidth="1"/>
    <col min="4" max="4" width="12.7109375" style="49" customWidth="1" outlineLevel="1"/>
    <col min="5" max="5" width="13.7109375" style="49" customWidth="1" outlineLevel="1"/>
    <col min="6" max="6" width="12.28515625" style="49" customWidth="1" outlineLevel="1"/>
    <col min="7" max="7" width="14.42578125" style="50" customWidth="1" outlineLevel="1"/>
    <col min="8" max="8" width="12.7109375" style="50" customWidth="1" outlineLevel="1"/>
    <col min="9" max="9" width="17.42578125" style="50" customWidth="1"/>
    <col min="10" max="10" width="12.7109375" style="49" customWidth="1"/>
    <col min="11" max="11" width="14.28515625" style="49" customWidth="1"/>
    <col min="12" max="12" width="14.5703125" style="49" customWidth="1"/>
    <col min="13" max="13" width="14.28515625" style="49" customWidth="1"/>
    <col min="14" max="14" width="12.7109375" style="49" customWidth="1"/>
    <col min="15" max="15" width="26.140625" style="49" customWidth="1"/>
    <col min="16" max="16" width="15.7109375" style="51" customWidth="1"/>
    <col min="17" max="17" width="9.28515625" style="51"/>
  </cols>
  <sheetData>
    <row r="2" spans="1:16" x14ac:dyDescent="0.25">
      <c r="N2" s="367" t="s">
        <v>280</v>
      </c>
      <c r="O2" s="367"/>
    </row>
    <row r="3" spans="1:16" x14ac:dyDescent="0.25">
      <c r="A3" s="368" t="s">
        <v>281</v>
      </c>
      <c r="B3" s="368"/>
      <c r="C3" s="368"/>
      <c r="D3" s="368"/>
      <c r="E3" s="368"/>
      <c r="F3" s="368"/>
      <c r="G3" s="368"/>
      <c r="H3" s="368"/>
      <c r="I3" s="368"/>
      <c r="J3" s="368"/>
      <c r="K3" s="368"/>
      <c r="L3" s="368"/>
      <c r="M3" s="368"/>
      <c r="N3" s="368"/>
      <c r="O3" s="368"/>
    </row>
    <row r="5" spans="1:16" s="49" customFormat="1" ht="37.5" customHeight="1" x14ac:dyDescent="0.25">
      <c r="A5" s="369" t="s">
        <v>282</v>
      </c>
      <c r="B5" s="372" t="s">
        <v>283</v>
      </c>
      <c r="C5" s="375" t="s">
        <v>284</v>
      </c>
      <c r="D5" s="378" t="s">
        <v>285</v>
      </c>
      <c r="E5" s="379"/>
      <c r="F5" s="379"/>
      <c r="G5" s="379"/>
      <c r="H5" s="379"/>
      <c r="I5" s="378" t="s">
        <v>286</v>
      </c>
      <c r="J5" s="379"/>
      <c r="K5" s="379"/>
      <c r="L5" s="379"/>
      <c r="M5" s="379"/>
      <c r="N5" s="379"/>
      <c r="O5" s="52" t="s">
        <v>287</v>
      </c>
    </row>
    <row r="6" spans="1:16" s="55" customFormat="1" ht="150" customHeight="1" x14ac:dyDescent="0.25">
      <c r="A6" s="370"/>
      <c r="B6" s="373"/>
      <c r="C6" s="376"/>
      <c r="D6" s="375" t="s">
        <v>288</v>
      </c>
      <c r="E6" s="380" t="s">
        <v>289</v>
      </c>
      <c r="F6" s="381"/>
      <c r="G6" s="382"/>
      <c r="H6" s="53" t="s">
        <v>290</v>
      </c>
      <c r="I6" s="383" t="s">
        <v>291</v>
      </c>
      <c r="J6" s="383" t="s">
        <v>288</v>
      </c>
      <c r="K6" s="384" t="s">
        <v>289</v>
      </c>
      <c r="L6" s="384"/>
      <c r="M6" s="384"/>
      <c r="N6" s="53" t="s">
        <v>290</v>
      </c>
      <c r="O6" s="54" t="s">
        <v>292</v>
      </c>
    </row>
    <row r="7" spans="1:16" s="55" customFormat="1" ht="30.75" customHeight="1" x14ac:dyDescent="0.25">
      <c r="A7" s="371"/>
      <c r="B7" s="374"/>
      <c r="C7" s="377"/>
      <c r="D7" s="377"/>
      <c r="E7" s="52" t="s">
        <v>76</v>
      </c>
      <c r="F7" s="52" t="s">
        <v>77</v>
      </c>
      <c r="G7" s="52" t="s">
        <v>43</v>
      </c>
      <c r="H7" s="56" t="s">
        <v>293</v>
      </c>
      <c r="I7" s="383"/>
      <c r="J7" s="383"/>
      <c r="K7" s="52" t="s">
        <v>76</v>
      </c>
      <c r="L7" s="52" t="s">
        <v>77</v>
      </c>
      <c r="M7" s="52" t="s">
        <v>43</v>
      </c>
      <c r="N7" s="56" t="s">
        <v>293</v>
      </c>
      <c r="O7" s="52" t="s">
        <v>294</v>
      </c>
    </row>
    <row r="8" spans="1:16" s="55" customFormat="1" x14ac:dyDescent="0.25">
      <c r="A8" s="57">
        <v>1</v>
      </c>
      <c r="B8" s="57">
        <v>2</v>
      </c>
      <c r="C8" s="57">
        <v>3</v>
      </c>
      <c r="D8" s="57">
        <v>4</v>
      </c>
      <c r="E8" s="57">
        <v>5</v>
      </c>
      <c r="F8" s="57">
        <v>6</v>
      </c>
      <c r="G8" s="57">
        <v>7</v>
      </c>
      <c r="H8" s="57">
        <v>8</v>
      </c>
      <c r="I8" s="57">
        <v>9</v>
      </c>
      <c r="J8" s="57">
        <v>10</v>
      </c>
      <c r="K8" s="57">
        <v>11</v>
      </c>
      <c r="L8" s="57">
        <v>12</v>
      </c>
      <c r="M8" s="57">
        <v>13</v>
      </c>
      <c r="N8" s="57">
        <v>14</v>
      </c>
      <c r="O8" s="57">
        <v>15</v>
      </c>
    </row>
    <row r="9" spans="1:16" s="55" customFormat="1" ht="102.75" customHeight="1" x14ac:dyDescent="0.25">
      <c r="A9" s="57">
        <v>1</v>
      </c>
      <c r="B9" s="369" t="s">
        <v>295</v>
      </c>
      <c r="C9" s="58" t="s">
        <v>296</v>
      </c>
      <c r="D9" s="59">
        <f t="shared" ref="D9:D15" si="0">SUM(E9:G9)</f>
        <v>583.41863000000001</v>
      </c>
      <c r="E9" s="60">
        <f>340656.93/1000</f>
        <v>340.65692999999999</v>
      </c>
      <c r="F9" s="60">
        <f>242761.7/1000</f>
        <v>242.76170000000002</v>
      </c>
      <c r="G9" s="60">
        <v>0</v>
      </c>
      <c r="H9" s="59">
        <f>(713.49*0.8)/1000</f>
        <v>0.57079200000000008</v>
      </c>
      <c r="I9" s="59">
        <v>11656.266250000001</v>
      </c>
      <c r="J9" s="59">
        <f t="shared" ref="J9:J15" si="1">K9+L9+M9</f>
        <v>3553.0194566999999</v>
      </c>
      <c r="K9" s="60">
        <f>E9*H22</f>
        <v>2074.6007036999999</v>
      </c>
      <c r="L9" s="60">
        <f>F9*H22</f>
        <v>1478.4187530000002</v>
      </c>
      <c r="M9" s="60">
        <f>G9*H24</f>
        <v>0</v>
      </c>
      <c r="N9" s="59">
        <f>H9*H25</f>
        <v>6.48990504</v>
      </c>
      <c r="O9" s="61">
        <f t="shared" ref="O9:O15" si="2">N9/(L9+M9)</f>
        <v>4.3897610381569609E-3</v>
      </c>
    </row>
    <row r="10" spans="1:16" s="55" customFormat="1" ht="54.75" customHeight="1" x14ac:dyDescent="0.25">
      <c r="A10" s="56">
        <v>2</v>
      </c>
      <c r="B10" s="371"/>
      <c r="C10" s="62" t="s">
        <v>297</v>
      </c>
      <c r="D10" s="59">
        <f t="shared" si="0"/>
        <v>2228.558</v>
      </c>
      <c r="E10" s="59">
        <f>430700/1000</f>
        <v>430.7</v>
      </c>
      <c r="F10" s="59">
        <f>1797858/1000</f>
        <v>1797.8579999999999</v>
      </c>
      <c r="G10" s="59">
        <v>0</v>
      </c>
      <c r="H10" s="59">
        <f>1685/1000</f>
        <v>1.6850000000000001</v>
      </c>
      <c r="I10" s="59">
        <f>15834377.63/1000</f>
        <v>15834.377630000001</v>
      </c>
      <c r="J10" s="59">
        <f t="shared" si="1"/>
        <v>14351.91352</v>
      </c>
      <c r="K10" s="60">
        <f>E10*I22</f>
        <v>2773.7080000000001</v>
      </c>
      <c r="L10" s="60">
        <f>F10*I22</f>
        <v>11578.20552</v>
      </c>
      <c r="M10" s="60">
        <f>G10*I24</f>
        <v>0</v>
      </c>
      <c r="N10" s="59">
        <f>H10*I25</f>
        <v>14.1877</v>
      </c>
      <c r="O10" s="61">
        <f t="shared" si="2"/>
        <v>1.225379872165199E-3</v>
      </c>
      <c r="P10" s="63"/>
    </row>
    <row r="11" spans="1:16" s="55" customFormat="1" ht="24.6" customHeight="1" x14ac:dyDescent="0.25">
      <c r="A11" s="57">
        <v>3</v>
      </c>
      <c r="B11" s="369" t="s">
        <v>298</v>
      </c>
      <c r="C11" s="62" t="s">
        <v>299</v>
      </c>
      <c r="D11" s="59">
        <f t="shared" si="0"/>
        <v>22378.080000000002</v>
      </c>
      <c r="E11" s="60">
        <v>15858.44</v>
      </c>
      <c r="F11" s="60">
        <v>6519.64</v>
      </c>
      <c r="G11" s="60">
        <v>0</v>
      </c>
      <c r="H11" s="59">
        <v>9.7100000000000009</v>
      </c>
      <c r="I11" s="59">
        <v>170961.79</v>
      </c>
      <c r="J11" s="59">
        <f t="shared" si="1"/>
        <v>129121.52160000001</v>
      </c>
      <c r="K11" s="59">
        <f>E11*J22</f>
        <v>91503.198799999998</v>
      </c>
      <c r="L11" s="59">
        <f>F11*J22</f>
        <v>37618.322800000002</v>
      </c>
      <c r="M11" s="59">
        <f>G11*J24</f>
        <v>0</v>
      </c>
      <c r="N11" s="59">
        <f>H11*J25</f>
        <v>154.48610000000002</v>
      </c>
      <c r="O11" s="61">
        <f t="shared" si="2"/>
        <v>4.1066716562919176E-3</v>
      </c>
    </row>
    <row r="12" spans="1:16" s="55" customFormat="1" ht="31.9" customHeight="1" x14ac:dyDescent="0.25">
      <c r="A12" s="56">
        <v>4</v>
      </c>
      <c r="B12" s="371"/>
      <c r="C12" s="62" t="s">
        <v>300</v>
      </c>
      <c r="D12" s="59">
        <f t="shared" si="0"/>
        <v>93405.18</v>
      </c>
      <c r="E12" s="60">
        <v>53163.12</v>
      </c>
      <c r="F12" s="60">
        <v>40153.81</v>
      </c>
      <c r="G12" s="60">
        <v>88.25</v>
      </c>
      <c r="H12" s="59">
        <v>33.76</v>
      </c>
      <c r="I12" s="59">
        <v>725870.83</v>
      </c>
      <c r="J12" s="59">
        <f t="shared" si="1"/>
        <v>538845.47</v>
      </c>
      <c r="K12" s="59">
        <v>306751.18</v>
      </c>
      <c r="L12" s="59">
        <v>231687.44</v>
      </c>
      <c r="M12" s="59">
        <v>406.85</v>
      </c>
      <c r="N12" s="59">
        <v>537.07000000000005</v>
      </c>
      <c r="O12" s="61">
        <f t="shared" si="2"/>
        <v>2.3140164284093331E-3</v>
      </c>
    </row>
    <row r="13" spans="1:16" s="55" customFormat="1" ht="60" customHeight="1" x14ac:dyDescent="0.25">
      <c r="A13" s="57">
        <v>5</v>
      </c>
      <c r="B13" s="369" t="s">
        <v>301</v>
      </c>
      <c r="C13" s="58" t="s">
        <v>302</v>
      </c>
      <c r="D13" s="59">
        <f t="shared" si="0"/>
        <v>52119.83</v>
      </c>
      <c r="E13" s="60">
        <v>15198.48</v>
      </c>
      <c r="F13" s="60">
        <v>31977.3</v>
      </c>
      <c r="G13" s="60">
        <v>4944.05</v>
      </c>
      <c r="H13" s="59">
        <v>16.13</v>
      </c>
      <c r="I13" s="59">
        <v>2024759.04</v>
      </c>
      <c r="J13" s="59">
        <f t="shared" si="1"/>
        <v>267889.86340000003</v>
      </c>
      <c r="K13" s="60">
        <f>E13*L22</f>
        <v>79488.050400000007</v>
      </c>
      <c r="L13" s="60">
        <f>F13*L22</f>
        <v>167241.27900000001</v>
      </c>
      <c r="M13" s="60">
        <f>G13*L24</f>
        <v>21160.534000000003</v>
      </c>
      <c r="N13" s="59">
        <f>H13*L25</f>
        <v>231.46549999999999</v>
      </c>
      <c r="O13" s="61">
        <f t="shared" si="2"/>
        <v>1.228573633736741E-3</v>
      </c>
    </row>
    <row r="14" spans="1:16" s="55" customFormat="1" ht="39.6" customHeight="1" x14ac:dyDescent="0.25">
      <c r="A14" s="56">
        <v>6</v>
      </c>
      <c r="B14" s="371"/>
      <c r="C14" s="62" t="s">
        <v>303</v>
      </c>
      <c r="D14" s="59">
        <f t="shared" si="0"/>
        <v>89613.6</v>
      </c>
      <c r="E14" s="59">
        <v>44598.73</v>
      </c>
      <c r="F14" s="59">
        <v>40017</v>
      </c>
      <c r="G14" s="59">
        <v>4997.87</v>
      </c>
      <c r="H14" s="59">
        <f>7.69+81.8</f>
        <v>89.49</v>
      </c>
      <c r="I14" s="59">
        <v>738823.57</v>
      </c>
      <c r="J14" s="59">
        <f t="shared" si="1"/>
        <v>511472.85759999999</v>
      </c>
      <c r="K14" s="60">
        <f>E14*M22</f>
        <v>257334.6721</v>
      </c>
      <c r="L14" s="60">
        <f>F14*M22</f>
        <v>230898.09</v>
      </c>
      <c r="M14" s="60">
        <f>G14*M24</f>
        <v>23240.095500000003</v>
      </c>
      <c r="N14" s="59">
        <f>H14*M25</f>
        <v>1423.7858999999999</v>
      </c>
      <c r="O14" s="61">
        <f t="shared" si="2"/>
        <v>5.6024083795152453E-3</v>
      </c>
    </row>
    <row r="15" spans="1:16" s="55" customFormat="1" ht="46.15" customHeight="1" x14ac:dyDescent="0.25">
      <c r="A15" s="57">
        <v>7</v>
      </c>
      <c r="B15" s="64" t="s">
        <v>304</v>
      </c>
      <c r="C15" s="62" t="s">
        <v>305</v>
      </c>
      <c r="D15" s="59">
        <f t="shared" si="0"/>
        <v>981651.63000000012</v>
      </c>
      <c r="E15" s="60">
        <v>448398.51</v>
      </c>
      <c r="F15" s="60">
        <v>486091.33</v>
      </c>
      <c r="G15" s="60">
        <v>47161.79</v>
      </c>
      <c r="H15" s="59">
        <v>143.03</v>
      </c>
      <c r="I15" s="59">
        <v>16001185.93</v>
      </c>
      <c r="J15" s="59">
        <f t="shared" si="1"/>
        <v>6269109.2307000002</v>
      </c>
      <c r="K15" s="59">
        <f>123094.59*N22+325303.92*N23</f>
        <v>2908258.6863000002</v>
      </c>
      <c r="L15" s="59">
        <f>110226.08*N22+375865.25*N23</f>
        <v>3158998.0832000002</v>
      </c>
      <c r="M15" s="59">
        <f>G15*N24</f>
        <v>201852.46120000002</v>
      </c>
      <c r="N15" s="59">
        <f>H15*N25</f>
        <v>1185.7186999999999</v>
      </c>
      <c r="O15" s="61">
        <f t="shared" si="2"/>
        <v>3.5280316227560241E-4</v>
      </c>
    </row>
    <row r="16" spans="1:16" s="55" customFormat="1" ht="24" customHeight="1" x14ac:dyDescent="0.25">
      <c r="A16" s="65"/>
      <c r="B16" s="65"/>
      <c r="C16" s="66" t="s">
        <v>306</v>
      </c>
      <c r="D16" s="67"/>
      <c r="E16" s="67"/>
      <c r="F16" s="67"/>
      <c r="G16" s="67"/>
      <c r="H16" s="67"/>
      <c r="I16" s="67"/>
      <c r="J16" s="67"/>
      <c r="K16" s="67"/>
      <c r="L16" s="67"/>
      <c r="M16" s="67"/>
      <c r="N16" s="67"/>
      <c r="O16" s="68">
        <f>(O9+O10+O11+O12+O13+O14+O15)/7</f>
        <v>2.7456591672215713E-3</v>
      </c>
    </row>
    <row r="17" spans="1:15" s="55" customFormat="1" ht="18.75" customHeight="1" x14ac:dyDescent="0.25">
      <c r="A17" s="69"/>
      <c r="B17" s="69"/>
      <c r="C17" s="70"/>
      <c r="D17" s="71"/>
      <c r="E17" s="71"/>
      <c r="F17" s="71"/>
      <c r="G17" s="71"/>
      <c r="H17" s="71"/>
      <c r="I17" s="71"/>
      <c r="J17" s="71"/>
      <c r="K17" s="71"/>
      <c r="L17" s="71"/>
      <c r="M17" s="71"/>
      <c r="N17" s="71"/>
      <c r="O17" s="72"/>
    </row>
    <row r="18" spans="1:15" ht="21" customHeight="1" x14ac:dyDescent="0.25">
      <c r="C18" s="73" t="s">
        <v>307</v>
      </c>
    </row>
    <row r="19" spans="1:15" ht="30.75" customHeight="1" x14ac:dyDescent="0.25">
      <c r="L19" s="74"/>
    </row>
    <row r="20" spans="1:15" ht="15" customHeight="1" outlineLevel="1" x14ac:dyDescent="0.25">
      <c r="G20" s="366" t="s">
        <v>308</v>
      </c>
      <c r="H20" s="366"/>
      <c r="I20" s="366"/>
      <c r="J20" s="366"/>
      <c r="K20" s="366"/>
      <c r="L20" s="366"/>
      <c r="M20" s="366"/>
      <c r="N20" s="366"/>
      <c r="O20" s="51"/>
    </row>
    <row r="21" spans="1:15" ht="15.75" customHeight="1" outlineLevel="1" x14ac:dyDescent="0.25">
      <c r="G21" s="75"/>
      <c r="H21" s="75" t="s">
        <v>309</v>
      </c>
      <c r="I21" s="75" t="s">
        <v>310</v>
      </c>
      <c r="J21" s="76" t="s">
        <v>311</v>
      </c>
      <c r="K21" s="77" t="s">
        <v>312</v>
      </c>
      <c r="L21" s="75" t="s">
        <v>313</v>
      </c>
      <c r="M21" s="75" t="s">
        <v>314</v>
      </c>
      <c r="N21" s="76" t="s">
        <v>315</v>
      </c>
      <c r="O21" s="78"/>
    </row>
    <row r="22" spans="1:15" ht="15.75" customHeight="1" outlineLevel="1" x14ac:dyDescent="0.25">
      <c r="G22" s="364" t="s">
        <v>316</v>
      </c>
      <c r="H22" s="363">
        <v>6.09</v>
      </c>
      <c r="I22" s="365">
        <v>6.44</v>
      </c>
      <c r="J22" s="363">
        <v>5.77</v>
      </c>
      <c r="K22" s="365">
        <v>5.77</v>
      </c>
      <c r="L22" s="363">
        <v>5.23</v>
      </c>
      <c r="M22" s="363">
        <v>5.77</v>
      </c>
      <c r="N22" s="79">
        <v>6.29</v>
      </c>
      <c r="O22" s="50" t="s">
        <v>317</v>
      </c>
    </row>
    <row r="23" spans="1:15" ht="15.75" customHeight="1" outlineLevel="1" x14ac:dyDescent="0.25">
      <c r="G23" s="364"/>
      <c r="H23" s="363"/>
      <c r="I23" s="365"/>
      <c r="J23" s="363"/>
      <c r="K23" s="365"/>
      <c r="L23" s="363"/>
      <c r="M23" s="363"/>
      <c r="N23" s="79">
        <v>6.56</v>
      </c>
      <c r="O23" s="50" t="s">
        <v>318</v>
      </c>
    </row>
    <row r="24" spans="1:15" ht="15.75" customHeight="1" outlineLevel="1" x14ac:dyDescent="0.25">
      <c r="G24" s="80" t="s">
        <v>319</v>
      </c>
      <c r="H24" s="81">
        <v>4.46</v>
      </c>
      <c r="I24" s="82">
        <v>4.28</v>
      </c>
      <c r="J24" s="83">
        <v>4.6500000000000004</v>
      </c>
      <c r="K24" s="77">
        <v>4.6100000000000003</v>
      </c>
      <c r="L24" s="81">
        <v>4.28</v>
      </c>
      <c r="M24" s="79">
        <v>4.6500000000000004</v>
      </c>
      <c r="N24" s="79">
        <v>4.28</v>
      </c>
      <c r="O24" s="78"/>
    </row>
    <row r="25" spans="1:15" ht="15.75" customHeight="1" outlineLevel="1" x14ac:dyDescent="0.25">
      <c r="G25" s="80" t="s">
        <v>293</v>
      </c>
      <c r="H25" s="81">
        <v>11.37</v>
      </c>
      <c r="I25" s="84">
        <v>8.42</v>
      </c>
      <c r="J25" s="83">
        <v>15.91</v>
      </c>
      <c r="K25" s="77">
        <v>15.91</v>
      </c>
      <c r="L25" s="81">
        <v>14.35</v>
      </c>
      <c r="M25" s="79">
        <v>15.91</v>
      </c>
      <c r="N25" s="79">
        <v>8.2899999999999991</v>
      </c>
      <c r="O25" s="78"/>
    </row>
    <row r="26" spans="1:15" s="49" customFormat="1" ht="31.5" customHeight="1" outlineLevel="1" x14ac:dyDescent="0.25">
      <c r="G26" s="80" t="s">
        <v>320</v>
      </c>
      <c r="H26" s="81">
        <v>3.83</v>
      </c>
      <c r="I26" s="82">
        <v>3.95</v>
      </c>
      <c r="J26" s="83">
        <v>4.1500000000000004</v>
      </c>
      <c r="K26" s="77">
        <v>3.83</v>
      </c>
      <c r="L26" s="77">
        <v>3.95</v>
      </c>
      <c r="M26" s="79">
        <v>4.09</v>
      </c>
      <c r="N26" s="79">
        <v>3.95</v>
      </c>
      <c r="O26" s="78"/>
    </row>
    <row r="27" spans="1:15" s="49" customFormat="1" ht="31.5" customHeight="1" outlineLevel="1" x14ac:dyDescent="0.25">
      <c r="G27" s="80" t="s">
        <v>321</v>
      </c>
      <c r="H27" s="81">
        <v>3.91</v>
      </c>
      <c r="I27" s="82">
        <v>3.99</v>
      </c>
      <c r="J27" s="83">
        <v>4.2300000000000004</v>
      </c>
      <c r="K27" s="77">
        <v>3.91</v>
      </c>
      <c r="L27" s="77">
        <v>3.99</v>
      </c>
      <c r="M27" s="79">
        <v>4.17</v>
      </c>
      <c r="N27" s="79">
        <v>3.99</v>
      </c>
      <c r="O27" s="78"/>
    </row>
    <row r="28" spans="1:15" s="49" customFormat="1" ht="15.75" customHeight="1" outlineLevel="1" x14ac:dyDescent="0.25">
      <c r="G28" s="80" t="s">
        <v>260</v>
      </c>
      <c r="H28" s="81">
        <v>8.7899999999999991</v>
      </c>
      <c r="I28" s="81">
        <v>8.7899999999999991</v>
      </c>
      <c r="J28" s="83">
        <v>9.19</v>
      </c>
      <c r="K28" s="77">
        <v>9.1</v>
      </c>
      <c r="L28" s="81">
        <v>8.42</v>
      </c>
      <c r="M28" s="79">
        <v>9.19</v>
      </c>
      <c r="N28" s="79">
        <v>8.42</v>
      </c>
      <c r="O28" s="78"/>
    </row>
    <row r="29" spans="1:15" s="49" customFormat="1" x14ac:dyDescent="0.25">
      <c r="G29" s="50"/>
      <c r="H29" s="50"/>
      <c r="I29" s="50"/>
    </row>
  </sheetData>
  <mergeCells count="23">
    <mergeCell ref="G20:N20"/>
    <mergeCell ref="N2:O2"/>
    <mergeCell ref="A3:O3"/>
    <mergeCell ref="A5:A7"/>
    <mergeCell ref="B5:B7"/>
    <mergeCell ref="C5:C7"/>
    <mergeCell ref="D5:H5"/>
    <mergeCell ref="I5:N5"/>
    <mergeCell ref="D6:D7"/>
    <mergeCell ref="E6:G6"/>
    <mergeCell ref="I6:I7"/>
    <mergeCell ref="J6:J7"/>
    <mergeCell ref="K6:M6"/>
    <mergeCell ref="B9:B10"/>
    <mergeCell ref="B11:B12"/>
    <mergeCell ref="B13:B14"/>
    <mergeCell ref="M22:M23"/>
    <mergeCell ref="G22:G23"/>
    <mergeCell ref="H22:H23"/>
    <mergeCell ref="I22:I23"/>
    <mergeCell ref="J22:J23"/>
    <mergeCell ref="K22:K23"/>
    <mergeCell ref="L22:L23"/>
  </mergeCells>
  <pageMargins left="0.7" right="0.7" top="0.75" bottom="0.75" header="0.3" footer="0.3"/>
  <pageSetup paperSize="9" scale="50" fitToHeight="0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S36"/>
  <sheetViews>
    <sheetView view="pageBreakPreview" zoomScale="80" zoomScaleNormal="80" workbookViewId="0">
      <pane xSplit="3" ySplit="8" topLeftCell="D21" activePane="bottomRight" state="frozen"/>
      <selection pane="topRight"/>
      <selection pane="bottomLeft"/>
      <selection pane="bottomRight" activeCell="C1" sqref="C1"/>
    </sheetView>
  </sheetViews>
  <sheetFormatPr defaultColWidth="9.28515625" defaultRowHeight="15" outlineLevelRow="1" x14ac:dyDescent="0.25"/>
  <cols>
    <col min="1" max="1" width="9" style="86" customWidth="1"/>
    <col min="2" max="2" width="9.85546875" style="86" customWidth="1"/>
    <col min="3" max="3" width="65.140625" style="86" customWidth="1"/>
    <col min="4" max="4" width="18.7109375" style="86" customWidth="1"/>
    <col min="5" max="5" width="17.7109375" style="86" customWidth="1"/>
    <col min="6" max="6" width="12.7109375" style="86" customWidth="1"/>
    <col min="7" max="7" width="14.28515625" style="86" customWidth="1"/>
    <col min="8" max="8" width="13.85546875" style="86" customWidth="1"/>
    <col min="9" max="9" width="17.140625" style="86" customWidth="1"/>
    <col min="10" max="10" width="14.42578125" style="86" customWidth="1"/>
    <col min="11" max="12" width="12.7109375" style="86" customWidth="1"/>
    <col min="13" max="13" width="15.7109375" style="86" customWidth="1"/>
    <col min="14" max="14" width="18.42578125" style="86" customWidth="1"/>
    <col min="15" max="15" width="18.7109375" style="86" customWidth="1"/>
    <col min="16" max="16" width="18" style="86" customWidth="1"/>
    <col min="17" max="17" width="17" style="86" customWidth="1"/>
    <col min="18" max="18" width="16.5703125" style="87" customWidth="1"/>
    <col min="19" max="19" width="9.28515625" style="51"/>
  </cols>
  <sheetData>
    <row r="2" spans="1:18" ht="18.75" customHeight="1" x14ac:dyDescent="0.25">
      <c r="A2" s="385" t="s">
        <v>322</v>
      </c>
      <c r="B2" s="385"/>
      <c r="C2" s="385"/>
      <c r="D2" s="385"/>
      <c r="E2" s="385"/>
      <c r="F2" s="385"/>
      <c r="G2" s="385"/>
      <c r="H2" s="385"/>
      <c r="I2" s="385"/>
      <c r="J2" s="385"/>
      <c r="K2" s="385"/>
      <c r="L2" s="385"/>
      <c r="M2" s="385"/>
      <c r="N2" s="385"/>
      <c r="O2" s="385"/>
    </row>
    <row r="4" spans="1:18" ht="36.75" customHeight="1" x14ac:dyDescent="0.25">
      <c r="A4" s="369" t="s">
        <v>282</v>
      </c>
      <c r="B4" s="372" t="s">
        <v>283</v>
      </c>
      <c r="C4" s="375" t="s">
        <v>323</v>
      </c>
      <c r="D4" s="375" t="s">
        <v>324</v>
      </c>
      <c r="E4" s="378" t="s">
        <v>325</v>
      </c>
      <c r="F4" s="379"/>
      <c r="G4" s="379"/>
      <c r="H4" s="379"/>
      <c r="I4" s="379"/>
      <c r="J4" s="379"/>
      <c r="K4" s="379"/>
      <c r="L4" s="379"/>
      <c r="M4" s="379"/>
      <c r="N4" s="386" t="s">
        <v>326</v>
      </c>
      <c r="O4" s="387"/>
      <c r="P4" s="387"/>
      <c r="Q4" s="387"/>
      <c r="R4" s="388"/>
    </row>
    <row r="5" spans="1:18" ht="60" customHeight="1" x14ac:dyDescent="0.25">
      <c r="A5" s="370"/>
      <c r="B5" s="373"/>
      <c r="C5" s="376"/>
      <c r="D5" s="376"/>
      <c r="E5" s="383" t="s">
        <v>327</v>
      </c>
      <c r="F5" s="383" t="s">
        <v>328</v>
      </c>
      <c r="G5" s="380" t="s">
        <v>289</v>
      </c>
      <c r="H5" s="381"/>
      <c r="I5" s="381"/>
      <c r="J5" s="382"/>
      <c r="K5" s="383" t="s">
        <v>329</v>
      </c>
      <c r="L5" s="383"/>
      <c r="M5" s="383"/>
      <c r="N5" s="88" t="s">
        <v>330</v>
      </c>
      <c r="O5" s="88" t="s">
        <v>331</v>
      </c>
      <c r="P5" s="89" t="s">
        <v>332</v>
      </c>
      <c r="Q5" s="90" t="s">
        <v>333</v>
      </c>
      <c r="R5" s="89" t="s">
        <v>334</v>
      </c>
    </row>
    <row r="6" spans="1:18" ht="49.5" customHeight="1" x14ac:dyDescent="0.25">
      <c r="A6" s="371"/>
      <c r="B6" s="374"/>
      <c r="C6" s="377"/>
      <c r="D6" s="377"/>
      <c r="E6" s="383"/>
      <c r="F6" s="383"/>
      <c r="G6" s="52" t="s">
        <v>76</v>
      </c>
      <c r="H6" s="52" t="s">
        <v>77</v>
      </c>
      <c r="I6" s="91" t="s">
        <v>43</v>
      </c>
      <c r="J6" s="91" t="s">
        <v>260</v>
      </c>
      <c r="K6" s="52" t="s">
        <v>330</v>
      </c>
      <c r="L6" s="52" t="s">
        <v>331</v>
      </c>
      <c r="M6" s="52" t="s">
        <v>332</v>
      </c>
      <c r="N6" s="91" t="s">
        <v>335</v>
      </c>
      <c r="O6" s="91" t="s">
        <v>336</v>
      </c>
      <c r="P6" s="91" t="s">
        <v>337</v>
      </c>
      <c r="Q6" s="92" t="s">
        <v>338</v>
      </c>
      <c r="R6" s="93" t="s">
        <v>339</v>
      </c>
    </row>
    <row r="7" spans="1:18" ht="16.5" customHeight="1" x14ac:dyDescent="0.25">
      <c r="A7" s="94"/>
      <c r="B7" s="95"/>
      <c r="C7" s="96"/>
      <c r="D7" s="96"/>
      <c r="E7" s="85"/>
      <c r="F7" s="85"/>
      <c r="G7" s="85"/>
      <c r="H7" s="85"/>
      <c r="I7" s="96"/>
      <c r="J7" s="96"/>
      <c r="K7" s="85"/>
      <c r="L7" s="85"/>
      <c r="M7" s="85"/>
      <c r="N7" s="96"/>
      <c r="O7" s="96"/>
      <c r="P7" s="96"/>
      <c r="Q7" s="92"/>
      <c r="R7" s="97"/>
    </row>
    <row r="8" spans="1:18" x14ac:dyDescent="0.25">
      <c r="A8" s="94">
        <v>1</v>
      </c>
      <c r="B8" s="94"/>
      <c r="C8" s="94">
        <v>2</v>
      </c>
      <c r="D8" s="94">
        <v>3</v>
      </c>
      <c r="E8" s="94">
        <v>4</v>
      </c>
      <c r="F8" s="94">
        <v>5</v>
      </c>
      <c r="G8" s="94">
        <v>6</v>
      </c>
      <c r="H8" s="94">
        <v>7</v>
      </c>
      <c r="I8" s="94">
        <v>8</v>
      </c>
      <c r="J8" s="94">
        <v>9</v>
      </c>
      <c r="K8" s="94">
        <v>10</v>
      </c>
      <c r="L8" s="94">
        <v>11</v>
      </c>
      <c r="M8" s="94">
        <v>12</v>
      </c>
      <c r="N8" s="94">
        <v>13</v>
      </c>
      <c r="O8" s="94">
        <v>14</v>
      </c>
      <c r="P8" s="94">
        <v>15</v>
      </c>
      <c r="Q8" s="94">
        <v>16</v>
      </c>
      <c r="R8" s="94">
        <v>17</v>
      </c>
    </row>
    <row r="9" spans="1:18" ht="102.6" customHeight="1" x14ac:dyDescent="0.25">
      <c r="A9" s="369">
        <v>1</v>
      </c>
      <c r="B9" s="369" t="s">
        <v>340</v>
      </c>
      <c r="C9" s="389" t="s">
        <v>296</v>
      </c>
      <c r="D9" s="98" t="s">
        <v>341</v>
      </c>
      <c r="E9" s="99">
        <v>11656.266250000001</v>
      </c>
      <c r="F9" s="99">
        <f t="shared" ref="F9:F14" si="0">G9+H9+I9</f>
        <v>9442.6878704999999</v>
      </c>
      <c r="G9" s="99">
        <f>G10*E28</f>
        <v>2331.6699567000001</v>
      </c>
      <c r="H9" s="99">
        <f>H10*E28</f>
        <v>1695.3600215999998</v>
      </c>
      <c r="I9" s="99">
        <f>I10*E30</f>
        <v>5415.6578921999999</v>
      </c>
      <c r="J9" s="99"/>
      <c r="K9" s="99">
        <f>K10*1.19*E33</f>
        <v>136.37044035299999</v>
      </c>
      <c r="L9" s="99">
        <v>0</v>
      </c>
      <c r="M9" s="99">
        <f>M10*1.266*E34</f>
        <v>66.539350027799998</v>
      </c>
      <c r="N9" s="100">
        <f t="shared" ref="N9:N22" si="1">K9/(G9+H9)</f>
        <v>3.3863775806945544E-2</v>
      </c>
      <c r="O9" s="100">
        <f t="shared" ref="O9:O22" si="2">L9/(G9+H9)</f>
        <v>0</v>
      </c>
      <c r="P9" s="100">
        <f t="shared" ref="P9:P22" si="3">M9/(G9+H9)</f>
        <v>1.6523182192919608E-2</v>
      </c>
      <c r="Q9" s="101">
        <v>0</v>
      </c>
      <c r="R9" s="102">
        <f>N9+O9+P9+Q9</f>
        <v>5.0386957999865152E-2</v>
      </c>
    </row>
    <row r="10" spans="1:18" ht="72.599999999999994" hidden="1" customHeight="1" x14ac:dyDescent="0.25">
      <c r="A10" s="371"/>
      <c r="B10" s="370"/>
      <c r="C10" s="390"/>
      <c r="D10" s="98" t="s">
        <v>342</v>
      </c>
      <c r="E10" s="99">
        <v>2179.8248199999998</v>
      </c>
      <c r="F10" s="99">
        <f t="shared" si="0"/>
        <v>1875.52594</v>
      </c>
      <c r="G10" s="99">
        <f>382868.63/1000</f>
        <v>382.86863</v>
      </c>
      <c r="H10" s="99">
        <f>278384.24/1000</f>
        <v>278.38423999999998</v>
      </c>
      <c r="I10" s="99">
        <f>1214273.07/1000</f>
        <v>1214.27307</v>
      </c>
      <c r="J10" s="99"/>
      <c r="K10" s="99">
        <f>29920.89/1000</f>
        <v>29.92089</v>
      </c>
      <c r="L10" s="99">
        <v>0</v>
      </c>
      <c r="M10" s="99">
        <f>13442.13/1000</f>
        <v>13.442129999999999</v>
      </c>
      <c r="N10" s="100">
        <f t="shared" si="1"/>
        <v>4.5248786595058557E-2</v>
      </c>
      <c r="O10" s="100">
        <f t="shared" si="2"/>
        <v>0</v>
      </c>
      <c r="P10" s="100">
        <f t="shared" si="3"/>
        <v>2.0328274718868136E-2</v>
      </c>
      <c r="Q10" s="101">
        <v>0</v>
      </c>
      <c r="R10" s="102"/>
    </row>
    <row r="11" spans="1:18" ht="192.75" customHeight="1" x14ac:dyDescent="0.25">
      <c r="A11" s="369">
        <v>2</v>
      </c>
      <c r="B11" s="370"/>
      <c r="C11" s="389" t="s">
        <v>343</v>
      </c>
      <c r="D11" s="103" t="s">
        <v>341</v>
      </c>
      <c r="E11" s="99">
        <v>688044.21</v>
      </c>
      <c r="F11" s="99">
        <f t="shared" si="0"/>
        <v>521424.06839999999</v>
      </c>
      <c r="G11" s="99">
        <f>G12*F28</f>
        <v>99804.705000000002</v>
      </c>
      <c r="H11" s="99">
        <f>H12*F28</f>
        <v>246917.90759999998</v>
      </c>
      <c r="I11" s="99">
        <f>I12*F30</f>
        <v>174701.45580000003</v>
      </c>
      <c r="J11" s="99"/>
      <c r="K11" s="99">
        <f>K12*1.19*F33</f>
        <v>8486.4829769999997</v>
      </c>
      <c r="L11" s="99">
        <f>L12*1.19*F33</f>
        <v>11572.501647000001</v>
      </c>
      <c r="M11" s="99">
        <f>M12*1.266*F34</f>
        <v>3883.6190735999999</v>
      </c>
      <c r="N11" s="100">
        <f t="shared" si="1"/>
        <v>2.4476289311970878E-2</v>
      </c>
      <c r="O11" s="100">
        <f t="shared" si="2"/>
        <v>3.3376829853179302E-2</v>
      </c>
      <c r="P11" s="100">
        <f t="shared" si="3"/>
        <v>1.1200939692042456E-2</v>
      </c>
      <c r="Q11" s="101">
        <v>0</v>
      </c>
      <c r="R11" s="102">
        <f>N11+O11+P11+Q11</f>
        <v>6.9054058857192638E-2</v>
      </c>
    </row>
    <row r="12" spans="1:18" ht="100.9" hidden="1" customHeight="1" x14ac:dyDescent="0.25">
      <c r="A12" s="371"/>
      <c r="B12" s="371"/>
      <c r="C12" s="390"/>
      <c r="D12" s="103" t="s">
        <v>342</v>
      </c>
      <c r="E12" s="99">
        <v>116471.93</v>
      </c>
      <c r="F12" s="99">
        <f t="shared" si="0"/>
        <v>91466.75</v>
      </c>
      <c r="G12" s="99">
        <v>15053.5</v>
      </c>
      <c r="H12" s="99">
        <v>37242.519999999997</v>
      </c>
      <c r="I12" s="99">
        <v>39170.730000000003</v>
      </c>
      <c r="J12" s="99"/>
      <c r="K12" s="99">
        <v>1862.01</v>
      </c>
      <c r="L12" s="99">
        <v>2539.11</v>
      </c>
      <c r="M12" s="99">
        <v>784.56</v>
      </c>
      <c r="N12" s="100">
        <f t="shared" si="1"/>
        <v>3.5605195194586513E-2</v>
      </c>
      <c r="O12" s="100">
        <f t="shared" si="2"/>
        <v>4.8552643203058285E-2</v>
      </c>
      <c r="P12" s="100">
        <f t="shared" si="3"/>
        <v>1.5002288893112708E-2</v>
      </c>
      <c r="Q12" s="101">
        <v>0</v>
      </c>
      <c r="R12" s="102"/>
    </row>
    <row r="13" spans="1:18" ht="49.15" customHeight="1" x14ac:dyDescent="0.25">
      <c r="A13" s="369">
        <v>3</v>
      </c>
      <c r="B13" s="369" t="s">
        <v>298</v>
      </c>
      <c r="C13" s="391" t="s">
        <v>299</v>
      </c>
      <c r="D13" s="98" t="s">
        <v>344</v>
      </c>
      <c r="E13" s="99">
        <v>170961.79</v>
      </c>
      <c r="F13" s="99">
        <f t="shared" si="0"/>
        <v>129121.52160000001</v>
      </c>
      <c r="G13" s="99">
        <f>G14*G28</f>
        <v>91503.198799999998</v>
      </c>
      <c r="H13" s="99">
        <f>H14*G28</f>
        <v>37618.322800000002</v>
      </c>
      <c r="I13" s="99">
        <f>I14*G30</f>
        <v>0</v>
      </c>
      <c r="J13" s="99"/>
      <c r="K13" s="59">
        <f>K14*1.19*G33</f>
        <v>1996.481088</v>
      </c>
      <c r="L13" s="59">
        <f>L14*1.19*G33</f>
        <v>2500.7293079999995</v>
      </c>
      <c r="M13" s="59">
        <f>M14*1.266*G34</f>
        <v>200.53819800000002</v>
      </c>
      <c r="N13" s="100">
        <f t="shared" si="1"/>
        <v>1.5462031915832069E-2</v>
      </c>
      <c r="O13" s="100">
        <f t="shared" si="2"/>
        <v>1.936725401786157E-2</v>
      </c>
      <c r="P13" s="100">
        <f t="shared" si="3"/>
        <v>1.5530966140659234E-3</v>
      </c>
      <c r="Q13" s="101">
        <v>4.5614105389631997E-3</v>
      </c>
      <c r="R13" s="102">
        <f>N13+O13+P13+Q13</f>
        <v>4.0943793086722767E-2</v>
      </c>
    </row>
    <row r="14" spans="1:18" ht="57" hidden="1" customHeight="1" x14ac:dyDescent="0.25">
      <c r="A14" s="371"/>
      <c r="B14" s="370"/>
      <c r="C14" s="392"/>
      <c r="D14" s="98" t="s">
        <v>342</v>
      </c>
      <c r="E14" s="99">
        <v>29033.31</v>
      </c>
      <c r="F14" s="99">
        <f t="shared" si="0"/>
        <v>22378.080000000002</v>
      </c>
      <c r="G14" s="99">
        <v>15858.44</v>
      </c>
      <c r="H14" s="99">
        <v>6519.64</v>
      </c>
      <c r="I14" s="99">
        <v>0</v>
      </c>
      <c r="J14" s="99"/>
      <c r="K14" s="59">
        <v>420.48</v>
      </c>
      <c r="L14" s="59">
        <v>526.67999999999995</v>
      </c>
      <c r="M14" s="59">
        <v>39.700000000000003</v>
      </c>
      <c r="N14" s="100">
        <f t="shared" si="1"/>
        <v>1.8789815748267949E-2</v>
      </c>
      <c r="O14" s="100">
        <f t="shared" si="2"/>
        <v>2.3535531198386989E-2</v>
      </c>
      <c r="P14" s="100">
        <f t="shared" si="3"/>
        <v>1.7740574705247278E-3</v>
      </c>
      <c r="Q14" s="101">
        <v>4.9753003421204997E-3</v>
      </c>
      <c r="R14" s="102"/>
    </row>
    <row r="15" spans="1:18" ht="67.900000000000006" customHeight="1" x14ac:dyDescent="0.25">
      <c r="A15" s="369">
        <v>4</v>
      </c>
      <c r="B15" s="370"/>
      <c r="C15" s="393" t="s">
        <v>300</v>
      </c>
      <c r="D15" s="104" t="s">
        <v>344</v>
      </c>
      <c r="E15" s="99">
        <v>725870.83</v>
      </c>
      <c r="F15" s="99">
        <v>551588.679</v>
      </c>
      <c r="G15" s="99">
        <v>319494.33</v>
      </c>
      <c r="H15" s="99">
        <v>231687.44</v>
      </c>
      <c r="I15" s="99">
        <v>406.85</v>
      </c>
      <c r="J15" s="99"/>
      <c r="K15" s="99">
        <v>12415.71</v>
      </c>
      <c r="L15" s="99">
        <v>14808.286339</v>
      </c>
      <c r="M15" s="99">
        <v>3822.96</v>
      </c>
      <c r="N15" s="100">
        <f t="shared" si="1"/>
        <v>2.2525618000754994E-2</v>
      </c>
      <c r="O15" s="100">
        <f t="shared" si="2"/>
        <v>2.6866429814977371E-2</v>
      </c>
      <c r="P15" s="100">
        <f t="shared" si="3"/>
        <v>6.9359333128887765E-3</v>
      </c>
      <c r="Q15" s="101">
        <v>3.5515340532281999E-3</v>
      </c>
      <c r="R15" s="102">
        <f>N15+O15+P15+Q15</f>
        <v>5.9879515181849342E-2</v>
      </c>
    </row>
    <row r="16" spans="1:18" ht="67.900000000000006" hidden="1" customHeight="1" x14ac:dyDescent="0.25">
      <c r="A16" s="371"/>
      <c r="B16" s="371"/>
      <c r="C16" s="394"/>
      <c r="D16" s="104" t="s">
        <v>342</v>
      </c>
      <c r="E16" s="99">
        <v>125177.97</v>
      </c>
      <c r="F16" s="99">
        <v>95613.7</v>
      </c>
      <c r="G16" s="99">
        <v>55371.64</v>
      </c>
      <c r="H16" s="99">
        <v>40153.81</v>
      </c>
      <c r="I16" s="99">
        <v>88.25</v>
      </c>
      <c r="J16" s="99"/>
      <c r="K16" s="99">
        <v>2724.12</v>
      </c>
      <c r="L16" s="99">
        <v>3249.07</v>
      </c>
      <c r="M16" s="99">
        <v>772.31</v>
      </c>
      <c r="N16" s="100">
        <f t="shared" si="1"/>
        <v>2.8517217139516222E-2</v>
      </c>
      <c r="O16" s="100">
        <f t="shared" si="2"/>
        <v>3.4012611298873757E-2</v>
      </c>
      <c r="P16" s="100">
        <f t="shared" si="3"/>
        <v>8.084861154802201E-3</v>
      </c>
      <c r="Q16" s="101">
        <v>3.8737899135989E-3</v>
      </c>
      <c r="R16" s="102"/>
    </row>
    <row r="17" spans="1:18" ht="67.900000000000006" customHeight="1" x14ac:dyDescent="0.25">
      <c r="A17" s="369">
        <v>5</v>
      </c>
      <c r="B17" s="384" t="s">
        <v>301</v>
      </c>
      <c r="C17" s="389" t="s">
        <v>345</v>
      </c>
      <c r="D17" s="98" t="s">
        <v>346</v>
      </c>
      <c r="E17" s="99">
        <v>561932.85</v>
      </c>
      <c r="F17" s="99">
        <f>G17+H17+I17</f>
        <v>399667.21620000002</v>
      </c>
      <c r="G17" s="99">
        <f>G18*I28</f>
        <v>163785.29599999997</v>
      </c>
      <c r="H17" s="99">
        <f>H18*I28</f>
        <v>147763.611</v>
      </c>
      <c r="I17" s="99">
        <f>I18*I30</f>
        <v>88118.309200000003</v>
      </c>
      <c r="J17" s="99"/>
      <c r="K17" s="99">
        <f>K18*1.19*I33</f>
        <v>19215.596995</v>
      </c>
      <c r="L17" s="99">
        <f>L18*1.19*I33</f>
        <v>0</v>
      </c>
      <c r="M17" s="99">
        <f>M18*1.266*I34</f>
        <v>1734.8322096000002</v>
      </c>
      <c r="N17" s="100">
        <f t="shared" si="1"/>
        <v>6.1677626090981597E-2</v>
      </c>
      <c r="O17" s="100">
        <f t="shared" si="2"/>
        <v>0</v>
      </c>
      <c r="P17" s="100">
        <f t="shared" si="3"/>
        <v>5.5684105147574799E-3</v>
      </c>
      <c r="Q17" s="101">
        <v>5.5643872525604002E-3</v>
      </c>
      <c r="R17" s="102">
        <f>N17+O17+P17+Q17</f>
        <v>7.2810423858299472E-2</v>
      </c>
    </row>
    <row r="18" spans="1:18" ht="67.900000000000006" hidden="1" customHeight="1" x14ac:dyDescent="0.25">
      <c r="A18" s="371"/>
      <c r="B18" s="384"/>
      <c r="C18" s="390"/>
      <c r="D18" s="98" t="s">
        <v>342</v>
      </c>
      <c r="E18" s="99">
        <v>94393.09</v>
      </c>
      <c r="F18" s="99">
        <f>G18+H18+I18</f>
        <v>69651.209999999992</v>
      </c>
      <c r="G18" s="99">
        <v>25792.959999999999</v>
      </c>
      <c r="H18" s="99">
        <v>23269.86</v>
      </c>
      <c r="I18" s="99">
        <v>20588.39</v>
      </c>
      <c r="J18" s="99"/>
      <c r="K18" s="99">
        <v>4087.99</v>
      </c>
      <c r="L18" s="99">
        <v>0</v>
      </c>
      <c r="M18" s="99">
        <v>343.44</v>
      </c>
      <c r="N18" s="100">
        <f t="shared" si="1"/>
        <v>8.3321545724440615E-2</v>
      </c>
      <c r="O18" s="100">
        <f t="shared" si="2"/>
        <v>0</v>
      </c>
      <c r="P18" s="100">
        <f t="shared" si="3"/>
        <v>7.0000052993284935E-3</v>
      </c>
      <c r="Q18" s="101">
        <v>9.4728844648146997E-3</v>
      </c>
      <c r="R18" s="102"/>
    </row>
    <row r="19" spans="1:18" ht="67.900000000000006" customHeight="1" x14ac:dyDescent="0.25">
      <c r="A19" s="369">
        <v>6</v>
      </c>
      <c r="B19" s="384"/>
      <c r="C19" s="389" t="s">
        <v>303</v>
      </c>
      <c r="D19" s="104" t="s">
        <v>344</v>
      </c>
      <c r="E19" s="99">
        <v>738823.57</v>
      </c>
      <c r="F19" s="99">
        <v>511472.86</v>
      </c>
      <c r="G19" s="99">
        <v>257334.67</v>
      </c>
      <c r="H19" s="99">
        <v>230898.09</v>
      </c>
      <c r="I19" s="99">
        <v>23240.1</v>
      </c>
      <c r="J19" s="99"/>
      <c r="K19" s="99">
        <v>19584.188309000001</v>
      </c>
      <c r="L19" s="99">
        <v>0</v>
      </c>
      <c r="M19" s="99">
        <v>2539.5687809999999</v>
      </c>
      <c r="N19" s="100">
        <f t="shared" si="1"/>
        <v>4.0112401119908464E-2</v>
      </c>
      <c r="O19" s="100">
        <f t="shared" si="2"/>
        <v>0</v>
      </c>
      <c r="P19" s="100">
        <f t="shared" si="3"/>
        <v>5.2015534168579755E-3</v>
      </c>
      <c r="Q19" s="101">
        <v>5.1286902198045999E-3</v>
      </c>
      <c r="R19" s="102">
        <f>N19+O19+P19+Q19</f>
        <v>5.0442644756571037E-2</v>
      </c>
    </row>
    <row r="20" spans="1:18" ht="67.900000000000006" hidden="1" customHeight="1" x14ac:dyDescent="0.25">
      <c r="A20" s="371"/>
      <c r="B20" s="384"/>
      <c r="C20" s="390"/>
      <c r="D20" s="104" t="s">
        <v>342</v>
      </c>
      <c r="E20" s="99">
        <v>128717.35</v>
      </c>
      <c r="F20" s="99">
        <v>89613.6</v>
      </c>
      <c r="G20" s="99">
        <v>44598.73</v>
      </c>
      <c r="H20" s="99">
        <v>40017</v>
      </c>
      <c r="I20" s="99">
        <v>4997.87</v>
      </c>
      <c r="J20" s="99"/>
      <c r="K20" s="99">
        <v>4023.79</v>
      </c>
      <c r="L20" s="99">
        <v>0</v>
      </c>
      <c r="M20" s="99">
        <v>481.05</v>
      </c>
      <c r="N20" s="100">
        <f t="shared" si="1"/>
        <v>4.7553687712674694E-2</v>
      </c>
      <c r="O20" s="100">
        <f t="shared" si="2"/>
        <v>0</v>
      </c>
      <c r="P20" s="100">
        <f t="shared" si="3"/>
        <v>5.685113158038109E-3</v>
      </c>
      <c r="Q20" s="101">
        <v>5.5940533914911996E-3</v>
      </c>
      <c r="R20" s="102"/>
    </row>
    <row r="21" spans="1:18" ht="67.900000000000006" customHeight="1" x14ac:dyDescent="0.25">
      <c r="A21" s="369">
        <v>7</v>
      </c>
      <c r="B21" s="369" t="s">
        <v>304</v>
      </c>
      <c r="C21" s="389" t="s">
        <v>305</v>
      </c>
      <c r="D21" s="104" t="s">
        <v>347</v>
      </c>
      <c r="E21" s="99">
        <v>16001185.93</v>
      </c>
      <c r="F21" s="99">
        <f>G21+H21+I21+J21</f>
        <v>6269109.2307000002</v>
      </c>
      <c r="G21" s="99">
        <f>123094.59*K28+325303.92*K29</f>
        <v>2908258.6863000002</v>
      </c>
      <c r="H21" s="99">
        <f>110226.08*K28+375865.25*K29</f>
        <v>3158998.0832000002</v>
      </c>
      <c r="I21" s="99">
        <f>I22*K30</f>
        <v>201852.46120000002</v>
      </c>
      <c r="J21" s="99">
        <f>J22*K35</f>
        <v>0</v>
      </c>
      <c r="K21" s="99">
        <f>K22*K33*1.19</f>
        <v>48825.362634999998</v>
      </c>
      <c r="L21" s="99">
        <f>L22*1.19*K33</f>
        <v>73238.020449999996</v>
      </c>
      <c r="M21" s="99">
        <f>M22*K34*1.266</f>
        <v>11514.883123800002</v>
      </c>
      <c r="N21" s="100">
        <f t="shared" si="1"/>
        <v>8.0473539343916163E-3</v>
      </c>
      <c r="O21" s="100">
        <f t="shared" si="2"/>
        <v>1.2071027027925754E-2</v>
      </c>
      <c r="P21" s="100">
        <f t="shared" si="3"/>
        <v>1.8978730522309735E-3</v>
      </c>
      <c r="Q21" s="101">
        <v>5.9210415358545E-4</v>
      </c>
      <c r="R21" s="102">
        <f>N21+O21+P21+Q21</f>
        <v>2.2608358168133794E-2</v>
      </c>
    </row>
    <row r="22" spans="1:18" ht="67.900000000000006" hidden="1" customHeight="1" x14ac:dyDescent="0.25">
      <c r="A22" s="371"/>
      <c r="B22" s="371"/>
      <c r="C22" s="390"/>
      <c r="D22" s="105" t="s">
        <v>342</v>
      </c>
      <c r="E22" s="106">
        <v>2195184.4700000002</v>
      </c>
      <c r="F22" s="106">
        <f>G22+H22+I22+J22</f>
        <v>981651.63000000012</v>
      </c>
      <c r="G22" s="106">
        <f>123094.59+325303.92</f>
        <v>448398.51</v>
      </c>
      <c r="H22" s="106">
        <f>110226.08+375865.25</f>
        <v>486091.33</v>
      </c>
      <c r="I22" s="106">
        <v>47161.79</v>
      </c>
      <c r="J22" s="106">
        <v>0</v>
      </c>
      <c r="K22" s="106">
        <v>10387.27</v>
      </c>
      <c r="L22" s="106">
        <v>15580.9</v>
      </c>
      <c r="M22" s="106">
        <v>2279.5700000000002</v>
      </c>
      <c r="N22" s="107">
        <f t="shared" si="1"/>
        <v>1.1115444551007637E-2</v>
      </c>
      <c r="O22" s="107">
        <f t="shared" si="2"/>
        <v>1.6673161475998496E-2</v>
      </c>
      <c r="P22" s="107">
        <f t="shared" si="3"/>
        <v>2.4393737656901652E-3</v>
      </c>
      <c r="Q22" s="108">
        <v>7.7662380726578996E-4</v>
      </c>
      <c r="R22" s="109"/>
    </row>
    <row r="23" spans="1:18" ht="67.900000000000006" customHeight="1" x14ac:dyDescent="0.25">
      <c r="A23" s="110"/>
      <c r="B23" s="110"/>
      <c r="C23" s="111" t="s">
        <v>348</v>
      </c>
      <c r="D23" s="112"/>
      <c r="E23" s="113"/>
      <c r="F23" s="113"/>
      <c r="G23" s="113"/>
      <c r="H23" s="113"/>
      <c r="I23" s="113"/>
      <c r="J23" s="113"/>
      <c r="K23" s="113"/>
      <c r="L23" s="113"/>
      <c r="M23" s="113"/>
      <c r="N23" s="114">
        <f>(N9+N11+N13+N15+N17+N19+N21)/7</f>
        <v>2.9452156597255023E-2</v>
      </c>
      <c r="O23" s="114">
        <f>(O9+O11+O13+O15+O17+O19+O21)/7</f>
        <v>1.3097362959134858E-2</v>
      </c>
      <c r="P23" s="114">
        <f>(P9+P11+P13+P15+P17+P19+P21)/7</f>
        <v>6.9829983993947428E-3</v>
      </c>
      <c r="Q23" s="114">
        <f>(Q9+Q11+Q13+Q15+Q17+Q19+Q21)/7</f>
        <v>2.7711608883059786E-3</v>
      </c>
      <c r="R23" s="114">
        <f>N23+O23+P23+Q23</f>
        <v>5.2303678844090602E-2</v>
      </c>
    </row>
    <row r="24" spans="1:18" ht="67.900000000000006" customHeight="1" x14ac:dyDescent="0.25">
      <c r="A24" s="115"/>
      <c r="B24" s="115"/>
      <c r="C24" s="116"/>
      <c r="D24" s="117"/>
      <c r="E24" s="118"/>
      <c r="F24" s="118"/>
      <c r="G24" s="118"/>
      <c r="H24" s="118"/>
      <c r="I24" s="118"/>
      <c r="J24" s="118"/>
      <c r="K24" s="118"/>
      <c r="L24" s="118"/>
      <c r="M24" s="118"/>
      <c r="N24" s="119"/>
      <c r="O24" s="119"/>
      <c r="P24" s="119"/>
      <c r="Q24" s="71"/>
    </row>
    <row r="26" spans="1:18" ht="14.45" customHeight="1" outlineLevel="1" x14ac:dyDescent="0.25">
      <c r="D26" s="395" t="s">
        <v>349</v>
      </c>
      <c r="E26" s="395"/>
      <c r="F26" s="395"/>
      <c r="G26" s="395"/>
      <c r="H26" s="395"/>
      <c r="I26" s="395"/>
      <c r="J26" s="395"/>
      <c r="K26" s="395"/>
      <c r="L26" s="120"/>
      <c r="R26" s="121"/>
    </row>
    <row r="27" spans="1:18" outlineLevel="1" x14ac:dyDescent="0.25">
      <c r="D27" s="122"/>
      <c r="E27" s="122" t="s">
        <v>309</v>
      </c>
      <c r="F27" s="122" t="s">
        <v>310</v>
      </c>
      <c r="G27" s="122" t="s">
        <v>311</v>
      </c>
      <c r="H27" s="123" t="s">
        <v>312</v>
      </c>
      <c r="I27" s="123" t="s">
        <v>313</v>
      </c>
      <c r="J27" s="123" t="s">
        <v>314</v>
      </c>
      <c r="K27" s="110" t="s">
        <v>315</v>
      </c>
      <c r="L27" s="51"/>
    </row>
    <row r="28" spans="1:18" outlineLevel="1" x14ac:dyDescent="0.25">
      <c r="D28" s="396" t="s">
        <v>316</v>
      </c>
      <c r="E28" s="398">
        <v>6.09</v>
      </c>
      <c r="F28" s="400">
        <v>6.63</v>
      </c>
      <c r="G28" s="398">
        <v>5.77</v>
      </c>
      <c r="H28" s="402">
        <v>5.77</v>
      </c>
      <c r="I28" s="402">
        <v>6.35</v>
      </c>
      <c r="J28" s="398">
        <v>5.77</v>
      </c>
      <c r="K28" s="124">
        <v>6.29</v>
      </c>
      <c r="L28" s="86" t="s">
        <v>317</v>
      </c>
      <c r="M28" s="51"/>
    </row>
    <row r="29" spans="1:18" outlineLevel="1" x14ac:dyDescent="0.25">
      <c r="D29" s="397"/>
      <c r="E29" s="399"/>
      <c r="F29" s="401"/>
      <c r="G29" s="399"/>
      <c r="H29" s="403"/>
      <c r="I29" s="403"/>
      <c r="J29" s="399"/>
      <c r="K29" s="124">
        <v>6.56</v>
      </c>
      <c r="L29" s="86" t="s">
        <v>318</v>
      </c>
      <c r="M29" s="51"/>
    </row>
    <row r="30" spans="1:18" outlineLevel="1" x14ac:dyDescent="0.25">
      <c r="D30" s="125" t="s">
        <v>319</v>
      </c>
      <c r="E30" s="126">
        <v>4.46</v>
      </c>
      <c r="F30" s="122">
        <v>4.46</v>
      </c>
      <c r="G30" s="127">
        <v>4.6500000000000004</v>
      </c>
      <c r="H30" s="123">
        <v>4.6100000000000003</v>
      </c>
      <c r="I30" s="123">
        <v>4.28</v>
      </c>
      <c r="J30" s="124">
        <v>4.6500000000000004</v>
      </c>
      <c r="K30" s="124">
        <v>4.28</v>
      </c>
      <c r="L30" s="51"/>
    </row>
    <row r="31" spans="1:18" s="86" customFormat="1" outlineLevel="1" x14ac:dyDescent="0.25">
      <c r="D31" s="396" t="s">
        <v>293</v>
      </c>
      <c r="E31" s="398">
        <v>11.37</v>
      </c>
      <c r="F31" s="400">
        <v>13.56</v>
      </c>
      <c r="G31" s="398">
        <v>15.91</v>
      </c>
      <c r="H31" s="402">
        <v>15.91</v>
      </c>
      <c r="I31" s="402">
        <v>14.03</v>
      </c>
      <c r="J31" s="398">
        <v>15.91</v>
      </c>
      <c r="K31" s="124">
        <v>8.2899999999999991</v>
      </c>
      <c r="L31" s="86" t="s">
        <v>317</v>
      </c>
      <c r="R31" s="115"/>
    </row>
    <row r="32" spans="1:18" s="86" customFormat="1" outlineLevel="1" x14ac:dyDescent="0.25">
      <c r="D32" s="397"/>
      <c r="E32" s="399"/>
      <c r="F32" s="401"/>
      <c r="G32" s="399"/>
      <c r="H32" s="403"/>
      <c r="I32" s="403"/>
      <c r="J32" s="399"/>
      <c r="K32" s="124">
        <v>11.84</v>
      </c>
      <c r="L32" s="86" t="s">
        <v>318</v>
      </c>
      <c r="R32" s="115"/>
    </row>
    <row r="33" spans="4:18" s="86" customFormat="1" ht="15" customHeight="1" outlineLevel="1" x14ac:dyDescent="0.25">
      <c r="D33" s="128" t="s">
        <v>320</v>
      </c>
      <c r="E33" s="129">
        <v>3.83</v>
      </c>
      <c r="F33" s="130">
        <v>3.83</v>
      </c>
      <c r="G33" s="131">
        <v>3.99</v>
      </c>
      <c r="H33" s="132">
        <v>3.83</v>
      </c>
      <c r="I33" s="132">
        <v>3.95</v>
      </c>
      <c r="J33" s="133">
        <v>4.09</v>
      </c>
      <c r="K33" s="124">
        <v>3.95</v>
      </c>
      <c r="L33" s="86" t="s">
        <v>350</v>
      </c>
      <c r="R33" s="115"/>
    </row>
    <row r="34" spans="4:18" s="86" customFormat="1" outlineLevel="1" x14ac:dyDescent="0.25">
      <c r="D34" s="128" t="s">
        <v>321</v>
      </c>
      <c r="E34" s="129">
        <v>3.91</v>
      </c>
      <c r="F34" s="130">
        <v>3.91</v>
      </c>
      <c r="G34" s="131">
        <v>3.99</v>
      </c>
      <c r="H34" s="132">
        <v>3.91</v>
      </c>
      <c r="I34" s="132">
        <v>3.99</v>
      </c>
      <c r="J34" s="133">
        <v>4.17</v>
      </c>
      <c r="K34" s="124">
        <v>3.99</v>
      </c>
      <c r="L34" s="86" t="s">
        <v>350</v>
      </c>
      <c r="R34" s="115"/>
    </row>
    <row r="35" spans="4:18" s="86" customFormat="1" outlineLevel="1" x14ac:dyDescent="0.25">
      <c r="D35" s="125" t="s">
        <v>260</v>
      </c>
      <c r="E35" s="126">
        <v>8.7899999999999991</v>
      </c>
      <c r="F35" s="122">
        <v>8.7899999999999991</v>
      </c>
      <c r="G35" s="127">
        <v>9.19</v>
      </c>
      <c r="H35" s="123">
        <v>9.1</v>
      </c>
      <c r="I35" s="123">
        <v>8.42</v>
      </c>
      <c r="J35" s="124">
        <v>9.19</v>
      </c>
      <c r="K35" s="124">
        <v>8.42</v>
      </c>
      <c r="R35" s="115"/>
    </row>
    <row r="36" spans="4:18" s="86" customFormat="1" x14ac:dyDescent="0.25">
      <c r="R36" s="115"/>
    </row>
  </sheetData>
  <mergeCells count="44">
    <mergeCell ref="I31:I32"/>
    <mergeCell ref="J31:J32"/>
    <mergeCell ref="D31:D32"/>
    <mergeCell ref="E31:E32"/>
    <mergeCell ref="F31:F32"/>
    <mergeCell ref="G31:G32"/>
    <mergeCell ref="H31:H32"/>
    <mergeCell ref="A21:A22"/>
    <mergeCell ref="B21:B22"/>
    <mergeCell ref="C21:C22"/>
    <mergeCell ref="D26:K26"/>
    <mergeCell ref="D28:D29"/>
    <mergeCell ref="E28:E29"/>
    <mergeCell ref="F28:F29"/>
    <mergeCell ref="G28:G29"/>
    <mergeCell ref="H28:H29"/>
    <mergeCell ref="I28:I29"/>
    <mergeCell ref="J28:J29"/>
    <mergeCell ref="A13:A14"/>
    <mergeCell ref="B13:B16"/>
    <mergeCell ref="C13:C14"/>
    <mergeCell ref="A15:A16"/>
    <mergeCell ref="C15:C16"/>
    <mergeCell ref="A17:A18"/>
    <mergeCell ref="B17:B20"/>
    <mergeCell ref="C17:C18"/>
    <mergeCell ref="A19:A20"/>
    <mergeCell ref="C19:C20"/>
    <mergeCell ref="A9:A10"/>
    <mergeCell ref="B9:B12"/>
    <mergeCell ref="C9:C10"/>
    <mergeCell ref="A11:A12"/>
    <mergeCell ref="C11:C12"/>
    <mergeCell ref="A2:O2"/>
    <mergeCell ref="A4:A6"/>
    <mergeCell ref="B4:B6"/>
    <mergeCell ref="C4:C6"/>
    <mergeCell ref="D4:D6"/>
    <mergeCell ref="E4:M4"/>
    <mergeCell ref="N4:R4"/>
    <mergeCell ref="E5:E6"/>
    <mergeCell ref="F5:F6"/>
    <mergeCell ref="G5:J5"/>
    <mergeCell ref="K5:M5"/>
  </mergeCells>
  <pageMargins left="0.7" right="0.7" top="0.75" bottom="0.75" header="0.3" footer="0.3"/>
  <pageSetup paperSize="9" scale="40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8"/>
  <sheetViews>
    <sheetView view="pageBreakPreview" workbookViewId="0">
      <selection activeCell="C23" sqref="C23"/>
    </sheetView>
  </sheetViews>
  <sheetFormatPr defaultColWidth="9.140625" defaultRowHeight="15" outlineLevelRow="1" x14ac:dyDescent="0.25"/>
  <cols>
    <col min="1" max="1" width="15.7109375" style="4" customWidth="1"/>
    <col min="2" max="2" width="32.5703125" style="4" customWidth="1"/>
    <col min="3" max="3" width="37.42578125" style="4" customWidth="1"/>
    <col min="4" max="4" width="25.7109375" style="4" customWidth="1"/>
    <col min="5" max="5" width="9.140625" style="4"/>
    <col min="6" max="6" width="9.140625" style="5"/>
  </cols>
  <sheetData>
    <row r="2" spans="1:4" x14ac:dyDescent="0.25">
      <c r="A2" s="309" t="s">
        <v>10</v>
      </c>
      <c r="B2" s="309"/>
      <c r="C2" s="309"/>
      <c r="D2" s="309"/>
    </row>
    <row r="3" spans="1:4" x14ac:dyDescent="0.25">
      <c r="A3" s="1"/>
      <c r="B3" s="1"/>
      <c r="C3" s="1"/>
    </row>
    <row r="4" spans="1:4" ht="63.6" customHeight="1" x14ac:dyDescent="0.25">
      <c r="A4" s="6" t="s">
        <v>11</v>
      </c>
      <c r="B4" s="1" t="str">
        <f>'4.1 Отдел 1'!A10</f>
        <v>И5-05-02</v>
      </c>
      <c r="C4" s="312" t="str">
        <f>_xlfn.CONCAT(,'4.1 Отдел 1'!B10)</f>
        <v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</v>
      </c>
      <c r="D4" s="312"/>
    </row>
    <row r="5" spans="1:4" x14ac:dyDescent="0.25">
      <c r="A5" s="6"/>
      <c r="B5" s="1"/>
      <c r="C5" s="1"/>
    </row>
    <row r="6" spans="1:4" x14ac:dyDescent="0.25">
      <c r="A6" s="309" t="s">
        <v>12</v>
      </c>
      <c r="B6" s="309"/>
      <c r="C6" s="309"/>
      <c r="D6" s="309"/>
    </row>
    <row r="8" spans="1:4" hidden="1" outlineLevel="1" x14ac:dyDescent="0.25">
      <c r="A8" s="7" t="s">
        <v>13</v>
      </c>
      <c r="B8" s="7" t="s">
        <v>14</v>
      </c>
      <c r="C8" s="7" t="s">
        <v>15</v>
      </c>
    </row>
    <row r="9" spans="1:4" hidden="1" outlineLevel="1" x14ac:dyDescent="0.25">
      <c r="A9" s="8" t="s">
        <v>16</v>
      </c>
      <c r="B9" s="9" t="s">
        <v>17</v>
      </c>
      <c r="C9" s="3" t="e">
        <f>#REF!/1000</f>
        <v>#REF!</v>
      </c>
    </row>
    <row r="10" spans="1:4" hidden="1" outlineLevel="1" x14ac:dyDescent="0.25">
      <c r="A10" s="8" t="s">
        <v>18</v>
      </c>
      <c r="B10" s="9" t="s">
        <v>19</v>
      </c>
      <c r="C10" s="3"/>
    </row>
    <row r="11" spans="1:4" ht="39" hidden="1" customHeight="1" outlineLevel="1" x14ac:dyDescent="0.25">
      <c r="A11" s="8" t="s">
        <v>20</v>
      </c>
      <c r="B11" s="9" t="s">
        <v>21</v>
      </c>
      <c r="C11" s="3" t="e">
        <f>#REF!/1000</f>
        <v>#REF!</v>
      </c>
    </row>
    <row r="12" spans="1:4" ht="25.5" hidden="1" customHeight="1" outlineLevel="1" x14ac:dyDescent="0.25">
      <c r="A12" s="8" t="s">
        <v>22</v>
      </c>
      <c r="B12" s="9" t="s">
        <v>23</v>
      </c>
      <c r="C12" s="3" t="e">
        <f>#REF!/1000</f>
        <v>#REF!</v>
      </c>
    </row>
    <row r="13" spans="1:4" ht="26.45" hidden="1" customHeight="1" outlineLevel="1" x14ac:dyDescent="0.25">
      <c r="A13" s="8" t="s">
        <v>24</v>
      </c>
      <c r="B13" s="9" t="s">
        <v>25</v>
      </c>
      <c r="C13" s="3" t="e">
        <f>#REF!/1000</f>
        <v>#REF!</v>
      </c>
    </row>
    <row r="14" spans="1:4" ht="25.5" hidden="1" customHeight="1" outlineLevel="1" x14ac:dyDescent="0.25">
      <c r="A14" s="8" t="s">
        <v>26</v>
      </c>
      <c r="B14" s="9" t="s">
        <v>27</v>
      </c>
      <c r="C14" s="3">
        <v>0</v>
      </c>
    </row>
    <row r="15" spans="1:4" collapsed="1" x14ac:dyDescent="0.25">
      <c r="A15" s="313" t="s">
        <v>5</v>
      </c>
      <c r="B15" s="314" t="s">
        <v>15</v>
      </c>
      <c r="C15" s="314"/>
      <c r="D15" s="314"/>
    </row>
    <row r="16" spans="1:4" x14ac:dyDescent="0.25">
      <c r="A16" s="313"/>
      <c r="B16" s="313" t="s">
        <v>17</v>
      </c>
      <c r="C16" s="314" t="s">
        <v>28</v>
      </c>
      <c r="D16" s="314"/>
    </row>
    <row r="17" spans="1:4" ht="39" customHeight="1" x14ac:dyDescent="0.25">
      <c r="A17" s="313"/>
      <c r="B17" s="313"/>
      <c r="C17" s="10" t="s">
        <v>21</v>
      </c>
      <c r="D17" s="11" t="s">
        <v>23</v>
      </c>
    </row>
    <row r="18" spans="1:4" x14ac:dyDescent="0.25">
      <c r="A18" s="137" t="str">
        <f>B4</f>
        <v>И5-05-02</v>
      </c>
      <c r="B18" s="12" t="e">
        <f>C9</f>
        <v>#REF!</v>
      </c>
      <c r="C18" s="12" t="e">
        <f>C11</f>
        <v>#REF!</v>
      </c>
      <c r="D18" s="12" t="e">
        <f>C12</f>
        <v>#REF!</v>
      </c>
    </row>
  </sheetData>
  <sheetProtection formatCells="0" formatColumns="0" formatRows="0" insertColumns="0" insertRows="0" insertHyperlinks="0" deleteColumns="0" deleteRows="0" sort="0" autoFilter="0" pivotTables="0"/>
  <mergeCells count="7">
    <mergeCell ref="A2:D2"/>
    <mergeCell ref="C4:D4"/>
    <mergeCell ref="A6:D6"/>
    <mergeCell ref="A15:A17"/>
    <mergeCell ref="B15:D15"/>
    <mergeCell ref="B16:B17"/>
    <mergeCell ref="C16:D16"/>
  </mergeCells>
  <pageMargins left="0.7" right="0.7" top="0.75" bottom="0.75" header="0.3" footer="0.3"/>
  <pageSetup paperSize="9" scale="77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K13"/>
  <sheetViews>
    <sheetView view="pageBreakPreview" zoomScale="85" zoomScaleNormal="85" workbookViewId="0">
      <selection activeCell="H3" sqref="H3:J4"/>
    </sheetView>
  </sheetViews>
  <sheetFormatPr defaultColWidth="9.140625" defaultRowHeight="15" x14ac:dyDescent="0.25"/>
  <cols>
    <col min="1" max="1" width="6.5703125" style="4" customWidth="1"/>
    <col min="2" max="2" width="40.7109375" style="4" customWidth="1"/>
    <col min="3" max="3" width="47" style="4" customWidth="1"/>
    <col min="4" max="4" width="20.7109375" style="4" customWidth="1"/>
    <col min="5" max="5" width="9.140625" style="4"/>
    <col min="6" max="6" width="12.85546875" style="13" customWidth="1"/>
    <col min="7" max="7" width="11.140625" style="13" customWidth="1"/>
    <col min="8" max="8" width="9.5703125" style="13" customWidth="1"/>
    <col min="9" max="9" width="13.140625" style="14" customWidth="1"/>
    <col min="10" max="10" width="9.140625" style="14"/>
    <col min="11" max="11" width="9.140625" style="5"/>
  </cols>
  <sheetData>
    <row r="2" spans="1:10" x14ac:dyDescent="0.25">
      <c r="A2" s="315" t="s">
        <v>29</v>
      </c>
      <c r="B2" s="315"/>
      <c r="C2" s="315"/>
      <c r="D2" s="315"/>
    </row>
    <row r="3" spans="1:10" x14ac:dyDescent="0.25">
      <c r="H3" s="141" t="s">
        <v>30</v>
      </c>
      <c r="I3" s="141" t="s">
        <v>31</v>
      </c>
      <c r="J3" s="141" t="s">
        <v>32</v>
      </c>
    </row>
    <row r="4" spans="1:10" ht="26.45" customHeight="1" x14ac:dyDescent="0.25">
      <c r="A4" s="2" t="s">
        <v>33</v>
      </c>
      <c r="B4" s="2" t="s">
        <v>34</v>
      </c>
      <c r="C4" s="8" t="s">
        <v>35</v>
      </c>
      <c r="D4" s="2" t="s">
        <v>36</v>
      </c>
      <c r="F4" s="15"/>
      <c r="G4" s="16">
        <f>F9</f>
        <v>101670.86</v>
      </c>
      <c r="H4" s="134">
        <v>3985.09</v>
      </c>
      <c r="I4" s="134">
        <v>3153.63</v>
      </c>
      <c r="J4" s="134">
        <v>94532.14</v>
      </c>
    </row>
    <row r="5" spans="1:10" ht="102" customHeight="1" x14ac:dyDescent="0.25">
      <c r="A5" s="2">
        <v>1</v>
      </c>
      <c r="B5" s="9" t="s">
        <v>37</v>
      </c>
      <c r="C5" s="147" t="s">
        <v>38</v>
      </c>
      <c r="D5" s="18">
        <f>G5</f>
        <v>2.1285154861481449E-2</v>
      </c>
      <c r="F5" s="16">
        <v>2164.08</v>
      </c>
      <c r="G5" s="19">
        <f>F5/$G$4</f>
        <v>2.1285154861481449E-2</v>
      </c>
      <c r="H5" s="17"/>
      <c r="I5" s="17"/>
    </row>
    <row r="6" spans="1:10" ht="38.25" customHeight="1" x14ac:dyDescent="0.25">
      <c r="A6" s="2">
        <v>2</v>
      </c>
      <c r="B6" s="9" t="s">
        <v>39</v>
      </c>
      <c r="C6" s="147" t="s">
        <v>40</v>
      </c>
      <c r="D6" s="18">
        <f>G6</f>
        <v>1.7910835021952211E-2</v>
      </c>
      <c r="F6" s="16">
        <v>1821.01</v>
      </c>
      <c r="G6" s="19">
        <f>F6/$G$4</f>
        <v>1.7910835021952211E-2</v>
      </c>
      <c r="H6" s="17"/>
      <c r="I6" s="17"/>
    </row>
    <row r="7" spans="1:10" ht="25.5" customHeight="1" x14ac:dyDescent="0.25">
      <c r="A7" s="138">
        <v>3</v>
      </c>
      <c r="B7" s="148" t="s">
        <v>41</v>
      </c>
      <c r="C7" s="149" t="s">
        <v>42</v>
      </c>
      <c r="D7" s="18">
        <f>G7</f>
        <v>3.1018032108708436E-2</v>
      </c>
      <c r="F7" s="20">
        <v>3153.63</v>
      </c>
      <c r="G7" s="19">
        <f>F7/$G$4</f>
        <v>3.1018032108708436E-2</v>
      </c>
      <c r="H7" s="17"/>
      <c r="I7" s="21"/>
    </row>
    <row r="8" spans="1:10" ht="70.5" customHeight="1" x14ac:dyDescent="0.25">
      <c r="A8" s="139">
        <v>4</v>
      </c>
      <c r="B8" s="150" t="s">
        <v>43</v>
      </c>
      <c r="C8" s="151" t="s">
        <v>44</v>
      </c>
      <c r="D8" s="18">
        <f>G8</f>
        <v>0.92978597800785789</v>
      </c>
      <c r="F8" s="20">
        <v>94532.14</v>
      </c>
      <c r="G8" s="19">
        <f>F8/$G$4</f>
        <v>0.92978597800785789</v>
      </c>
      <c r="H8" s="17"/>
      <c r="I8" s="21"/>
    </row>
    <row r="9" spans="1:10" ht="14.45" customHeight="1" x14ac:dyDescent="0.25">
      <c r="F9" s="140">
        <f>SUM(F5:F8)</f>
        <v>101670.86</v>
      </c>
      <c r="G9" s="19">
        <f>SUM(G5:G8)</f>
        <v>1</v>
      </c>
      <c r="H9" s="17"/>
      <c r="I9" s="21"/>
    </row>
    <row r="10" spans="1:10" ht="14.45" customHeight="1" x14ac:dyDescent="0.25">
      <c r="F10" s="22"/>
      <c r="G10" s="23"/>
      <c r="H10" s="22"/>
      <c r="I10" s="21"/>
    </row>
    <row r="11" spans="1:10" ht="14.45" customHeight="1" x14ac:dyDescent="0.25">
      <c r="F11" s="24"/>
      <c r="G11" s="23"/>
      <c r="H11" s="23"/>
      <c r="I11" s="21"/>
    </row>
    <row r="12" spans="1:10" x14ac:dyDescent="0.25">
      <c r="F12" s="25"/>
    </row>
    <row r="13" spans="1:10" x14ac:dyDescent="0.25">
      <c r="F13" s="25"/>
    </row>
  </sheetData>
  <sheetProtection formatCells="0" formatColumns="0" formatRows="0" insertColumns="0" insertRows="0" insertHyperlinks="0" deleteColumns="0" deleteRows="0" sort="0" autoFilter="0" pivotTables="0"/>
  <mergeCells count="1">
    <mergeCell ref="A2:D2"/>
  </mergeCells>
  <pageMargins left="0.7" right="0.7" top="0.75" bottom="0.75" header="0.3" footer="0.3"/>
  <pageSetup paperSize="9" scale="76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32"/>
  <sheetViews>
    <sheetView view="pageBreakPreview" zoomScale="70" zoomScaleNormal="55" workbookViewId="0">
      <selection activeCell="E23" sqref="E23"/>
    </sheetView>
  </sheetViews>
  <sheetFormatPr defaultColWidth="9.140625" defaultRowHeight="15.75" x14ac:dyDescent="0.25"/>
  <cols>
    <col min="1" max="2" width="9.140625" style="159"/>
    <col min="3" max="3" width="36.85546875" style="159" customWidth="1"/>
    <col min="4" max="4" width="36.5703125" style="159" customWidth="1"/>
    <col min="5" max="5" width="17.5703125" style="159" customWidth="1"/>
    <col min="6" max="6" width="18.7109375" style="159" customWidth="1"/>
    <col min="7" max="7" width="9.140625" style="159"/>
  </cols>
  <sheetData>
    <row r="3" spans="2:4" x14ac:dyDescent="0.25">
      <c r="B3" s="316" t="s">
        <v>45</v>
      </c>
      <c r="C3" s="316"/>
      <c r="D3" s="316"/>
    </row>
    <row r="4" spans="2:4" x14ac:dyDescent="0.25">
      <c r="B4" s="317" t="s">
        <v>46</v>
      </c>
      <c r="C4" s="317"/>
      <c r="D4" s="317"/>
    </row>
    <row r="5" spans="2:4" x14ac:dyDescent="0.25">
      <c r="B5" s="160"/>
      <c r="C5" s="160"/>
      <c r="D5" s="160"/>
    </row>
    <row r="6" spans="2:4" x14ac:dyDescent="0.25">
      <c r="B6" s="160"/>
      <c r="C6" s="160"/>
      <c r="D6" s="160"/>
    </row>
    <row r="7" spans="2:4" ht="45.75" customHeight="1" x14ac:dyDescent="0.25">
      <c r="B7" s="318" t="s">
        <v>355</v>
      </c>
      <c r="C7" s="319"/>
      <c r="D7" s="319"/>
    </row>
    <row r="8" spans="2:4" ht="31.5" customHeight="1" x14ac:dyDescent="0.25">
      <c r="B8" s="319" t="s">
        <v>367</v>
      </c>
      <c r="C8" s="319"/>
      <c r="D8" s="319"/>
    </row>
    <row r="9" spans="2:4" x14ac:dyDescent="0.25">
      <c r="B9" s="319" t="s">
        <v>351</v>
      </c>
      <c r="C9" s="319"/>
      <c r="D9" s="319"/>
    </row>
    <row r="10" spans="2:4" x14ac:dyDescent="0.25">
      <c r="B10" s="267"/>
    </row>
    <row r="11" spans="2:4" x14ac:dyDescent="0.25">
      <c r="B11" s="268" t="s">
        <v>33</v>
      </c>
      <c r="C11" s="268" t="s">
        <v>47</v>
      </c>
      <c r="D11" s="161" t="s">
        <v>48</v>
      </c>
    </row>
    <row r="12" spans="2:4" ht="157.5" customHeight="1" x14ac:dyDescent="0.25">
      <c r="B12" s="268">
        <v>1</v>
      </c>
      <c r="C12" s="161" t="s">
        <v>49</v>
      </c>
      <c r="D12" s="308" t="s">
        <v>359</v>
      </c>
    </row>
    <row r="13" spans="2:4" ht="31.5" customHeight="1" x14ac:dyDescent="0.25">
      <c r="B13" s="268">
        <v>2</v>
      </c>
      <c r="C13" s="161" t="s">
        <v>50</v>
      </c>
      <c r="D13" s="308" t="s">
        <v>360</v>
      </c>
    </row>
    <row r="14" spans="2:4" x14ac:dyDescent="0.25">
      <c r="B14" s="268">
        <v>3</v>
      </c>
      <c r="C14" s="161" t="s">
        <v>51</v>
      </c>
      <c r="D14" s="308" t="s">
        <v>352</v>
      </c>
    </row>
    <row r="15" spans="2:4" x14ac:dyDescent="0.25">
      <c r="B15" s="268">
        <v>4</v>
      </c>
      <c r="C15" s="161" t="s">
        <v>52</v>
      </c>
      <c r="D15" s="308">
        <v>1</v>
      </c>
    </row>
    <row r="16" spans="2:4" ht="94.5" customHeight="1" x14ac:dyDescent="0.25">
      <c r="B16" s="268">
        <v>5</v>
      </c>
      <c r="C16" s="163" t="s">
        <v>53</v>
      </c>
      <c r="D16" s="161" t="s">
        <v>354</v>
      </c>
    </row>
    <row r="17" spans="2:6" ht="78.75" customHeight="1" x14ac:dyDescent="0.25">
      <c r="B17" s="268">
        <v>6</v>
      </c>
      <c r="C17" s="163" t="s">
        <v>54</v>
      </c>
      <c r="D17" s="164">
        <f>D18+D19</f>
        <v>2093.5530502000001</v>
      </c>
    </row>
    <row r="18" spans="2:6" x14ac:dyDescent="0.25">
      <c r="B18" s="165" t="s">
        <v>55</v>
      </c>
      <c r="C18" s="161" t="s">
        <v>56</v>
      </c>
      <c r="D18" s="164">
        <f>'Прил.2 Расч стоим'!F12</f>
        <v>32.837319000000001</v>
      </c>
    </row>
    <row r="19" spans="2:6" ht="15.75" customHeight="1" x14ac:dyDescent="0.25">
      <c r="B19" s="165" t="s">
        <v>57</v>
      </c>
      <c r="C19" s="161" t="s">
        <v>58</v>
      </c>
      <c r="D19" s="164">
        <f>'Прил.2 Расч стоим'!H14</f>
        <v>2060.7157311999999</v>
      </c>
    </row>
    <row r="20" spans="2:6" ht="16.5" customHeight="1" x14ac:dyDescent="0.25">
      <c r="B20" s="165" t="s">
        <v>59</v>
      </c>
      <c r="C20" s="161" t="s">
        <v>60</v>
      </c>
      <c r="D20" s="164"/>
      <c r="F20" s="166"/>
    </row>
    <row r="21" spans="2:6" ht="35.25" customHeight="1" x14ac:dyDescent="0.25">
      <c r="B21" s="165" t="s">
        <v>61</v>
      </c>
      <c r="C21" s="167" t="s">
        <v>62</v>
      </c>
      <c r="D21" s="164"/>
    </row>
    <row r="22" spans="2:6" x14ac:dyDescent="0.25">
      <c r="B22" s="268">
        <v>7</v>
      </c>
      <c r="C22" s="167" t="s">
        <v>63</v>
      </c>
      <c r="D22" s="287" t="s">
        <v>368</v>
      </c>
    </row>
    <row r="23" spans="2:6" ht="123" customHeight="1" x14ac:dyDescent="0.25">
      <c r="B23" s="268">
        <v>8</v>
      </c>
      <c r="C23" s="168" t="s">
        <v>64</v>
      </c>
      <c r="D23" s="164">
        <f>D17</f>
        <v>2093.5530502000001</v>
      </c>
    </row>
    <row r="24" spans="2:6" ht="60.75" customHeight="1" x14ac:dyDescent="0.25">
      <c r="B24" s="268">
        <v>9</v>
      </c>
      <c r="C24" s="163" t="s">
        <v>65</v>
      </c>
      <c r="D24" s="164">
        <f>D23/D15</f>
        <v>2093.5530502000001</v>
      </c>
    </row>
    <row r="25" spans="2:6" ht="118.5" customHeight="1" x14ac:dyDescent="0.25">
      <c r="B25" s="268">
        <v>10</v>
      </c>
      <c r="C25" s="161" t="s">
        <v>66</v>
      </c>
      <c r="D25" s="161"/>
    </row>
    <row r="26" spans="2:6" x14ac:dyDescent="0.25">
      <c r="B26" s="169"/>
      <c r="C26" s="170"/>
      <c r="D26" s="170"/>
    </row>
    <row r="27" spans="2:6" ht="37.5" customHeight="1" x14ac:dyDescent="0.25">
      <c r="B27" s="171"/>
    </row>
    <row r="28" spans="2:6" x14ac:dyDescent="0.25">
      <c r="B28" s="159" t="s">
        <v>67</v>
      </c>
    </row>
    <row r="29" spans="2:6" x14ac:dyDescent="0.25">
      <c r="B29" s="171" t="s">
        <v>68</v>
      </c>
    </row>
    <row r="31" spans="2:6" x14ac:dyDescent="0.25">
      <c r="B31" s="159" t="s">
        <v>69</v>
      </c>
    </row>
    <row r="32" spans="2:6" x14ac:dyDescent="0.25">
      <c r="B32" s="171" t="s">
        <v>70</v>
      </c>
    </row>
  </sheetData>
  <mergeCells count="5">
    <mergeCell ref="B3:D3"/>
    <mergeCell ref="B4:D4"/>
    <mergeCell ref="B7:D7"/>
    <mergeCell ref="B8:D8"/>
    <mergeCell ref="B9:D9"/>
  </mergeCells>
  <pageMargins left="0.7" right="0.7" top="0.75" bottom="0.75" header="0.3" footer="0.3"/>
  <pageSetup paperSize="9" scale="43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24"/>
  <sheetViews>
    <sheetView tabSelected="1" view="pageBreakPreview" zoomScale="70" zoomScaleNormal="70" workbookViewId="0">
      <selection activeCell="H13" sqref="H13:H14"/>
    </sheetView>
  </sheetViews>
  <sheetFormatPr defaultColWidth="9.140625" defaultRowHeight="15.75" x14ac:dyDescent="0.25"/>
  <cols>
    <col min="1" max="1" width="5.5703125" style="159" customWidth="1"/>
    <col min="2" max="2" width="9.140625" style="159"/>
    <col min="3" max="3" width="35.28515625" style="159" customWidth="1"/>
    <col min="4" max="4" width="13.85546875" style="159" customWidth="1"/>
    <col min="5" max="5" width="24.85546875" style="159" customWidth="1"/>
    <col min="6" max="6" width="15.5703125" style="159" customWidth="1"/>
    <col min="7" max="7" width="14.85546875" style="159" customWidth="1"/>
    <col min="8" max="8" width="16.7109375" style="159" customWidth="1"/>
    <col min="9" max="10" width="13" style="159" customWidth="1"/>
    <col min="11" max="11" width="18" style="159" customWidth="1"/>
    <col min="12" max="12" width="9.140625" style="159"/>
  </cols>
  <sheetData>
    <row r="3" spans="2:12" x14ac:dyDescent="0.25">
      <c r="B3" s="316" t="s">
        <v>71</v>
      </c>
      <c r="C3" s="316"/>
      <c r="D3" s="316"/>
      <c r="E3" s="316"/>
      <c r="F3" s="316"/>
      <c r="G3" s="316"/>
      <c r="H3" s="316"/>
      <c r="I3" s="316"/>
      <c r="J3" s="316"/>
      <c r="K3" s="171"/>
    </row>
    <row r="4" spans="2:12" x14ac:dyDescent="0.25">
      <c r="B4" s="317" t="s">
        <v>72</v>
      </c>
      <c r="C4" s="317"/>
      <c r="D4" s="317"/>
      <c r="E4" s="317"/>
      <c r="F4" s="317"/>
      <c r="G4" s="317"/>
      <c r="H4" s="317"/>
      <c r="I4" s="317"/>
      <c r="J4" s="317"/>
      <c r="K4" s="317"/>
    </row>
    <row r="5" spans="2:12" x14ac:dyDescent="0.25">
      <c r="B5" s="160"/>
      <c r="C5" s="160"/>
      <c r="D5" s="160"/>
      <c r="E5" s="160"/>
      <c r="F5" s="160"/>
      <c r="G5" s="160"/>
      <c r="H5" s="160"/>
      <c r="I5" s="160"/>
      <c r="J5" s="160"/>
      <c r="K5" s="160"/>
    </row>
    <row r="6" spans="2:12" ht="33" customHeight="1" x14ac:dyDescent="0.25">
      <c r="B6" s="321" t="s">
        <v>356</v>
      </c>
      <c r="C6" s="321"/>
      <c r="D6" s="321"/>
      <c r="E6" s="321"/>
      <c r="F6" s="321"/>
      <c r="G6" s="321"/>
      <c r="H6" s="321"/>
      <c r="I6" s="321"/>
      <c r="J6" s="321"/>
      <c r="K6" s="171"/>
      <c r="L6" s="172"/>
    </row>
    <row r="7" spans="2:12" x14ac:dyDescent="0.25">
      <c r="B7" s="319" t="s">
        <v>351</v>
      </c>
      <c r="C7" s="319"/>
      <c r="D7" s="319"/>
      <c r="E7" s="319"/>
      <c r="F7" s="319"/>
      <c r="G7" s="319"/>
      <c r="H7" s="319"/>
      <c r="I7" s="319"/>
      <c r="J7" s="319"/>
      <c r="K7" s="319"/>
      <c r="L7" s="172"/>
    </row>
    <row r="8" spans="2:12" x14ac:dyDescent="0.25">
      <c r="B8" s="267"/>
    </row>
    <row r="9" spans="2:12" ht="15.75" customHeight="1" x14ac:dyDescent="0.25">
      <c r="B9" s="322" t="s">
        <v>33</v>
      </c>
      <c r="C9" s="322" t="s">
        <v>73</v>
      </c>
      <c r="D9" s="322" t="s">
        <v>48</v>
      </c>
      <c r="E9" s="322"/>
      <c r="F9" s="322"/>
      <c r="G9" s="322"/>
      <c r="H9" s="322"/>
      <c r="I9" s="322"/>
      <c r="J9" s="322"/>
    </row>
    <row r="10" spans="2:12" ht="15.75" customHeight="1" x14ac:dyDescent="0.25">
      <c r="B10" s="322"/>
      <c r="C10" s="322"/>
      <c r="D10" s="322" t="s">
        <v>74</v>
      </c>
      <c r="E10" s="322" t="s">
        <v>75</v>
      </c>
      <c r="F10" s="322" t="s">
        <v>369</v>
      </c>
      <c r="G10" s="322"/>
      <c r="H10" s="322"/>
      <c r="I10" s="322"/>
      <c r="J10" s="322"/>
    </row>
    <row r="11" spans="2:12" ht="31.5" customHeight="1" x14ac:dyDescent="0.25">
      <c r="B11" s="322"/>
      <c r="C11" s="322"/>
      <c r="D11" s="322"/>
      <c r="E11" s="322"/>
      <c r="F11" s="268" t="s">
        <v>76</v>
      </c>
      <c r="G11" s="268" t="s">
        <v>77</v>
      </c>
      <c r="H11" s="268" t="s">
        <v>43</v>
      </c>
      <c r="I11" s="268" t="s">
        <v>78</v>
      </c>
      <c r="J11" s="268" t="s">
        <v>79</v>
      </c>
    </row>
    <row r="12" spans="2:12" ht="47.25" customHeight="1" x14ac:dyDescent="0.25">
      <c r="B12" s="269"/>
      <c r="C12" s="286" t="s">
        <v>366</v>
      </c>
      <c r="D12" s="173"/>
      <c r="E12" s="162"/>
      <c r="F12" s="323">
        <v>32.837319000000001</v>
      </c>
      <c r="G12" s="324"/>
      <c r="H12" s="174">
        <v>2060.7157311999999</v>
      </c>
      <c r="I12" s="175"/>
      <c r="J12" s="176"/>
    </row>
    <row r="13" spans="2:12" ht="15.75" customHeight="1" x14ac:dyDescent="0.25">
      <c r="B13" s="320" t="s">
        <v>80</v>
      </c>
      <c r="C13" s="320"/>
      <c r="D13" s="320"/>
      <c r="E13" s="320"/>
      <c r="F13" s="177"/>
      <c r="G13" s="177"/>
      <c r="H13" s="177"/>
      <c r="I13" s="178"/>
      <c r="J13" s="179"/>
    </row>
    <row r="14" spans="2:12" ht="28.5" customHeight="1" x14ac:dyDescent="0.25">
      <c r="B14" s="320" t="s">
        <v>365</v>
      </c>
      <c r="C14" s="320"/>
      <c r="D14" s="320"/>
      <c r="E14" s="320"/>
      <c r="F14" s="325">
        <f>F12</f>
        <v>32.837319000000001</v>
      </c>
      <c r="G14" s="326"/>
      <c r="H14" s="177">
        <f>H12</f>
        <v>2060.7157311999999</v>
      </c>
      <c r="I14" s="178"/>
      <c r="J14" s="179">
        <f>SUM(F12:I12)</f>
        <v>2093.5530502000001</v>
      </c>
    </row>
    <row r="15" spans="2:12" x14ac:dyDescent="0.25">
      <c r="B15" s="267"/>
    </row>
    <row r="16" spans="2:12" x14ac:dyDescent="0.25">
      <c r="B16" s="180" t="s">
        <v>81</v>
      </c>
      <c r="C16" s="159" t="s">
        <v>82</v>
      </c>
    </row>
    <row r="20" spans="2:2" x14ac:dyDescent="0.25">
      <c r="B20" s="159" t="s">
        <v>67</v>
      </c>
    </row>
    <row r="21" spans="2:2" x14ac:dyDescent="0.25">
      <c r="B21" s="171" t="s">
        <v>68</v>
      </c>
    </row>
    <row r="23" spans="2:2" x14ac:dyDescent="0.25">
      <c r="B23" s="159" t="s">
        <v>69</v>
      </c>
    </row>
    <row r="24" spans="2:2" x14ac:dyDescent="0.25">
      <c r="B24" s="171" t="s">
        <v>70</v>
      </c>
    </row>
  </sheetData>
  <mergeCells count="14">
    <mergeCell ref="B13:E13"/>
    <mergeCell ref="B14:E14"/>
    <mergeCell ref="B3:J3"/>
    <mergeCell ref="B4:K4"/>
    <mergeCell ref="B6:J6"/>
    <mergeCell ref="B7:K7"/>
    <mergeCell ref="B9:B11"/>
    <mergeCell ref="C9:C11"/>
    <mergeCell ref="D9:J9"/>
    <mergeCell ref="D10:D11"/>
    <mergeCell ref="E10:E11"/>
    <mergeCell ref="F10:J10"/>
    <mergeCell ref="F12:G12"/>
    <mergeCell ref="F14:G14"/>
  </mergeCells>
  <pageMargins left="0.7" right="0.7" top="0.75" bottom="0.75" header="0.3" footer="0.3"/>
  <pageSetup paperSize="9" scale="51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6"/>
  <sheetViews>
    <sheetView view="pageBreakPreview" workbookViewId="0">
      <selection activeCell="F21" sqref="F21"/>
    </sheetView>
  </sheetViews>
  <sheetFormatPr defaultColWidth="9.140625" defaultRowHeight="15.75" x14ac:dyDescent="0.25"/>
  <cols>
    <col min="1" max="1" width="9.140625" style="159"/>
    <col min="2" max="2" width="12.5703125" style="159" customWidth="1"/>
    <col min="3" max="3" width="22.42578125" style="159" customWidth="1"/>
    <col min="4" max="4" width="49.7109375" style="159" customWidth="1"/>
    <col min="5" max="5" width="10.140625" style="181" customWidth="1"/>
    <col min="6" max="6" width="20.7109375" style="159" customWidth="1"/>
    <col min="7" max="7" width="16.140625" style="159" customWidth="1"/>
    <col min="8" max="8" width="16.7109375" style="159" customWidth="1"/>
    <col min="9" max="9" width="9.140625" style="159"/>
    <col min="10" max="10" width="10.28515625" style="159" customWidth="1"/>
    <col min="11" max="11" width="9.140625" style="159"/>
  </cols>
  <sheetData>
    <row r="2" spans="1:13" x14ac:dyDescent="0.25">
      <c r="A2" s="316" t="s">
        <v>83</v>
      </c>
      <c r="B2" s="316"/>
      <c r="C2" s="316"/>
      <c r="D2" s="316"/>
      <c r="E2" s="316"/>
      <c r="F2" s="316"/>
      <c r="G2" s="316"/>
      <c r="H2" s="316"/>
    </row>
    <row r="3" spans="1:13" x14ac:dyDescent="0.25">
      <c r="A3" s="317" t="s">
        <v>84</v>
      </c>
      <c r="B3" s="317"/>
      <c r="C3" s="317"/>
      <c r="D3" s="317"/>
      <c r="E3" s="317"/>
      <c r="F3" s="317"/>
      <c r="G3" s="317"/>
      <c r="H3" s="317"/>
    </row>
    <row r="4" spans="1:13" x14ac:dyDescent="0.25">
      <c r="A4" s="267"/>
    </row>
    <row r="5" spans="1:13" ht="30.75" customHeight="1" x14ac:dyDescent="0.25">
      <c r="A5" s="321" t="s">
        <v>357</v>
      </c>
      <c r="B5" s="321"/>
      <c r="C5" s="321"/>
      <c r="D5" s="321"/>
      <c r="E5" s="321"/>
      <c r="F5" s="321"/>
      <c r="G5" s="321"/>
      <c r="H5" s="321"/>
    </row>
    <row r="6" spans="1:13" x14ac:dyDescent="0.25">
      <c r="A6" s="182"/>
      <c r="B6" s="182"/>
      <c r="C6" s="182"/>
      <c r="D6" s="182"/>
      <c r="E6" s="160"/>
      <c r="F6" s="182"/>
      <c r="G6" s="182"/>
      <c r="H6" s="182"/>
    </row>
    <row r="7" spans="1:13" ht="38.25" customHeight="1" x14ac:dyDescent="0.25">
      <c r="A7" s="322" t="s">
        <v>85</v>
      </c>
      <c r="B7" s="322" t="s">
        <v>86</v>
      </c>
      <c r="C7" s="322" t="s">
        <v>87</v>
      </c>
      <c r="D7" s="322" t="s">
        <v>88</v>
      </c>
      <c r="E7" s="322" t="s">
        <v>89</v>
      </c>
      <c r="F7" s="322" t="s">
        <v>90</v>
      </c>
      <c r="G7" s="322" t="s">
        <v>91</v>
      </c>
      <c r="H7" s="322"/>
    </row>
    <row r="8" spans="1:13" ht="40.5" customHeight="1" x14ac:dyDescent="0.25">
      <c r="A8" s="322"/>
      <c r="B8" s="322"/>
      <c r="C8" s="322"/>
      <c r="D8" s="322"/>
      <c r="E8" s="322"/>
      <c r="F8" s="322"/>
      <c r="G8" s="268" t="s">
        <v>92</v>
      </c>
      <c r="H8" s="268" t="s">
        <v>93</v>
      </c>
    </row>
    <row r="9" spans="1:13" x14ac:dyDescent="0.25">
      <c r="A9" s="183">
        <v>1</v>
      </c>
      <c r="B9" s="183"/>
      <c r="C9" s="183">
        <v>2</v>
      </c>
      <c r="D9" s="183" t="s">
        <v>94</v>
      </c>
      <c r="E9" s="183">
        <v>4</v>
      </c>
      <c r="F9" s="183">
        <v>5</v>
      </c>
      <c r="G9" s="183">
        <v>6</v>
      </c>
      <c r="H9" s="183">
        <v>7</v>
      </c>
    </row>
    <row r="10" spans="1:13" s="185" customFormat="1" x14ac:dyDescent="0.25">
      <c r="A10" s="327" t="s">
        <v>95</v>
      </c>
      <c r="B10" s="328"/>
      <c r="C10" s="329"/>
      <c r="D10" s="329"/>
      <c r="E10" s="328"/>
      <c r="F10" s="184">
        <f>SUM(F11:F11)</f>
        <v>34.705055643558005</v>
      </c>
      <c r="G10" s="184"/>
      <c r="H10" s="184">
        <f>SUM(H11:H11)</f>
        <v>379.67</v>
      </c>
      <c r="I10" s="159"/>
      <c r="J10" s="159"/>
      <c r="K10" s="159"/>
      <c r="L10" s="159"/>
      <c r="M10" s="159"/>
    </row>
    <row r="11" spans="1:13" x14ac:dyDescent="0.25">
      <c r="A11" s="186">
        <v>1</v>
      </c>
      <c r="B11" s="187" t="s">
        <v>96</v>
      </c>
      <c r="C11" s="188" t="s">
        <v>97</v>
      </c>
      <c r="D11" s="189" t="s">
        <v>98</v>
      </c>
      <c r="E11" s="190" t="s">
        <v>99</v>
      </c>
      <c r="F11" s="186">
        <v>34.705055643558005</v>
      </c>
      <c r="G11" s="191">
        <v>10.94</v>
      </c>
      <c r="H11" s="191">
        <f>ROUND(F11*G11,2)</f>
        <v>379.67</v>
      </c>
    </row>
    <row r="12" spans="1:13" x14ac:dyDescent="0.25">
      <c r="A12" s="327" t="s">
        <v>100</v>
      </c>
      <c r="B12" s="328"/>
      <c r="C12" s="329"/>
      <c r="D12" s="329"/>
      <c r="E12" s="328"/>
      <c r="F12" s="288"/>
      <c r="G12" s="184"/>
      <c r="H12" s="184">
        <v>0</v>
      </c>
    </row>
    <row r="13" spans="1:13" s="185" customFormat="1" x14ac:dyDescent="0.25">
      <c r="A13" s="327" t="s">
        <v>101</v>
      </c>
      <c r="B13" s="328"/>
      <c r="C13" s="329"/>
      <c r="D13" s="329"/>
      <c r="E13" s="328"/>
      <c r="F13" s="288"/>
      <c r="G13" s="184"/>
      <c r="H13" s="184">
        <v>0</v>
      </c>
      <c r="I13" s="159"/>
      <c r="J13" s="159"/>
      <c r="K13" s="159"/>
      <c r="L13" s="159"/>
      <c r="M13" s="159"/>
    </row>
    <row r="14" spans="1:13" x14ac:dyDescent="0.25">
      <c r="A14" s="327" t="s">
        <v>43</v>
      </c>
      <c r="B14" s="328"/>
      <c r="C14" s="329"/>
      <c r="D14" s="329"/>
      <c r="E14" s="328"/>
      <c r="F14" s="288"/>
      <c r="G14" s="184"/>
      <c r="H14" s="184">
        <f>SUM(H15:H16)</f>
        <v>447009.92</v>
      </c>
    </row>
    <row r="15" spans="1:13" s="185" customFormat="1" ht="47.25" customHeight="1" x14ac:dyDescent="0.25">
      <c r="A15" s="186">
        <v>2</v>
      </c>
      <c r="B15" s="186" t="s">
        <v>96</v>
      </c>
      <c r="C15" s="189" t="str">
        <f>'Прил.5 Расчет СМР и ОБ'!B23</f>
        <v>БЦ.54.14</v>
      </c>
      <c r="D15" s="189" t="s">
        <v>102</v>
      </c>
      <c r="E15" s="190" t="s">
        <v>103</v>
      </c>
      <c r="F15" s="186">
        <v>13</v>
      </c>
      <c r="G15" s="191">
        <v>34095.85</v>
      </c>
      <c r="H15" s="191">
        <f>ROUND(F15*G15,2)</f>
        <v>443246.05</v>
      </c>
      <c r="I15" s="159"/>
      <c r="J15" s="159"/>
      <c r="K15" s="159"/>
      <c r="L15" s="159"/>
      <c r="M15" s="159"/>
    </row>
    <row r="16" spans="1:13" s="185" customFormat="1" x14ac:dyDescent="0.25">
      <c r="A16" s="186">
        <v>3</v>
      </c>
      <c r="B16" s="186" t="s">
        <v>96</v>
      </c>
      <c r="C16" s="189" t="s">
        <v>104</v>
      </c>
      <c r="D16" s="189" t="s">
        <v>105</v>
      </c>
      <c r="E16" s="190" t="s">
        <v>106</v>
      </c>
      <c r="F16" s="186">
        <v>0.37142857142857144</v>
      </c>
      <c r="G16" s="191">
        <v>10133.5</v>
      </c>
      <c r="H16" s="191">
        <f>ROUND(F16*G16,2)</f>
        <v>3763.87</v>
      </c>
      <c r="I16" s="159"/>
      <c r="J16" s="159"/>
      <c r="K16" s="159"/>
      <c r="L16" s="159"/>
      <c r="M16" s="159"/>
    </row>
    <row r="17" spans="1:8" x14ac:dyDescent="0.25">
      <c r="A17" s="327" t="s">
        <v>107</v>
      </c>
      <c r="B17" s="328"/>
      <c r="C17" s="329"/>
      <c r="D17" s="329"/>
      <c r="E17" s="328"/>
      <c r="F17" s="288"/>
      <c r="G17" s="184"/>
      <c r="H17" s="184">
        <f>SUM(H18:H19)</f>
        <v>3674.32</v>
      </c>
    </row>
    <row r="18" spans="1:8" ht="31.5" customHeight="1" x14ac:dyDescent="0.25">
      <c r="A18" s="186">
        <v>4</v>
      </c>
      <c r="B18" s="186" t="s">
        <v>96</v>
      </c>
      <c r="C18" s="189" t="s">
        <v>108</v>
      </c>
      <c r="D18" s="189" t="s">
        <v>109</v>
      </c>
      <c r="E18" s="190" t="s">
        <v>103</v>
      </c>
      <c r="F18" s="186">
        <v>9.2843953287084116</v>
      </c>
      <c r="G18" s="191">
        <v>394.94</v>
      </c>
      <c r="H18" s="191">
        <f>ROUND(F18*G18,2)</f>
        <v>3666.78</v>
      </c>
    </row>
    <row r="19" spans="1:8" ht="31.5" customHeight="1" x14ac:dyDescent="0.25">
      <c r="A19" s="186">
        <v>5</v>
      </c>
      <c r="B19" s="186" t="s">
        <v>96</v>
      </c>
      <c r="C19" s="189" t="s">
        <v>110</v>
      </c>
      <c r="D19" s="189" t="s">
        <v>111</v>
      </c>
      <c r="E19" s="190" t="s">
        <v>112</v>
      </c>
      <c r="F19" s="186">
        <v>7.5389347050592885</v>
      </c>
      <c r="G19" s="191">
        <v>1</v>
      </c>
      <c r="H19" s="191">
        <f>ROUND(F19*G19,2)</f>
        <v>7.54</v>
      </c>
    </row>
    <row r="22" spans="1:8" x14ac:dyDescent="0.25">
      <c r="B22" s="159" t="s">
        <v>67</v>
      </c>
    </row>
    <row r="23" spans="1:8" x14ac:dyDescent="0.25">
      <c r="B23" s="171" t="s">
        <v>68</v>
      </c>
    </row>
    <row r="25" spans="1:8" x14ac:dyDescent="0.25">
      <c r="B25" s="159" t="s">
        <v>69</v>
      </c>
    </row>
    <row r="26" spans="1:8" x14ac:dyDescent="0.25">
      <c r="B26" s="171" t="s">
        <v>70</v>
      </c>
    </row>
  </sheetData>
  <mergeCells count="15">
    <mergeCell ref="A12:E12"/>
    <mergeCell ref="A17:E17"/>
    <mergeCell ref="A10:E10"/>
    <mergeCell ref="A13:E13"/>
    <mergeCell ref="A2:H2"/>
    <mergeCell ref="A3:H3"/>
    <mergeCell ref="A5:H5"/>
    <mergeCell ref="A7:A8"/>
    <mergeCell ref="B7:B8"/>
    <mergeCell ref="C7:C8"/>
    <mergeCell ref="D7:D8"/>
    <mergeCell ref="E7:E8"/>
    <mergeCell ref="F7:F8"/>
    <mergeCell ref="G7:H7"/>
    <mergeCell ref="A14:E14"/>
  </mergeCells>
  <pageMargins left="0.7" right="0.7" top="0.75" bottom="0.75" header="0.3" footer="0.3"/>
  <pageSetup paperSize="9" scale="55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"/>
  <sheetViews>
    <sheetView view="pageBreakPreview" workbookViewId="0">
      <selection activeCell="C41" sqref="C41"/>
    </sheetView>
  </sheetViews>
  <sheetFormatPr defaultRowHeight="15" x14ac:dyDescent="0.25"/>
  <cols>
    <col min="1" max="1" width="4.140625" style="51" customWidth="1"/>
    <col min="2" max="2" width="36.28515625" style="51" customWidth="1"/>
    <col min="3" max="3" width="18.85546875" style="51" customWidth="1"/>
    <col min="4" max="4" width="18.28515625" style="51" customWidth="1"/>
    <col min="5" max="5" width="18.85546875" style="51" customWidth="1"/>
    <col min="6" max="8" width="9.140625" style="51" customWidth="1"/>
    <col min="9" max="9" width="13.5703125" style="51" customWidth="1"/>
    <col min="10" max="10" width="9.140625" style="51" customWidth="1"/>
  </cols>
  <sheetData>
    <row r="1" spans="2:5" x14ac:dyDescent="0.25">
      <c r="B1" s="153"/>
      <c r="C1" s="153"/>
      <c r="D1" s="153"/>
      <c r="E1" s="153"/>
    </row>
    <row r="2" spans="2:5" x14ac:dyDescent="0.25">
      <c r="B2" s="153"/>
      <c r="C2" s="153"/>
      <c r="D2" s="153"/>
      <c r="E2" s="157" t="s">
        <v>113</v>
      </c>
    </row>
    <row r="3" spans="2:5" x14ac:dyDescent="0.25">
      <c r="B3" s="153"/>
      <c r="C3" s="153"/>
      <c r="D3" s="153"/>
      <c r="E3" s="153"/>
    </row>
    <row r="4" spans="2:5" x14ac:dyDescent="0.25">
      <c r="B4" s="153"/>
      <c r="C4" s="153"/>
      <c r="D4" s="153"/>
      <c r="E4" s="153"/>
    </row>
    <row r="5" spans="2:5" x14ac:dyDescent="0.25">
      <c r="B5" s="309" t="s">
        <v>114</v>
      </c>
      <c r="C5" s="309"/>
      <c r="D5" s="309"/>
      <c r="E5" s="309"/>
    </row>
    <row r="6" spans="2:5" x14ac:dyDescent="0.25">
      <c r="B6" s="194"/>
      <c r="C6" s="153"/>
      <c r="D6" s="153"/>
      <c r="E6" s="153"/>
    </row>
    <row r="7" spans="2:5" ht="25.5" customHeight="1" x14ac:dyDescent="0.25">
      <c r="B7" s="330" t="s">
        <v>355</v>
      </c>
      <c r="C7" s="330"/>
      <c r="D7" s="330"/>
      <c r="E7" s="330"/>
    </row>
    <row r="8" spans="2:5" x14ac:dyDescent="0.25">
      <c r="B8" s="331" t="s">
        <v>351</v>
      </c>
      <c r="C8" s="331"/>
      <c r="D8" s="331"/>
      <c r="E8" s="331"/>
    </row>
    <row r="9" spans="2:5" x14ac:dyDescent="0.25">
      <c r="B9" s="194"/>
      <c r="C9" s="153"/>
      <c r="D9" s="153"/>
      <c r="E9" s="153"/>
    </row>
    <row r="10" spans="2:5" ht="51" customHeight="1" x14ac:dyDescent="0.25">
      <c r="B10" s="195" t="s">
        <v>115</v>
      </c>
      <c r="C10" s="195" t="s">
        <v>116</v>
      </c>
      <c r="D10" s="195" t="s">
        <v>117</v>
      </c>
      <c r="E10" s="195" t="s">
        <v>118</v>
      </c>
    </row>
    <row r="11" spans="2:5" x14ac:dyDescent="0.25">
      <c r="B11" s="154" t="s">
        <v>119</v>
      </c>
      <c r="C11" s="155">
        <f>'Прил.5 Расчет СМР и ОБ'!J15</f>
        <v>17517.63</v>
      </c>
      <c r="D11" s="156">
        <f t="shared" ref="D11:D18" si="0">C11/$C$24</f>
        <v>0.24713390982200992</v>
      </c>
      <c r="E11" s="156">
        <f t="shared" ref="E11:E18" si="1">C11/$C$40</f>
        <v>5.3172221155885248E-3</v>
      </c>
    </row>
    <row r="12" spans="2:5" x14ac:dyDescent="0.25">
      <c r="B12" s="154" t="s">
        <v>120</v>
      </c>
      <c r="C12" s="155">
        <f>'Прил.5 Расчет СМР и ОБ'!J18</f>
        <v>0</v>
      </c>
      <c r="D12" s="156">
        <f t="shared" si="0"/>
        <v>0</v>
      </c>
      <c r="E12" s="156">
        <f t="shared" si="1"/>
        <v>0</v>
      </c>
    </row>
    <row r="13" spans="2:5" x14ac:dyDescent="0.25">
      <c r="B13" s="154" t="s">
        <v>121</v>
      </c>
      <c r="C13" s="155">
        <f>'Прил.5 Расчет СМР и ОБ'!J19</f>
        <v>0</v>
      </c>
      <c r="D13" s="156">
        <f t="shared" si="0"/>
        <v>0</v>
      </c>
      <c r="E13" s="156">
        <f t="shared" si="1"/>
        <v>0</v>
      </c>
    </row>
    <row r="14" spans="2:5" x14ac:dyDescent="0.25">
      <c r="B14" s="154" t="s">
        <v>122</v>
      </c>
      <c r="C14" s="155">
        <f>C13+C12</f>
        <v>0</v>
      </c>
      <c r="D14" s="156">
        <f t="shared" si="0"/>
        <v>0</v>
      </c>
      <c r="E14" s="156">
        <f t="shared" si="1"/>
        <v>0</v>
      </c>
    </row>
    <row r="15" spans="2:5" x14ac:dyDescent="0.25">
      <c r="B15" s="154" t="s">
        <v>123</v>
      </c>
      <c r="C15" s="155">
        <v>0</v>
      </c>
      <c r="D15" s="156">
        <f t="shared" si="0"/>
        <v>0</v>
      </c>
      <c r="E15" s="156">
        <f t="shared" si="1"/>
        <v>0</v>
      </c>
    </row>
    <row r="16" spans="2:5" x14ac:dyDescent="0.25">
      <c r="B16" s="154" t="s">
        <v>124</v>
      </c>
      <c r="C16" s="155">
        <f>'Прил.5 Расчет СМР и ОБ'!J32</f>
        <v>29480.93</v>
      </c>
      <c r="D16" s="156">
        <f t="shared" si="0"/>
        <v>0.41590885845225561</v>
      </c>
      <c r="E16" s="156">
        <f t="shared" si="1"/>
        <v>8.948508044987662E-3</v>
      </c>
    </row>
    <row r="17" spans="2:5" x14ac:dyDescent="0.25">
      <c r="B17" s="154" t="s">
        <v>125</v>
      </c>
      <c r="C17" s="155">
        <f>'Прил.5 Расчет СМР и ОБ'!J34</f>
        <v>60.61</v>
      </c>
      <c r="D17" s="156">
        <f t="shared" si="0"/>
        <v>8.550692230805206E-4</v>
      </c>
      <c r="E17" s="156">
        <f t="shared" si="1"/>
        <v>1.8397285045169949E-5</v>
      </c>
    </row>
    <row r="18" spans="2:5" x14ac:dyDescent="0.25">
      <c r="B18" s="154" t="s">
        <v>126</v>
      </c>
      <c r="C18" s="155">
        <f>C17+C16</f>
        <v>29541.54</v>
      </c>
      <c r="D18" s="156">
        <f t="shared" si="0"/>
        <v>0.41676392767533615</v>
      </c>
      <c r="E18" s="156">
        <f t="shared" si="1"/>
        <v>8.9669053300328316E-3</v>
      </c>
    </row>
    <row r="19" spans="2:5" x14ac:dyDescent="0.25">
      <c r="B19" s="154" t="s">
        <v>127</v>
      </c>
      <c r="C19" s="155">
        <f>C18+C14+C11</f>
        <v>47059.17</v>
      </c>
      <c r="D19" s="156"/>
      <c r="E19" s="154"/>
    </row>
    <row r="20" spans="2:5" x14ac:dyDescent="0.25">
      <c r="B20" s="154" t="s">
        <v>128</v>
      </c>
      <c r="C20" s="155">
        <f>ROUND(C21*(C11+C15),2)</f>
        <v>8058.11</v>
      </c>
      <c r="D20" s="156">
        <f>C20/$C$24</f>
        <v>0.11368160133966959</v>
      </c>
      <c r="E20" s="156">
        <f>C20/$C$40</f>
        <v>2.4459222338778161E-3</v>
      </c>
    </row>
    <row r="21" spans="2:5" x14ac:dyDescent="0.25">
      <c r="B21" s="154" t="s">
        <v>129</v>
      </c>
      <c r="C21" s="285">
        <v>0.46</v>
      </c>
      <c r="D21" s="156"/>
      <c r="E21" s="154"/>
    </row>
    <row r="22" spans="2:5" x14ac:dyDescent="0.25">
      <c r="B22" s="154" t="s">
        <v>130</v>
      </c>
      <c r="C22" s="155">
        <f>ROUND(C23*(C11+C15),2)</f>
        <v>15765.87</v>
      </c>
      <c r="D22" s="156">
        <f>C22/$C$24</f>
        <v>0.22242056116298448</v>
      </c>
      <c r="E22" s="156">
        <f>C22/$C$40</f>
        <v>4.7855008146360928E-3</v>
      </c>
    </row>
    <row r="23" spans="2:5" x14ac:dyDescent="0.25">
      <c r="B23" s="154" t="s">
        <v>131</v>
      </c>
      <c r="C23" s="285">
        <v>0.9</v>
      </c>
      <c r="D23" s="156"/>
      <c r="E23" s="154"/>
    </row>
    <row r="24" spans="2:5" x14ac:dyDescent="0.25">
      <c r="B24" s="154" t="s">
        <v>132</v>
      </c>
      <c r="C24" s="155">
        <f>C19+C20+C22</f>
        <v>70883.149999999994</v>
      </c>
      <c r="D24" s="156">
        <f>C24/$C$24</f>
        <v>1</v>
      </c>
      <c r="E24" s="156">
        <f>C24/$C$40</f>
        <v>2.1515550494135262E-2</v>
      </c>
    </row>
    <row r="25" spans="2:5" ht="25.5" customHeight="1" x14ac:dyDescent="0.25">
      <c r="B25" s="154" t="s">
        <v>133</v>
      </c>
      <c r="C25" s="155">
        <f>'Прил.5 Расчет СМР и ОБ'!J27</f>
        <v>2798281.84</v>
      </c>
      <c r="D25" s="156"/>
      <c r="E25" s="156">
        <f>C25/$C$40</f>
        <v>0.8493778031216408</v>
      </c>
    </row>
    <row r="26" spans="2:5" ht="25.5" customHeight="1" x14ac:dyDescent="0.25">
      <c r="B26" s="154" t="s">
        <v>134</v>
      </c>
      <c r="C26" s="155">
        <f>'Прил.5 Расчет СМР и ОБ'!J28</f>
        <v>2798282.1</v>
      </c>
      <c r="D26" s="156"/>
      <c r="E26" s="156">
        <f>C26/$C$40</f>
        <v>0.84937788204086395</v>
      </c>
    </row>
    <row r="27" spans="2:5" x14ac:dyDescent="0.25">
      <c r="B27" s="154" t="s">
        <v>135</v>
      </c>
      <c r="C27" s="192">
        <f>C24+C25</f>
        <v>2869164.9899999998</v>
      </c>
      <c r="D27" s="156"/>
      <c r="E27" s="156">
        <f>C27/$C$40</f>
        <v>0.87089335361577602</v>
      </c>
    </row>
    <row r="28" spans="2:5" ht="33" customHeight="1" x14ac:dyDescent="0.25">
      <c r="B28" s="154" t="s">
        <v>136</v>
      </c>
      <c r="C28" s="154"/>
      <c r="D28" s="154"/>
      <c r="E28" s="154"/>
    </row>
    <row r="29" spans="2:5" ht="25.5" customHeight="1" x14ac:dyDescent="0.25">
      <c r="B29" s="154" t="s">
        <v>137</v>
      </c>
      <c r="C29" s="192">
        <f>ROUND(C24*3.9%,2)</f>
        <v>2764.44</v>
      </c>
      <c r="D29" s="154"/>
      <c r="E29" s="156">
        <f t="shared" ref="E29:E38" si="2">C29/$C$40</f>
        <v>8.3910560419517602E-4</v>
      </c>
    </row>
    <row r="30" spans="2:5" ht="38.25" customHeight="1" x14ac:dyDescent="0.25">
      <c r="B30" s="294" t="s">
        <v>138</v>
      </c>
      <c r="C30" s="295">
        <f>ROUND((C24+C29)*2.1%,2)</f>
        <v>1546.6</v>
      </c>
      <c r="D30" s="294"/>
      <c r="E30" s="156">
        <f t="shared" si="2"/>
        <v>4.6944796322157803E-4</v>
      </c>
    </row>
    <row r="31" spans="2:5" x14ac:dyDescent="0.25">
      <c r="B31" s="294" t="s">
        <v>139</v>
      </c>
      <c r="C31" s="295">
        <v>264820</v>
      </c>
      <c r="D31" s="294"/>
      <c r="E31" s="156">
        <f t="shared" si="2"/>
        <v>8.0382264076256496E-2</v>
      </c>
    </row>
    <row r="32" spans="2:5" ht="25.5" customHeight="1" x14ac:dyDescent="0.25">
      <c r="B32" s="294" t="s">
        <v>140</v>
      </c>
      <c r="C32" s="295">
        <v>0</v>
      </c>
      <c r="D32" s="294"/>
      <c r="E32" s="156">
        <f t="shared" si="2"/>
        <v>0</v>
      </c>
    </row>
    <row r="33" spans="2:9" ht="25.5" customHeight="1" x14ac:dyDescent="0.25">
      <c r="B33" s="154" t="s">
        <v>141</v>
      </c>
      <c r="C33" s="192">
        <v>0</v>
      </c>
      <c r="D33" s="154"/>
      <c r="E33" s="156">
        <f t="shared" si="2"/>
        <v>0</v>
      </c>
    </row>
    <row r="34" spans="2:9" ht="51" customHeight="1" x14ac:dyDescent="0.25">
      <c r="B34" s="154" t="s">
        <v>142</v>
      </c>
      <c r="C34" s="192">
        <v>0</v>
      </c>
      <c r="D34" s="154"/>
      <c r="E34" s="156">
        <f t="shared" si="2"/>
        <v>0</v>
      </c>
    </row>
    <row r="35" spans="2:9" ht="76.5" customHeight="1" x14ac:dyDescent="0.25">
      <c r="B35" s="154" t="s">
        <v>143</v>
      </c>
      <c r="C35" s="192">
        <v>0</v>
      </c>
      <c r="D35" s="154"/>
      <c r="E35" s="156">
        <f t="shared" si="2"/>
        <v>0</v>
      </c>
    </row>
    <row r="36" spans="2:9" ht="25.5" customHeight="1" x14ac:dyDescent="0.25">
      <c r="B36" s="154" t="s">
        <v>144</v>
      </c>
      <c r="C36" s="192">
        <f>ROUND((C27+C32+C33+C34+C35+C29+C31+C30)*1.72%,2)</f>
        <v>53978.69</v>
      </c>
      <c r="D36" s="154"/>
      <c r="E36" s="156">
        <f t="shared" si="2"/>
        <v>1.6384447224795658E-2</v>
      </c>
      <c r="I36" s="193"/>
    </row>
    <row r="37" spans="2:9" x14ac:dyDescent="0.25">
      <c r="B37" s="154" t="s">
        <v>145</v>
      </c>
      <c r="C37" s="192">
        <f>ROUND((C27+C32+C33+C34+C35+C29+C31+C30)*0.2%,2)</f>
        <v>6276.59</v>
      </c>
      <c r="D37" s="154"/>
      <c r="E37" s="156">
        <f t="shared" si="2"/>
        <v>1.9051677172358236E-3</v>
      </c>
      <c r="I37" s="193"/>
    </row>
    <row r="38" spans="2:9" ht="38.25" customHeight="1" x14ac:dyDescent="0.25">
      <c r="B38" s="154" t="s">
        <v>146</v>
      </c>
      <c r="C38" s="155">
        <f>C27+C32+C33+C34+C35+C29+C31+C30+C36+C37</f>
        <v>3198551.3099999996</v>
      </c>
      <c r="D38" s="154"/>
      <c r="E38" s="156">
        <f t="shared" si="2"/>
        <v>0.97087378620148068</v>
      </c>
    </row>
    <row r="39" spans="2:9" ht="13.5" customHeight="1" x14ac:dyDescent="0.25">
      <c r="B39" s="154" t="s">
        <v>147</v>
      </c>
      <c r="C39" s="155">
        <f>ROUND(C38*3%,2)</f>
        <v>95956.54</v>
      </c>
      <c r="D39" s="154"/>
      <c r="E39" s="156">
        <f>C39/$C$38</f>
        <v>3.0000000218849077E-2</v>
      </c>
    </row>
    <row r="40" spans="2:9" x14ac:dyDescent="0.25">
      <c r="B40" s="154" t="s">
        <v>148</v>
      </c>
      <c r="C40" s="155">
        <f>C39+C38</f>
        <v>3294507.8499999996</v>
      </c>
      <c r="D40" s="154"/>
      <c r="E40" s="156">
        <f>C40/$C$40</f>
        <v>1</v>
      </c>
    </row>
    <row r="41" spans="2:9" x14ac:dyDescent="0.25">
      <c r="B41" s="154" t="s">
        <v>149</v>
      </c>
      <c r="C41" s="155">
        <f>C40/'Прил.5 Расчет СМР и ОБ'!E41</f>
        <v>3294507.8499999996</v>
      </c>
      <c r="D41" s="154"/>
      <c r="E41" s="154"/>
    </row>
    <row r="42" spans="2:9" x14ac:dyDescent="0.25">
      <c r="B42" s="158"/>
      <c r="C42" s="153"/>
      <c r="D42" s="153"/>
      <c r="E42" s="153"/>
    </row>
    <row r="43" spans="2:9" x14ac:dyDescent="0.25">
      <c r="B43" s="158" t="s">
        <v>150</v>
      </c>
      <c r="C43" s="153"/>
      <c r="D43" s="153"/>
      <c r="E43" s="153"/>
    </row>
    <row r="44" spans="2:9" x14ac:dyDescent="0.25">
      <c r="B44" s="158" t="s">
        <v>151</v>
      </c>
      <c r="C44" s="153"/>
      <c r="D44" s="153"/>
      <c r="E44" s="153"/>
    </row>
    <row r="45" spans="2:9" x14ac:dyDescent="0.25">
      <c r="B45" s="158"/>
      <c r="C45" s="153"/>
      <c r="D45" s="153"/>
      <c r="E45" s="153"/>
    </row>
    <row r="46" spans="2:9" x14ac:dyDescent="0.25">
      <c r="B46" s="158" t="s">
        <v>152</v>
      </c>
      <c r="C46" s="153"/>
      <c r="D46" s="153"/>
      <c r="E46" s="153"/>
    </row>
    <row r="47" spans="2:9" x14ac:dyDescent="0.25">
      <c r="B47" s="331" t="s">
        <v>153</v>
      </c>
      <c r="C47" s="331"/>
      <c r="D47" s="153"/>
      <c r="E47" s="153"/>
    </row>
    <row r="49" spans="2:5" x14ac:dyDescent="0.25">
      <c r="B49" s="153"/>
      <c r="C49" s="153"/>
      <c r="D49" s="153"/>
      <c r="E49" s="153"/>
    </row>
    <row r="50" spans="2:5" x14ac:dyDescent="0.25">
      <c r="B50" s="153"/>
      <c r="C50" s="153"/>
      <c r="D50" s="153"/>
      <c r="E50" s="153"/>
    </row>
  </sheetData>
  <mergeCells count="4">
    <mergeCell ref="B5:E5"/>
    <mergeCell ref="B7:E7"/>
    <mergeCell ref="B8:E8"/>
    <mergeCell ref="B47:C47"/>
  </mergeCells>
  <pageMargins left="0.7" right="0.7" top="0.75" bottom="0.75" header="0.3" footer="0.3"/>
  <pageSetup paperSize="9" scale="88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47"/>
  <sheetViews>
    <sheetView view="pageBreakPreview" topLeftCell="A4" workbookViewId="0">
      <selection activeCell="C27" sqref="C27"/>
    </sheetView>
  </sheetViews>
  <sheetFormatPr defaultColWidth="9.140625" defaultRowHeight="15" outlineLevelRow="1" x14ac:dyDescent="0.25"/>
  <cols>
    <col min="1" max="1" width="5.7109375" style="14" customWidth="1"/>
    <col min="2" max="2" width="22.5703125" style="14" customWidth="1"/>
    <col min="3" max="3" width="39.140625" style="14" customWidth="1"/>
    <col min="4" max="4" width="14" style="14" customWidth="1"/>
    <col min="5" max="5" width="12.7109375" style="14" customWidth="1"/>
    <col min="6" max="6" width="15" style="14" customWidth="1"/>
    <col min="7" max="7" width="13.42578125" style="14" customWidth="1"/>
    <col min="8" max="8" width="12.7109375" style="14" customWidth="1"/>
    <col min="9" max="9" width="13.85546875" style="14" customWidth="1"/>
    <col min="10" max="10" width="17.5703125" style="14" customWidth="1"/>
    <col min="11" max="11" width="9.140625" style="5"/>
  </cols>
  <sheetData>
    <row r="1" spans="1:12" s="197" customFormat="1" x14ac:dyDescent="0.25">
      <c r="A1" s="196"/>
      <c r="B1" s="196"/>
      <c r="C1" s="196"/>
      <c r="D1" s="196"/>
      <c r="E1" s="196"/>
      <c r="F1" s="196"/>
      <c r="G1" s="196"/>
      <c r="H1" s="196"/>
      <c r="I1" s="196"/>
      <c r="J1" s="196"/>
      <c r="K1" s="196"/>
      <c r="L1" s="196"/>
    </row>
    <row r="2" spans="1:12" s="197" customFormat="1" ht="15.75" customHeight="1" x14ac:dyDescent="0.25">
      <c r="A2" s="196"/>
      <c r="B2" s="196"/>
      <c r="C2" s="196"/>
      <c r="D2" s="196"/>
      <c r="E2" s="196"/>
      <c r="F2" s="196"/>
      <c r="G2" s="196"/>
      <c r="H2" s="332" t="s">
        <v>154</v>
      </c>
      <c r="I2" s="332"/>
      <c r="J2" s="332"/>
      <c r="K2" s="196"/>
      <c r="L2" s="196"/>
    </row>
    <row r="3" spans="1:12" s="197" customFormat="1" x14ac:dyDescent="0.25">
      <c r="A3" s="196"/>
      <c r="B3" s="196"/>
      <c r="C3" s="196"/>
      <c r="D3" s="196"/>
      <c r="E3" s="196"/>
      <c r="F3" s="196"/>
      <c r="G3" s="196"/>
      <c r="H3" s="196"/>
      <c r="I3" s="196"/>
      <c r="J3" s="196"/>
      <c r="K3" s="196"/>
      <c r="L3" s="196"/>
    </row>
    <row r="4" spans="1:12" s="198" customFormat="1" ht="12.75" customHeight="1" x14ac:dyDescent="0.2">
      <c r="A4" s="309" t="s">
        <v>155</v>
      </c>
      <c r="B4" s="309"/>
      <c r="C4" s="309"/>
      <c r="D4" s="309"/>
      <c r="E4" s="309"/>
      <c r="F4" s="309"/>
      <c r="G4" s="309"/>
      <c r="H4" s="309"/>
      <c r="I4" s="309"/>
      <c r="J4" s="309"/>
    </row>
    <row r="5" spans="1:12" s="198" customFormat="1" ht="12.75" customHeight="1" x14ac:dyDescent="0.2">
      <c r="A5" s="280"/>
      <c r="B5" s="280"/>
      <c r="C5" s="199"/>
      <c r="D5" s="280"/>
      <c r="E5" s="280"/>
      <c r="F5" s="280"/>
      <c r="G5" s="280"/>
      <c r="H5" s="280"/>
      <c r="I5" s="280"/>
      <c r="J5" s="280"/>
    </row>
    <row r="6" spans="1:12" s="198" customFormat="1" ht="22.5" customHeight="1" x14ac:dyDescent="0.2">
      <c r="A6" s="200" t="s">
        <v>156</v>
      </c>
      <c r="B6" s="201"/>
      <c r="C6" s="201"/>
      <c r="D6" s="338" t="s">
        <v>358</v>
      </c>
      <c r="E6" s="338"/>
      <c r="F6" s="338"/>
      <c r="G6" s="338"/>
      <c r="H6" s="338"/>
      <c r="I6" s="338"/>
      <c r="J6" s="338"/>
    </row>
    <row r="7" spans="1:12" s="198" customFormat="1" ht="12.75" customHeight="1" x14ac:dyDescent="0.2">
      <c r="A7" s="312" t="s">
        <v>351</v>
      </c>
      <c r="B7" s="330"/>
      <c r="C7" s="330"/>
      <c r="D7" s="330"/>
      <c r="E7" s="330"/>
      <c r="F7" s="330"/>
      <c r="G7" s="330"/>
      <c r="H7" s="330"/>
      <c r="I7" s="202"/>
      <c r="J7" s="202"/>
    </row>
    <row r="8" spans="1:12" s="4" customFormat="1" ht="13.5" customHeight="1" x14ac:dyDescent="0.2">
      <c r="A8" s="312"/>
      <c r="B8" s="330"/>
      <c r="C8" s="330"/>
      <c r="D8" s="330"/>
      <c r="E8" s="330"/>
      <c r="F8" s="330"/>
      <c r="G8" s="330"/>
      <c r="H8" s="330"/>
    </row>
    <row r="9" spans="1:12" s="4" customFormat="1" ht="13.15" customHeight="1" x14ac:dyDescent="0.2"/>
    <row r="10" spans="1:12" s="197" customFormat="1" ht="27" customHeight="1" x14ac:dyDescent="0.25">
      <c r="A10" s="335" t="s">
        <v>13</v>
      </c>
      <c r="B10" s="335" t="s">
        <v>87</v>
      </c>
      <c r="C10" s="335" t="s">
        <v>115</v>
      </c>
      <c r="D10" s="335" t="s">
        <v>89</v>
      </c>
      <c r="E10" s="336" t="s">
        <v>157</v>
      </c>
      <c r="F10" s="333" t="s">
        <v>91</v>
      </c>
      <c r="G10" s="334"/>
      <c r="H10" s="336" t="s">
        <v>158</v>
      </c>
      <c r="I10" s="333" t="s">
        <v>159</v>
      </c>
      <c r="J10" s="334"/>
      <c r="K10" s="196"/>
      <c r="L10" s="196"/>
    </row>
    <row r="11" spans="1:12" s="197" customFormat="1" ht="28.5" customHeight="1" x14ac:dyDescent="0.25">
      <c r="A11" s="335"/>
      <c r="B11" s="335"/>
      <c r="C11" s="335"/>
      <c r="D11" s="335"/>
      <c r="E11" s="337"/>
      <c r="F11" s="144" t="s">
        <v>160</v>
      </c>
      <c r="G11" s="144" t="s">
        <v>93</v>
      </c>
      <c r="H11" s="337"/>
      <c r="I11" s="144" t="s">
        <v>160</v>
      </c>
      <c r="J11" s="144" t="s">
        <v>93</v>
      </c>
      <c r="K11" s="196"/>
      <c r="L11" s="196"/>
    </row>
    <row r="12" spans="1:12" s="197" customFormat="1" x14ac:dyDescent="0.25">
      <c r="A12" s="144">
        <v>1</v>
      </c>
      <c r="B12" s="144">
        <v>2</v>
      </c>
      <c r="C12" s="144">
        <v>3</v>
      </c>
      <c r="D12" s="144">
        <v>4</v>
      </c>
      <c r="E12" s="144">
        <v>5</v>
      </c>
      <c r="F12" s="144">
        <v>6</v>
      </c>
      <c r="G12" s="144">
        <v>7</v>
      </c>
      <c r="H12" s="144">
        <v>8</v>
      </c>
      <c r="I12" s="279">
        <v>9</v>
      </c>
      <c r="J12" s="279">
        <v>10</v>
      </c>
      <c r="K12" s="196"/>
      <c r="L12" s="196"/>
    </row>
    <row r="13" spans="1:12" x14ac:dyDescent="0.25">
      <c r="A13" s="2"/>
      <c r="B13" s="343" t="s">
        <v>161</v>
      </c>
      <c r="C13" s="344"/>
      <c r="D13" s="335"/>
      <c r="E13" s="345"/>
      <c r="F13" s="346"/>
      <c r="G13" s="346"/>
      <c r="H13" s="347"/>
      <c r="I13" s="203"/>
      <c r="J13" s="203"/>
    </row>
    <row r="14" spans="1:12" ht="25.5" customHeight="1" x14ac:dyDescent="0.25">
      <c r="A14" s="2">
        <v>1</v>
      </c>
      <c r="B14" s="204" t="s">
        <v>97</v>
      </c>
      <c r="C14" s="205" t="s">
        <v>162</v>
      </c>
      <c r="D14" s="144" t="s">
        <v>163</v>
      </c>
      <c r="E14" s="206">
        <v>34.705055643558005</v>
      </c>
      <c r="F14" s="207">
        <v>10.94</v>
      </c>
      <c r="G14" s="207">
        <f>'Прил. 3'!H10</f>
        <v>379.67</v>
      </c>
      <c r="H14" s="208">
        <f>G14/$G$15</f>
        <v>1</v>
      </c>
      <c r="I14" s="209">
        <f>ФОТр.тек.!E13</f>
        <v>504.75733271476946</v>
      </c>
      <c r="J14" s="209">
        <f>ROUND(I14*E14,2)</f>
        <v>17517.63</v>
      </c>
    </row>
    <row r="15" spans="1:12" s="14" customFormat="1" ht="25.5" customHeight="1" x14ac:dyDescent="0.2">
      <c r="A15" s="2"/>
      <c r="B15" s="2"/>
      <c r="C15" s="271" t="s">
        <v>164</v>
      </c>
      <c r="D15" s="2" t="s">
        <v>163</v>
      </c>
      <c r="E15" s="210">
        <f>SUM(E14:E14)</f>
        <v>34.705055643558005</v>
      </c>
      <c r="F15" s="28"/>
      <c r="G15" s="28">
        <f>SUM(G14:G14)</f>
        <v>379.67</v>
      </c>
      <c r="H15" s="274">
        <v>1</v>
      </c>
      <c r="I15" s="203"/>
      <c r="J15" s="207">
        <f>SUM(J14:J14)</f>
        <v>17517.63</v>
      </c>
    </row>
    <row r="16" spans="1:12" s="14" customFormat="1" ht="14.25" customHeight="1" x14ac:dyDescent="0.2">
      <c r="A16" s="2"/>
      <c r="B16" s="344" t="s">
        <v>100</v>
      </c>
      <c r="C16" s="344"/>
      <c r="D16" s="335"/>
      <c r="E16" s="345"/>
      <c r="F16" s="346"/>
      <c r="G16" s="346"/>
      <c r="H16" s="347"/>
      <c r="I16" s="203"/>
      <c r="J16" s="203"/>
    </row>
    <row r="17" spans="1:10" s="14" customFormat="1" ht="14.25" customHeight="1" x14ac:dyDescent="0.2">
      <c r="A17" s="2"/>
      <c r="B17" s="343" t="s">
        <v>101</v>
      </c>
      <c r="C17" s="344"/>
      <c r="D17" s="335"/>
      <c r="E17" s="345"/>
      <c r="F17" s="346"/>
      <c r="G17" s="346"/>
      <c r="H17" s="347"/>
      <c r="I17" s="203"/>
      <c r="J17" s="203"/>
    </row>
    <row r="18" spans="1:10" s="14" customFormat="1" ht="14.25" customHeight="1" x14ac:dyDescent="0.2">
      <c r="A18" s="2"/>
      <c r="B18" s="2"/>
      <c r="C18" s="9" t="s">
        <v>165</v>
      </c>
      <c r="D18" s="2"/>
      <c r="E18" s="210"/>
      <c r="F18" s="28"/>
      <c r="G18" s="28">
        <v>0</v>
      </c>
      <c r="H18" s="274">
        <v>0</v>
      </c>
      <c r="I18" s="214"/>
      <c r="J18" s="28">
        <v>0</v>
      </c>
    </row>
    <row r="19" spans="1:10" s="14" customFormat="1" ht="14.25" customHeight="1" x14ac:dyDescent="0.2">
      <c r="A19" s="2"/>
      <c r="B19" s="2"/>
      <c r="C19" s="9" t="s">
        <v>166</v>
      </c>
      <c r="D19" s="2"/>
      <c r="E19" s="272"/>
      <c r="F19" s="28"/>
      <c r="G19" s="214">
        <v>0</v>
      </c>
      <c r="H19" s="215">
        <v>0</v>
      </c>
      <c r="I19" s="216"/>
      <c r="J19" s="216">
        <v>0</v>
      </c>
    </row>
    <row r="20" spans="1:10" s="14" customFormat="1" ht="25.5" customHeight="1" x14ac:dyDescent="0.2">
      <c r="A20" s="2"/>
      <c r="B20" s="2"/>
      <c r="C20" s="271" t="s">
        <v>167</v>
      </c>
      <c r="D20" s="2"/>
      <c r="E20" s="272"/>
      <c r="F20" s="28"/>
      <c r="G20" s="28">
        <f>G19+G18</f>
        <v>0</v>
      </c>
      <c r="H20" s="217">
        <v>1</v>
      </c>
      <c r="I20" s="218"/>
      <c r="J20" s="219">
        <f>J19+J18</f>
        <v>0</v>
      </c>
    </row>
    <row r="21" spans="1:10" s="14" customFormat="1" ht="14.25" customHeight="1" x14ac:dyDescent="0.2">
      <c r="A21" s="2"/>
      <c r="B21" s="343" t="s">
        <v>43</v>
      </c>
      <c r="C21" s="343"/>
      <c r="D21" s="348"/>
      <c r="E21" s="349"/>
      <c r="F21" s="350"/>
      <c r="G21" s="350"/>
      <c r="H21" s="351"/>
      <c r="I21" s="203"/>
      <c r="J21" s="203"/>
    </row>
    <row r="22" spans="1:10" x14ac:dyDescent="0.25">
      <c r="A22" s="275"/>
      <c r="B22" s="344" t="s">
        <v>168</v>
      </c>
      <c r="C22" s="344"/>
      <c r="D22" s="335"/>
      <c r="E22" s="345"/>
      <c r="F22" s="346"/>
      <c r="G22" s="346"/>
      <c r="H22" s="347"/>
      <c r="I22" s="220"/>
      <c r="J22" s="220"/>
    </row>
    <row r="23" spans="1:10" s="14" customFormat="1" ht="38.25" customHeight="1" x14ac:dyDescent="0.2">
      <c r="A23" s="2">
        <v>2</v>
      </c>
      <c r="B23" s="289" t="s">
        <v>169</v>
      </c>
      <c r="C23" s="290" t="s">
        <v>364</v>
      </c>
      <c r="D23" s="221" t="s">
        <v>103</v>
      </c>
      <c r="E23" s="222">
        <v>13</v>
      </c>
      <c r="F23" s="223">
        <f>ROUND(I23/'Прил. 10'!$D$14,2)</f>
        <v>34095.85</v>
      </c>
      <c r="G23" s="213">
        <f>ROUND(E23*F23,2)</f>
        <v>443246.05</v>
      </c>
      <c r="H23" s="215">
        <f>G23/$G$27</f>
        <v>0.99157989603452201</v>
      </c>
      <c r="I23" s="207">
        <v>213440</v>
      </c>
      <c r="J23" s="207">
        <f>ROUND(I23*E23,2)</f>
        <v>2774720</v>
      </c>
    </row>
    <row r="24" spans="1:10" x14ac:dyDescent="0.25">
      <c r="A24" s="2"/>
      <c r="B24" s="291"/>
      <c r="C24" s="292" t="s">
        <v>170</v>
      </c>
      <c r="D24" s="211"/>
      <c r="E24" s="210"/>
      <c r="F24" s="277"/>
      <c r="G24" s="224">
        <f>SUM(G23)</f>
        <v>443246.05</v>
      </c>
      <c r="H24" s="215">
        <f>G23/$G$27</f>
        <v>0.99157989603452201</v>
      </c>
      <c r="I24" s="225"/>
      <c r="J24" s="224">
        <f>SUM(J23)</f>
        <v>2774720</v>
      </c>
    </row>
    <row r="25" spans="1:10" s="14" customFormat="1" ht="14.25" customHeight="1" outlineLevel="1" x14ac:dyDescent="0.2">
      <c r="A25" s="2">
        <v>3</v>
      </c>
      <c r="B25" s="289" t="s">
        <v>104</v>
      </c>
      <c r="C25" s="290" t="s">
        <v>105</v>
      </c>
      <c r="D25" s="221" t="s">
        <v>106</v>
      </c>
      <c r="E25" s="222">
        <v>0.37142857142857144</v>
      </c>
      <c r="F25" s="223">
        <v>10133.5</v>
      </c>
      <c r="G25" s="213">
        <f>ROUND(E25*F25,2)</f>
        <v>3763.87</v>
      </c>
      <c r="H25" s="215">
        <f>G25/$G$27</f>
        <v>8.4201039654779927E-3</v>
      </c>
      <c r="I25" s="207">
        <f>ROUND(F25*'Прил. 10'!$D$14,2)</f>
        <v>63435.71</v>
      </c>
      <c r="J25" s="207">
        <f>ROUND(I25*E25,2)</f>
        <v>23561.84</v>
      </c>
    </row>
    <row r="26" spans="1:10" x14ac:dyDescent="0.25">
      <c r="A26" s="2"/>
      <c r="B26" s="291"/>
      <c r="C26" s="292" t="s">
        <v>171</v>
      </c>
      <c r="D26" s="275"/>
      <c r="E26" s="210"/>
      <c r="F26" s="277"/>
      <c r="G26" s="224">
        <f>SUM(G25)</f>
        <v>3763.87</v>
      </c>
      <c r="H26" s="215">
        <f>G26/$G$27</f>
        <v>8.4201039654779927E-3</v>
      </c>
      <c r="I26" s="225"/>
      <c r="J26" s="224">
        <f>SUM(J25)</f>
        <v>23561.84</v>
      </c>
    </row>
    <row r="27" spans="1:10" x14ac:dyDescent="0.25">
      <c r="A27" s="275"/>
      <c r="B27" s="291"/>
      <c r="C27" s="293" t="s">
        <v>172</v>
      </c>
      <c r="D27" s="275"/>
      <c r="E27" s="276"/>
      <c r="F27" s="277"/>
      <c r="G27" s="224">
        <f>G24+G26</f>
        <v>447009.92</v>
      </c>
      <c r="H27" s="274">
        <v>1</v>
      </c>
      <c r="I27" s="225"/>
      <c r="J27" s="224">
        <f>J26+J24</f>
        <v>2798281.84</v>
      </c>
    </row>
    <row r="28" spans="1:10" ht="25.5" customHeight="1" x14ac:dyDescent="0.25">
      <c r="A28" s="275"/>
      <c r="B28" s="291"/>
      <c r="C28" s="292" t="s">
        <v>173</v>
      </c>
      <c r="D28" s="275"/>
      <c r="E28" s="227"/>
      <c r="F28" s="277"/>
      <c r="G28" s="224">
        <f>'Прил.6 Расчет ОБ'!G14</f>
        <v>447009.92</v>
      </c>
      <c r="H28" s="278"/>
      <c r="I28" s="225"/>
      <c r="J28" s="224">
        <f>ROUND(G28*'Прил. 10'!D14,2)</f>
        <v>2798282.1</v>
      </c>
    </row>
    <row r="29" spans="1:10" s="14" customFormat="1" ht="14.25" customHeight="1" x14ac:dyDescent="0.2">
      <c r="A29" s="2"/>
      <c r="B29" s="343" t="s">
        <v>107</v>
      </c>
      <c r="C29" s="343"/>
      <c r="D29" s="348"/>
      <c r="E29" s="349"/>
      <c r="F29" s="350"/>
      <c r="G29" s="350"/>
      <c r="H29" s="351"/>
      <c r="I29" s="203"/>
      <c r="J29" s="203"/>
    </row>
    <row r="30" spans="1:10" s="14" customFormat="1" ht="14.25" customHeight="1" x14ac:dyDescent="0.2">
      <c r="A30" s="270"/>
      <c r="B30" s="339" t="s">
        <v>174</v>
      </c>
      <c r="C30" s="339"/>
      <c r="D30" s="336"/>
      <c r="E30" s="340"/>
      <c r="F30" s="341"/>
      <c r="G30" s="341"/>
      <c r="H30" s="342"/>
      <c r="I30" s="228"/>
      <c r="J30" s="228"/>
    </row>
    <row r="31" spans="1:10" s="14" customFormat="1" ht="25.5" customHeight="1" x14ac:dyDescent="0.2">
      <c r="A31" s="221">
        <v>4</v>
      </c>
      <c r="B31" s="221" t="s">
        <v>108</v>
      </c>
      <c r="C31" s="150" t="s">
        <v>109</v>
      </c>
      <c r="D31" s="221" t="s">
        <v>103</v>
      </c>
      <c r="E31" s="222">
        <v>9.2843953287084116</v>
      </c>
      <c r="F31" s="223">
        <v>394.94</v>
      </c>
      <c r="G31" s="213">
        <f>ROUND(E31*F31,2)</f>
        <v>3666.78</v>
      </c>
      <c r="H31" s="215">
        <f>G31/$G$35</f>
        <v>0.99794791961505802</v>
      </c>
      <c r="I31" s="207">
        <f>ROUND(F31*'Прил. 10'!$D$13,2)</f>
        <v>3175.32</v>
      </c>
      <c r="J31" s="207">
        <f>ROUND(I31*E31,2)</f>
        <v>29480.93</v>
      </c>
    </row>
    <row r="32" spans="1:10" s="14" customFormat="1" ht="14.25" customHeight="1" x14ac:dyDescent="0.2">
      <c r="A32" s="229"/>
      <c r="B32" s="230"/>
      <c r="C32" s="231" t="s">
        <v>175</v>
      </c>
      <c r="D32" s="232"/>
      <c r="E32" s="233"/>
      <c r="F32" s="234"/>
      <c r="G32" s="235">
        <f>SUM(G31)</f>
        <v>3666.78</v>
      </c>
      <c r="H32" s="215">
        <f>G32/$G$35</f>
        <v>0.99794791961505802</v>
      </c>
      <c r="I32" s="207"/>
      <c r="J32" s="235">
        <f>SUM(J31)</f>
        <v>29480.93</v>
      </c>
    </row>
    <row r="33" spans="1:10" s="14" customFormat="1" ht="25.5" customHeight="1" outlineLevel="1" x14ac:dyDescent="0.2">
      <c r="A33" s="221">
        <v>5</v>
      </c>
      <c r="B33" s="221" t="s">
        <v>110</v>
      </c>
      <c r="C33" s="150" t="s">
        <v>111</v>
      </c>
      <c r="D33" s="221" t="s">
        <v>112</v>
      </c>
      <c r="E33" s="222">
        <v>7.5389347050592885</v>
      </c>
      <c r="F33" s="223">
        <v>1</v>
      </c>
      <c r="G33" s="213">
        <f>ROUND(E33*F33,2)</f>
        <v>7.54</v>
      </c>
      <c r="H33" s="215">
        <f>G33/$G$35</f>
        <v>2.0520803849419754E-3</v>
      </c>
      <c r="I33" s="207">
        <f>ROUND(F33*'Прил. 10'!$D$13,2)</f>
        <v>8.0399999999999991</v>
      </c>
      <c r="J33" s="207">
        <f>ROUND(I33*E33,2)</f>
        <v>60.61</v>
      </c>
    </row>
    <row r="34" spans="1:10" s="14" customFormat="1" ht="14.25" customHeight="1" x14ac:dyDescent="0.2">
      <c r="A34" s="2"/>
      <c r="B34" s="2"/>
      <c r="C34" s="9" t="s">
        <v>176</v>
      </c>
      <c r="D34" s="2"/>
      <c r="E34" s="272"/>
      <c r="F34" s="273"/>
      <c r="G34" s="28">
        <f>SUM(G33:G33)</f>
        <v>7.54</v>
      </c>
      <c r="H34" s="215">
        <f>G34/$G$35</f>
        <v>2.0520803849419754E-3</v>
      </c>
      <c r="I34" s="28"/>
      <c r="J34" s="28">
        <f>SUM(J33:J33)</f>
        <v>60.61</v>
      </c>
    </row>
    <row r="35" spans="1:10" s="14" customFormat="1" ht="14.25" customHeight="1" x14ac:dyDescent="0.2">
      <c r="A35" s="2"/>
      <c r="B35" s="2"/>
      <c r="C35" s="271" t="s">
        <v>177</v>
      </c>
      <c r="D35" s="2"/>
      <c r="E35" s="272"/>
      <c r="F35" s="273"/>
      <c r="G35" s="28">
        <f>G32+G34</f>
        <v>3674.32</v>
      </c>
      <c r="H35" s="274">
        <f>G35/$G$35</f>
        <v>1</v>
      </c>
      <c r="I35" s="28"/>
      <c r="J35" s="28">
        <f>J32+J34</f>
        <v>29541.54</v>
      </c>
    </row>
    <row r="36" spans="1:10" s="14" customFormat="1" ht="14.25" customHeight="1" x14ac:dyDescent="0.2">
      <c r="A36" s="2"/>
      <c r="B36" s="2"/>
      <c r="C36" s="9" t="s">
        <v>178</v>
      </c>
      <c r="D36" s="2"/>
      <c r="E36" s="272"/>
      <c r="F36" s="273"/>
      <c r="G36" s="28">
        <f>G15+G20+G35</f>
        <v>4053.9900000000002</v>
      </c>
      <c r="H36" s="274"/>
      <c r="I36" s="28"/>
      <c r="J36" s="28">
        <f>J15+J20+J35</f>
        <v>47059.17</v>
      </c>
    </row>
    <row r="37" spans="1:10" s="14" customFormat="1" ht="14.25" customHeight="1" x14ac:dyDescent="0.2">
      <c r="A37" s="2"/>
      <c r="B37" s="2"/>
      <c r="C37" s="9" t="s">
        <v>179</v>
      </c>
      <c r="D37" s="236">
        <f>ROUND(G37/(0+$G$15),2)</f>
        <v>0.48</v>
      </c>
      <c r="E37" s="272"/>
      <c r="F37" s="273"/>
      <c r="G37" s="28">
        <v>184.03</v>
      </c>
      <c r="H37" s="274"/>
      <c r="I37" s="28"/>
      <c r="J37" s="207">
        <f>ROUND(D37*(J15+0),2)</f>
        <v>8408.4599999999991</v>
      </c>
    </row>
    <row r="38" spans="1:10" s="14" customFormat="1" ht="14.25" customHeight="1" x14ac:dyDescent="0.2">
      <c r="A38" s="2"/>
      <c r="B38" s="2"/>
      <c r="C38" s="9" t="s">
        <v>180</v>
      </c>
      <c r="D38" s="236">
        <f>ROUND(G38/(G$15+0),2)</f>
        <v>0.25</v>
      </c>
      <c r="E38" s="272"/>
      <c r="F38" s="273"/>
      <c r="G38" s="28">
        <v>94.05</v>
      </c>
      <c r="H38" s="274"/>
      <c r="I38" s="28"/>
      <c r="J38" s="207">
        <f>ROUND(D38*(J15+0),2)</f>
        <v>4379.41</v>
      </c>
    </row>
    <row r="39" spans="1:10" s="14" customFormat="1" ht="14.25" customHeight="1" x14ac:dyDescent="0.2">
      <c r="A39" s="2"/>
      <c r="B39" s="2"/>
      <c r="C39" s="9" t="s">
        <v>181</v>
      </c>
      <c r="D39" s="2"/>
      <c r="E39" s="272"/>
      <c r="F39" s="273"/>
      <c r="G39" s="28">
        <f>G15+G20+G35+G37+G38</f>
        <v>4332.0700000000006</v>
      </c>
      <c r="H39" s="274"/>
      <c r="I39" s="28"/>
      <c r="J39" s="28">
        <f>J15+J20+J35+J37+J38</f>
        <v>59847.039999999994</v>
      </c>
    </row>
    <row r="40" spans="1:10" s="14" customFormat="1" ht="14.25" customHeight="1" x14ac:dyDescent="0.2">
      <c r="A40" s="2"/>
      <c r="B40" s="2"/>
      <c r="C40" s="9" t="s">
        <v>182</v>
      </c>
      <c r="D40" s="2"/>
      <c r="E40" s="272"/>
      <c r="F40" s="273"/>
      <c r="G40" s="28">
        <f>G39+G27</f>
        <v>451341.99</v>
      </c>
      <c r="H40" s="274"/>
      <c r="I40" s="28"/>
      <c r="J40" s="28">
        <f>J39+J27</f>
        <v>2858128.88</v>
      </c>
    </row>
    <row r="41" spans="1:10" s="14" customFormat="1" ht="34.5" customHeight="1" x14ac:dyDescent="0.2">
      <c r="A41" s="2"/>
      <c r="B41" s="2"/>
      <c r="C41" s="9" t="s">
        <v>149</v>
      </c>
      <c r="D41" s="2" t="s">
        <v>353</v>
      </c>
      <c r="E41" s="284">
        <v>1</v>
      </c>
      <c r="F41" s="273"/>
      <c r="G41" s="28">
        <f>G40/E41</f>
        <v>451341.99</v>
      </c>
      <c r="H41" s="274"/>
      <c r="I41" s="28"/>
      <c r="J41" s="28">
        <f>J40/E41</f>
        <v>2858128.88</v>
      </c>
    </row>
    <row r="43" spans="1:10" s="14" customFormat="1" ht="14.25" customHeight="1" x14ac:dyDescent="0.2">
      <c r="A43" s="4" t="s">
        <v>183</v>
      </c>
    </row>
    <row r="44" spans="1:10" s="14" customFormat="1" ht="14.25" customHeight="1" x14ac:dyDescent="0.2">
      <c r="A44" s="237" t="s">
        <v>68</v>
      </c>
    </row>
    <row r="45" spans="1:10" s="14" customFormat="1" ht="14.25" customHeight="1" x14ac:dyDescent="0.2">
      <c r="A45" s="4"/>
    </row>
    <row r="46" spans="1:10" s="14" customFormat="1" ht="14.25" customHeight="1" x14ac:dyDescent="0.2">
      <c r="A46" s="4" t="s">
        <v>184</v>
      </c>
    </row>
    <row r="47" spans="1:10" s="14" customFormat="1" ht="14.25" customHeight="1" x14ac:dyDescent="0.2">
      <c r="A47" s="237" t="s">
        <v>70</v>
      </c>
    </row>
  </sheetData>
  <sheetProtection formatCells="0" formatColumns="0" formatRows="0" insertColumns="0" insertRows="0" insertHyperlinks="0" deleteColumns="0" deleteRows="0" sort="0" autoFilter="0" pivotTables="0"/>
  <mergeCells count="20">
    <mergeCell ref="B30:H30"/>
    <mergeCell ref="B13:H13"/>
    <mergeCell ref="B16:H16"/>
    <mergeCell ref="B17:H17"/>
    <mergeCell ref="B22:H22"/>
    <mergeCell ref="B21:H21"/>
    <mergeCell ref="B29:H29"/>
    <mergeCell ref="H2:J2"/>
    <mergeCell ref="A7:H7"/>
    <mergeCell ref="I10:J10"/>
    <mergeCell ref="A8:H8"/>
    <mergeCell ref="A10:A11"/>
    <mergeCell ref="B10:B11"/>
    <mergeCell ref="C10:C11"/>
    <mergeCell ref="D10:D11"/>
    <mergeCell ref="E10:E11"/>
    <mergeCell ref="F10:G10"/>
    <mergeCell ref="H10:H11"/>
    <mergeCell ref="A4:J4"/>
    <mergeCell ref="D6:J6"/>
  </mergeCells>
  <pageMargins left="0.62992125984252001" right="0.23622047244093999" top="0.74803149606299002" bottom="0.74803149606299002" header="0.31496062992126" footer="0.31496062992126"/>
  <pageSetup paperSize="9" scale="56" fitToHeight="0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view="pageBreakPreview" workbookViewId="0">
      <selection activeCell="B12" sqref="B12"/>
    </sheetView>
  </sheetViews>
  <sheetFormatPr defaultRowHeight="15" x14ac:dyDescent="0.25"/>
  <cols>
    <col min="1" max="1" width="5.7109375" customWidth="1"/>
    <col min="2" max="2" width="17.5703125" customWidth="1"/>
    <col min="3" max="3" width="39.140625" customWidth="1"/>
    <col min="4" max="4" width="10.7109375" customWidth="1"/>
    <col min="5" max="5" width="13.85546875" customWidth="1"/>
    <col min="6" max="6" width="13.28515625" customWidth="1"/>
    <col min="7" max="7" width="14.140625" customWidth="1"/>
  </cols>
  <sheetData>
    <row r="1" spans="1:7" x14ac:dyDescent="0.25">
      <c r="A1" s="352" t="s">
        <v>185</v>
      </c>
      <c r="B1" s="352"/>
      <c r="C1" s="352"/>
      <c r="D1" s="352"/>
      <c r="E1" s="352"/>
      <c r="F1" s="352"/>
      <c r="G1" s="352"/>
    </row>
    <row r="2" spans="1:7" ht="21.75" customHeight="1" x14ac:dyDescent="0.25">
      <c r="A2" s="281"/>
      <c r="B2" s="281"/>
      <c r="C2" s="281"/>
      <c r="D2" s="281"/>
      <c r="E2" s="281"/>
      <c r="F2" s="281"/>
      <c r="G2" s="281"/>
    </row>
    <row r="3" spans="1:7" x14ac:dyDescent="0.25">
      <c r="A3" s="309" t="s">
        <v>186</v>
      </c>
      <c r="B3" s="309"/>
      <c r="C3" s="309"/>
      <c r="D3" s="309"/>
      <c r="E3" s="309"/>
      <c r="F3" s="309"/>
      <c r="G3" s="309"/>
    </row>
    <row r="4" spans="1:7" ht="25.5" customHeight="1" x14ac:dyDescent="0.25">
      <c r="A4" s="312" t="s">
        <v>355</v>
      </c>
      <c r="B4" s="312"/>
      <c r="C4" s="312"/>
      <c r="D4" s="312"/>
      <c r="E4" s="312"/>
      <c r="F4" s="312"/>
      <c r="G4" s="312"/>
    </row>
    <row r="5" spans="1:7" x14ac:dyDescent="0.25">
      <c r="A5" s="238"/>
      <c r="B5" s="238"/>
      <c r="C5" s="238"/>
      <c r="D5" s="238"/>
      <c r="E5" s="238"/>
      <c r="F5" s="238"/>
      <c r="G5" s="238"/>
    </row>
    <row r="6" spans="1:7" ht="30" customHeight="1" x14ac:dyDescent="0.25">
      <c r="A6" s="357" t="s">
        <v>13</v>
      </c>
      <c r="B6" s="357" t="s">
        <v>87</v>
      </c>
      <c r="C6" s="357" t="s">
        <v>115</v>
      </c>
      <c r="D6" s="357" t="s">
        <v>89</v>
      </c>
      <c r="E6" s="336" t="s">
        <v>157</v>
      </c>
      <c r="F6" s="357" t="s">
        <v>91</v>
      </c>
      <c r="G6" s="357"/>
    </row>
    <row r="7" spans="1:7" x14ac:dyDescent="0.25">
      <c r="A7" s="357"/>
      <c r="B7" s="357"/>
      <c r="C7" s="357"/>
      <c r="D7" s="357"/>
      <c r="E7" s="337"/>
      <c r="F7" s="275" t="s">
        <v>160</v>
      </c>
      <c r="G7" s="275" t="s">
        <v>93</v>
      </c>
    </row>
    <row r="8" spans="1:7" x14ac:dyDescent="0.25">
      <c r="A8" s="275">
        <v>1</v>
      </c>
      <c r="B8" s="275">
        <v>2</v>
      </c>
      <c r="C8" s="275">
        <v>3</v>
      </c>
      <c r="D8" s="275">
        <v>4</v>
      </c>
      <c r="E8" s="275">
        <v>5</v>
      </c>
      <c r="F8" s="275">
        <v>6</v>
      </c>
      <c r="G8" s="275">
        <v>7</v>
      </c>
    </row>
    <row r="9" spans="1:7" ht="15" customHeight="1" x14ac:dyDescent="0.25">
      <c r="A9" s="239"/>
      <c r="B9" s="353" t="s">
        <v>187</v>
      </c>
      <c r="C9" s="354"/>
      <c r="D9" s="354"/>
      <c r="E9" s="354"/>
      <c r="F9" s="354"/>
      <c r="G9" s="355"/>
    </row>
    <row r="10" spans="1:7" ht="27" customHeight="1" x14ac:dyDescent="0.25">
      <c r="A10" s="275"/>
      <c r="B10" s="226"/>
      <c r="C10" s="135" t="s">
        <v>188</v>
      </c>
      <c r="D10" s="226"/>
      <c r="E10" s="240"/>
      <c r="F10" s="277"/>
      <c r="G10" s="224">
        <v>0</v>
      </c>
    </row>
    <row r="11" spans="1:7" x14ac:dyDescent="0.25">
      <c r="A11" s="275"/>
      <c r="B11" s="344" t="s">
        <v>189</v>
      </c>
      <c r="C11" s="344"/>
      <c r="D11" s="344"/>
      <c r="E11" s="356"/>
      <c r="F11" s="346"/>
      <c r="G11" s="346"/>
    </row>
    <row r="12" spans="1:7" s="159" customFormat="1" ht="38.25" customHeight="1" x14ac:dyDescent="0.25">
      <c r="A12" s="275">
        <v>1</v>
      </c>
      <c r="B12" s="135" t="str">
        <f>'Прил.5 Расчет СМР и ОБ'!B23</f>
        <v>БЦ.54.14</v>
      </c>
      <c r="C12" s="241" t="str">
        <f>'Прил.5 Расчет СМР и ОБ'!C23</f>
        <v>Стационарная камера видеонаблюдения</v>
      </c>
      <c r="D12" s="242" t="str">
        <f>'Прил.5 Расчет СМР и ОБ'!D23</f>
        <v>шт</v>
      </c>
      <c r="E12" s="243">
        <f>'Прил.5 Расчет СМР и ОБ'!E23</f>
        <v>13</v>
      </c>
      <c r="F12" s="212">
        <f>'Прил.5 Расчет СМР и ОБ'!F23</f>
        <v>34095.85</v>
      </c>
      <c r="G12" s="224">
        <f>ROUND(E12*F12,2)</f>
        <v>443246.05</v>
      </c>
    </row>
    <row r="13" spans="1:7" s="159" customFormat="1" ht="15.75" customHeight="1" x14ac:dyDescent="0.25">
      <c r="A13" s="275">
        <v>2</v>
      </c>
      <c r="B13" s="135" t="str">
        <f>'Прил.5 Расчет СМР и ОБ'!B25</f>
        <v>61.3.01.02-0071</v>
      </c>
      <c r="C13" s="241" t="str">
        <f>'Прил.5 Расчет СМР и ОБ'!C25</f>
        <v>Объектив вариофокальный LTC3364/50</v>
      </c>
      <c r="D13" s="242" t="str">
        <f>'Прил.5 Расчет СМР и ОБ'!D25</f>
        <v>10 шт</v>
      </c>
      <c r="E13" s="243">
        <f>'Прил.5 Расчет СМР и ОБ'!E25</f>
        <v>0.37142857142857144</v>
      </c>
      <c r="F13" s="212">
        <f>'Прил.5 Расчет СМР и ОБ'!F25</f>
        <v>10133.5</v>
      </c>
      <c r="G13" s="224">
        <f>ROUND(E13*F13,2)</f>
        <v>3763.87</v>
      </c>
    </row>
    <row r="14" spans="1:7" ht="25.5" customHeight="1" x14ac:dyDescent="0.25">
      <c r="A14" s="275"/>
      <c r="B14" s="135"/>
      <c r="C14" s="135" t="s">
        <v>190</v>
      </c>
      <c r="D14" s="135"/>
      <c r="E14" s="282"/>
      <c r="F14" s="277"/>
      <c r="G14" s="224">
        <f>SUM(G12:G13)</f>
        <v>447009.92</v>
      </c>
    </row>
    <row r="15" spans="1:7" ht="19.5" customHeight="1" x14ac:dyDescent="0.25">
      <c r="A15" s="275"/>
      <c r="B15" s="135"/>
      <c r="C15" s="135" t="s">
        <v>191</v>
      </c>
      <c r="D15" s="135"/>
      <c r="E15" s="282"/>
      <c r="F15" s="277"/>
      <c r="G15" s="224">
        <f>G10+G14</f>
        <v>447009.92</v>
      </c>
    </row>
    <row r="16" spans="1:7" x14ac:dyDescent="0.25">
      <c r="A16" s="244"/>
      <c r="B16" s="245"/>
      <c r="C16" s="244"/>
      <c r="D16" s="244"/>
      <c r="E16" s="244"/>
      <c r="F16" s="244"/>
      <c r="G16" s="244"/>
    </row>
    <row r="17" spans="1:7" x14ac:dyDescent="0.25">
      <c r="A17" s="4" t="s">
        <v>183</v>
      </c>
      <c r="B17" s="14"/>
      <c r="C17" s="14"/>
      <c r="D17" s="244"/>
      <c r="E17" s="244"/>
      <c r="F17" s="244"/>
      <c r="G17" s="244"/>
    </row>
    <row r="18" spans="1:7" x14ac:dyDescent="0.25">
      <c r="A18" s="237" t="s">
        <v>68</v>
      </c>
      <c r="B18" s="14"/>
      <c r="C18" s="14"/>
      <c r="D18" s="244"/>
      <c r="E18" s="244"/>
      <c r="F18" s="244"/>
      <c r="G18" s="244"/>
    </row>
    <row r="19" spans="1:7" x14ac:dyDescent="0.25">
      <c r="A19" s="4"/>
      <c r="B19" s="14"/>
      <c r="C19" s="14"/>
      <c r="D19" s="244"/>
      <c r="E19" s="244"/>
      <c r="F19" s="244"/>
      <c r="G19" s="244"/>
    </row>
    <row r="20" spans="1:7" x14ac:dyDescent="0.25">
      <c r="A20" s="4" t="s">
        <v>184</v>
      </c>
      <c r="B20" s="14"/>
      <c r="C20" s="14"/>
      <c r="D20" s="244"/>
      <c r="E20" s="244"/>
      <c r="F20" s="244"/>
      <c r="G20" s="244"/>
    </row>
    <row r="21" spans="1:7" x14ac:dyDescent="0.25">
      <c r="A21" s="237" t="s">
        <v>70</v>
      </c>
      <c r="B21" s="14"/>
      <c r="C21" s="14"/>
      <c r="D21" s="244"/>
      <c r="E21" s="244"/>
      <c r="F21" s="244"/>
      <c r="G21" s="244"/>
    </row>
  </sheetData>
  <mergeCells count="11">
    <mergeCell ref="A1:G1"/>
    <mergeCell ref="A3:G3"/>
    <mergeCell ref="A4:G4"/>
    <mergeCell ref="B9:G9"/>
    <mergeCell ref="B11:G11"/>
    <mergeCell ref="A6:A7"/>
    <mergeCell ref="B6:B7"/>
    <mergeCell ref="C6:C7"/>
    <mergeCell ref="D6:D7"/>
    <mergeCell ref="E6:E7"/>
    <mergeCell ref="F6:G6"/>
  </mergeCells>
  <pageMargins left="0.7" right="0.7" top="0.75" bottom="0.75" header="0.3" footer="0.3"/>
  <pageSetup paperSize="9" scale="76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15</vt:i4>
      </vt:variant>
      <vt:variant>
        <vt:lpstr>Именованные диапазоны</vt:lpstr>
      </vt:variant>
      <vt:variant>
        <vt:i4>12</vt:i4>
      </vt:variant>
    </vt:vector>
  </HeadingPairs>
  <TitlesOfParts>
    <vt:vector size="27" baseType="lpstr">
      <vt:lpstr>4.1 Отдел 1</vt:lpstr>
      <vt:lpstr>4.2 Отдел 2</vt:lpstr>
      <vt:lpstr>4.3 Отдел 2. Тех.характеристики</vt:lpstr>
      <vt:lpstr>Прил.1 Сравнит табл</vt:lpstr>
      <vt:lpstr>Прил.2 Расч стоим</vt:lpstr>
      <vt:lpstr>Прил. 3</vt:lpstr>
      <vt:lpstr>Прил.4 РМ</vt:lpstr>
      <vt:lpstr>Прил.5 Расчет СМР и ОБ</vt:lpstr>
      <vt:lpstr>Прил.6 Расчет ОБ</vt:lpstr>
      <vt:lpstr>Прил.7</vt:lpstr>
      <vt:lpstr>Прил. 10</vt:lpstr>
      <vt:lpstr>ФОТр.тек.</vt:lpstr>
      <vt:lpstr>4.7 Прил.6 Расчет Прочие</vt:lpstr>
      <vt:lpstr>4.8 Прил. 6.1 Расчет ПНР</vt:lpstr>
      <vt:lpstr>4.9 Прил 6.2 Расчет ПИР</vt:lpstr>
      <vt:lpstr>'Прил.4 РМ'!_Toc130536623</vt:lpstr>
      <vt:lpstr>'4.3 Отдел 2. Тех.характеристики'!Область_печати</vt:lpstr>
      <vt:lpstr>'4.7 Прил.6 Расчет Прочие'!Область_печати</vt:lpstr>
      <vt:lpstr>'4.8 Прил. 6.1 Расчет ПНР'!Область_печати</vt:lpstr>
      <vt:lpstr>'4.9 Прил 6.2 Расчет ПИР'!Область_печати</vt:lpstr>
      <vt:lpstr>'Прил. 3'!Область_печати</vt:lpstr>
      <vt:lpstr>'Прил.1 Сравнит табл'!Область_печати</vt:lpstr>
      <vt:lpstr>'Прил.2 Расч стоим'!Область_печати</vt:lpstr>
      <vt:lpstr>'Прил.4 РМ'!Область_печати</vt:lpstr>
      <vt:lpstr>'Прил.5 Расчет СМР и ОБ'!Область_печати</vt:lpstr>
      <vt:lpstr>'Прил.6 Расчет ОБ'!Область_печати</vt:lpstr>
      <vt:lpstr>ФОТр.тек.!Область_печати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Nikolay Ivanov</cp:lastModifiedBy>
  <dcterms:created xsi:type="dcterms:W3CDTF">2020-09-30T08:50:27Z</dcterms:created>
  <dcterms:modified xsi:type="dcterms:W3CDTF">2023-10-07T10:03:38Z</dcterms:modified>
  <cp:category/>
</cp:coreProperties>
</file>