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4A2E0D7D-FFEA-4E29-81B3-914E6FE1F5E8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ОБ'!$A$1:$J$47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P11" i="15" s="1"/>
  <c r="L11" i="15"/>
  <c r="K11" i="15"/>
  <c r="I11" i="15"/>
  <c r="H11" i="15"/>
  <c r="G11" i="15"/>
  <c r="M10" i="15"/>
  <c r="M9" i="15" s="1"/>
  <c r="K10" i="15"/>
  <c r="K9" i="15" s="1"/>
  <c r="I10" i="15"/>
  <c r="I9" i="15" s="1"/>
  <c r="H10" i="15"/>
  <c r="G10" i="15"/>
  <c r="G9" i="15" s="1"/>
  <c r="N15" i="14"/>
  <c r="M15" i="14"/>
  <c r="L15" i="14"/>
  <c r="K15" i="14"/>
  <c r="J15" i="14" s="1"/>
  <c r="D15" i="14"/>
  <c r="M14" i="14"/>
  <c r="L14" i="14"/>
  <c r="K14" i="14"/>
  <c r="J14" i="14"/>
  <c r="H14" i="14"/>
  <c r="N14" i="14" s="1"/>
  <c r="O14" i="14" s="1"/>
  <c r="D14" i="14"/>
  <c r="O13" i="14"/>
  <c r="N13" i="14"/>
  <c r="M13" i="14"/>
  <c r="L13" i="14"/>
  <c r="K13" i="14"/>
  <c r="D13" i="14"/>
  <c r="O12" i="14"/>
  <c r="J12" i="14"/>
  <c r="D12" i="14"/>
  <c r="N11" i="14"/>
  <c r="M11" i="14"/>
  <c r="L11" i="14"/>
  <c r="K11" i="14"/>
  <c r="J11" i="14"/>
  <c r="D11" i="14"/>
  <c r="M10" i="14"/>
  <c r="I10" i="14"/>
  <c r="H10" i="14"/>
  <c r="N10" i="14" s="1"/>
  <c r="F10" i="14"/>
  <c r="L10" i="14" s="1"/>
  <c r="E10" i="14"/>
  <c r="K10" i="14" s="1"/>
  <c r="N9" i="14"/>
  <c r="M9" i="14"/>
  <c r="L9" i="14"/>
  <c r="K9" i="14"/>
  <c r="J9" i="14" s="1"/>
  <c r="H9" i="14"/>
  <c r="F9" i="14"/>
  <c r="D9" i="14" s="1"/>
  <c r="E9" i="14"/>
  <c r="G8" i="13"/>
  <c r="F8" i="13"/>
  <c r="E8" i="13"/>
  <c r="H16" i="13" s="1"/>
  <c r="I16" i="13" s="1"/>
  <c r="A3" i="13"/>
  <c r="E8" i="12"/>
  <c r="E13" i="12" s="1"/>
  <c r="I14" i="8" s="1"/>
  <c r="J14" i="8" s="1"/>
  <c r="J15" i="8" s="1"/>
  <c r="D5" i="10"/>
  <c r="F13" i="9"/>
  <c r="E13" i="9"/>
  <c r="D13" i="9"/>
  <c r="C13" i="9"/>
  <c r="B13" i="9"/>
  <c r="E12" i="9"/>
  <c r="D12" i="9"/>
  <c r="C12" i="9"/>
  <c r="B12" i="9"/>
  <c r="I33" i="8"/>
  <c r="J33" i="8" s="1"/>
  <c r="J34" i="8" s="1"/>
  <c r="C17" i="7" s="1"/>
  <c r="G33" i="8"/>
  <c r="G34" i="8" s="1"/>
  <c r="I31" i="8"/>
  <c r="J31" i="8" s="1"/>
  <c r="J32" i="8" s="1"/>
  <c r="G31" i="8"/>
  <c r="I25" i="8"/>
  <c r="J25" i="8" s="1"/>
  <c r="J26" i="8" s="1"/>
  <c r="G25" i="8"/>
  <c r="G26" i="8" s="1"/>
  <c r="J23" i="8"/>
  <c r="J24" i="8" s="1"/>
  <c r="F23" i="8"/>
  <c r="G23" i="8" s="1"/>
  <c r="J20" i="8"/>
  <c r="G20" i="8"/>
  <c r="E15" i="8"/>
  <c r="C13" i="7"/>
  <c r="C12" i="7"/>
  <c r="H19" i="6"/>
  <c r="H18" i="6"/>
  <c r="H16" i="6"/>
  <c r="H15" i="6"/>
  <c r="H11" i="6"/>
  <c r="H10" i="6" s="1"/>
  <c r="G14" i="8" s="1"/>
  <c r="G15" i="8" s="1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E9" i="13" l="1"/>
  <c r="D10" i="14"/>
  <c r="J13" i="14"/>
  <c r="I8" i="13"/>
  <c r="O9" i="14"/>
  <c r="J10" i="14"/>
  <c r="O15" i="14"/>
  <c r="H12" i="13"/>
  <c r="F13" i="15"/>
  <c r="F17" i="15"/>
  <c r="F21" i="15"/>
  <c r="O11" i="14"/>
  <c r="F10" i="15"/>
  <c r="N11" i="15"/>
  <c r="I12" i="13"/>
  <c r="O10" i="14"/>
  <c r="G5" i="3"/>
  <c r="G6" i="3"/>
  <c r="D6" i="3" s="1"/>
  <c r="G7" i="3"/>
  <c r="D7" i="3" s="1"/>
  <c r="G8" i="3"/>
  <c r="D8" i="3" s="1"/>
  <c r="E11" i="13"/>
  <c r="G19" i="13"/>
  <c r="G20" i="13" s="1"/>
  <c r="P10" i="15"/>
  <c r="O13" i="15"/>
  <c r="N17" i="15"/>
  <c r="O10" i="15"/>
  <c r="P13" i="15"/>
  <c r="R13" i="15" s="1"/>
  <c r="O17" i="15"/>
  <c r="N21" i="15"/>
  <c r="F9" i="13"/>
  <c r="H17" i="13" s="1"/>
  <c r="I17" i="13" s="1"/>
  <c r="F11" i="15"/>
  <c r="O21" i="15"/>
  <c r="P21" i="15"/>
  <c r="N10" i="15"/>
  <c r="P22" i="15"/>
  <c r="O11" i="15"/>
  <c r="N22" i="15"/>
  <c r="R15" i="15"/>
  <c r="R19" i="15"/>
  <c r="F12" i="9"/>
  <c r="G12" i="9" s="1"/>
  <c r="G13" i="9"/>
  <c r="H17" i="6"/>
  <c r="H14" i="6"/>
  <c r="D37" i="8"/>
  <c r="J37" i="8" s="1"/>
  <c r="D38" i="8"/>
  <c r="J38" i="8" s="1"/>
  <c r="C14" i="7"/>
  <c r="H14" i="8"/>
  <c r="J27" i="8"/>
  <c r="C25" i="7" s="1"/>
  <c r="G24" i="8"/>
  <c r="G27" i="8" s="1"/>
  <c r="J35" i="8"/>
  <c r="J36" i="8" s="1"/>
  <c r="C16" i="7"/>
  <c r="C18" i="7" s="1"/>
  <c r="G32" i="8"/>
  <c r="C11" i="7"/>
  <c r="H9" i="15"/>
  <c r="P9" i="15" s="1"/>
  <c r="F22" i="15"/>
  <c r="O22" i="15"/>
  <c r="P17" i="15"/>
  <c r="R11" i="15" l="1"/>
  <c r="O9" i="15"/>
  <c r="R17" i="15"/>
  <c r="O16" i="14"/>
  <c r="O23" i="15"/>
  <c r="I9" i="13"/>
  <c r="I11" i="13"/>
  <c r="E19" i="13"/>
  <c r="E20" i="13" s="1"/>
  <c r="D5" i="3"/>
  <c r="G9" i="3"/>
  <c r="R21" i="15"/>
  <c r="N9" i="15"/>
  <c r="R9" i="15" s="1"/>
  <c r="P23" i="15"/>
  <c r="G14" i="9"/>
  <c r="G15" i="9" s="1"/>
  <c r="J39" i="8"/>
  <c r="J40" i="8" s="1"/>
  <c r="J41" i="8" s="1"/>
  <c r="H26" i="8"/>
  <c r="H25" i="8"/>
  <c r="H24" i="8"/>
  <c r="H23" i="8"/>
  <c r="G35" i="8"/>
  <c r="C19" i="7"/>
  <c r="C22" i="7"/>
  <c r="C20" i="7"/>
  <c r="F9" i="15"/>
  <c r="N23" i="15" l="1"/>
  <c r="R23" i="15" s="1"/>
  <c r="J14" i="13"/>
  <c r="D14" i="13" s="1"/>
  <c r="H14" i="13" s="1"/>
  <c r="G28" i="8"/>
  <c r="J28" i="8" s="1"/>
  <c r="C26" i="7" s="1"/>
  <c r="G36" i="8"/>
  <c r="G39" i="8"/>
  <c r="G40" i="8" s="1"/>
  <c r="G41" i="8" s="1"/>
  <c r="H34" i="8"/>
  <c r="H33" i="8"/>
  <c r="H35" i="8"/>
  <c r="H31" i="8"/>
  <c r="H32" i="8"/>
  <c r="C24" i="7"/>
  <c r="I14" i="13" l="1"/>
  <c r="I19" i="13" s="1"/>
  <c r="H19" i="13"/>
  <c r="H20" i="13" s="1"/>
  <c r="D17" i="7"/>
  <c r="C29" i="7"/>
  <c r="C30" i="7" s="1"/>
  <c r="C27" i="7"/>
  <c r="D14" i="7"/>
  <c r="D24" i="7"/>
  <c r="D15" i="7"/>
  <c r="D13" i="7"/>
  <c r="D11" i="7"/>
  <c r="D12" i="7"/>
  <c r="D16" i="7"/>
  <c r="D18" i="7"/>
  <c r="D22" i="7"/>
  <c r="D20" i="7"/>
  <c r="I20" i="13" l="1"/>
  <c r="I21" i="13" s="1"/>
  <c r="C36" i="7"/>
  <c r="C37" i="7"/>
  <c r="C38" i="7" l="1"/>
  <c r="C39" i="7" l="1"/>
  <c r="E39" i="7" l="1"/>
  <c r="C40" i="7"/>
  <c r="E25" i="7" l="1"/>
  <c r="E11" i="7"/>
  <c r="E15" i="7"/>
  <c r="E40" i="7"/>
  <c r="E24" i="7"/>
  <c r="E29" i="7"/>
  <c r="E33" i="7"/>
  <c r="C41" i="7"/>
  <c r="D11" i="10" s="1"/>
  <c r="E26" i="7"/>
  <c r="E12" i="7"/>
  <c r="E37" i="7"/>
  <c r="E18" i="7"/>
  <c r="E13" i="7"/>
  <c r="E27" i="7"/>
  <c r="E17" i="7"/>
  <c r="E32" i="7"/>
  <c r="E35" i="7"/>
  <c r="E20" i="7"/>
  <c r="E14" i="7"/>
  <c r="E16" i="7"/>
  <c r="E30" i="7"/>
  <c r="E34" i="7"/>
  <c r="E22" i="7"/>
  <c r="E31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<sst xmlns="http://schemas.openxmlformats.org/spreadsheetml/2006/main" count="520" uniqueCount="370">
  <si>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</si>
  <si>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</si>
  <si>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</si>
  <si>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</si>
  <si>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</si>
  <si>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</si>
  <si>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</si>
  <si>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</si>
  <si>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</si>
  <si>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</si>
  <si>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</si>
  <si>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</si>
  <si>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</si>
  <si>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</si>
  <si>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</si>
  <si>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</si>
  <si>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</si>
  <si>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</si>
  <si>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</si>
  <si>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</si>
  <si>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</si>
  <si>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</si>
  <si>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</si>
  <si>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</si>
  <si>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</si>
  <si>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</si>
  <si>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</si>
  <si>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</si>
  <si>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</si>
  <si>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</si>
  <si>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</si>
  <si>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</si>
  <si>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</si>
  <si>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</si>
  <si>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</si>
  <si>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</si>
  <si>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</si>
  <si>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</si>
  <si>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</si>
  <si>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</si>
  <si>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</si>
  <si>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</si>
  <si>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</si>
  <si>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</si>
  <si>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</si>
  <si>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</si>
  <si>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</si>
  <si>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</si>
  <si>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</si>
  <si>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</si>
  <si>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</si>
  <si>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</si>
  <si>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</si>
  <si>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</si>
  <si>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</si>
  <si>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</si>
  <si>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</si>
  <si>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</si>
  <si>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</si>
  <si>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</si>
  <si>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</si>
  <si>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</si>
  <si>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</si>
  <si>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</si>
  <si>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</si>
  <si>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</si>
  <si>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</si>
  <si>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</si>
  <si>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</si>
  <si>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</si>
  <si>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</si>
  <si>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</si>
  <si>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</si>
  <si>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</si>
  <si>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</si>
  <si>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</si>
  <si>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</si>
  <si>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</si>
  <si>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</si>
  <si>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</si>
  <si>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</si>
  <si>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</si>
  <si>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</si>
  <si>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</si>
  <si>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</si>
  <si>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</si>
  <si>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</si>
  <si>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</si>
  <si>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</si>
  <si>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</si>
  <si>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</si>
  <si>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</si>
  <si>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</si>
  <si>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</si>
  <si>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</si>
  <si>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</si>
  <si>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</si>
  <si>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</si>
  <si>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</si>
  <si>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</si>
  <si>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</si>
  <si>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</si>
  <si>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</si>
  <si>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</si>
  <si>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</si>
  <si>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</si>
  <si>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</si>
  <si>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</si>
  <si>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</si>
  <si>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</si>
  <si>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</si>
  <si>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</si>
  <si>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</si>
  <si>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</si>
  <si>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</si>
  <si>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</si>
  <si>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</si>
  <si>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</si>
  <si>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</si>
  <si>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</si>
  <si>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</si>
  <si>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</si>
  <si>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</si>
  <si>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</si>
  <si>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</si>
  <si>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</si>
  <si>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</si>
  <si>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</si>
  <si>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</si>
  <si>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</si>
  <si>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</si>
  <si>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</si>
  <si>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</si>
  <si>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</si>
  <si>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</si>
  <si>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</si>
  <si>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</si>
  <si>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</si>
  <si>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</si>
  <si>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</si>
  <si>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</si>
  <si>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</si>
  <si>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</si>
  <si>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</si>
  <si>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</si>
  <si>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</si>
  <si>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</si>
  <si>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</si>
  <si>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</si>
  <si>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</si>
  <si>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</si>
  <si>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</si>
  <si>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</si>
  <si>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</si>
  <si>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</si>
  <si>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</si>
  <si>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</si>
  <si>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</si>
  <si>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</si>
  <si>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</si>
  <si>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</si>
  <si>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</si>
  <si>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</si>
  <si>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</si>
  <si>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</si>
  <si>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</si>
  <si>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</si>
  <si>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</si>
  <si>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</si>
  <si>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</si>
  <si>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</si>
  <si>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</si>
  <si>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</si>
  <si>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</si>
  <si>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</si>
  <si>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</si>
  <si>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</si>
  <si>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</si>
  <si>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</si>
  <si>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</si>
  <si>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</si>
  <si>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</si>
  <si>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</si>
  <si>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</si>
  <si>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</si>
  <si>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</si>
  <si>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</si>
  <si>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</si>
  <si>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</si>
  <si>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</si>
  <si>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</si>
  <si>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</si>
  <si>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</si>
  <si>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</si>
  <si>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</si>
  <si>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</si>
  <si>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</si>
  <si>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</si>
  <si>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</si>
  <si>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</si>
  <si>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</si>
  <si>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</si>
  <si>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</si>
  <si>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</si>
  <si>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</si>
  <si>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</si>
  <si>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</si>
  <si>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</si>
  <si>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</si>
  <si>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</si>
  <si>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</si>
  <si>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</si>
  <si>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</si>
  <si>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</si>
  <si>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</si>
  <si>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</si>
  <si>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</si>
  <si>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</si>
  <si>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</si>
  <si>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</si>
  <si>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</si>
  <si>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</si>
  <si>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</si>
  <si>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</si>
  <si>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</si>
  <si>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</si>
  <si>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</si>
  <si>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</si>
  <si>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</si>
  <si>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</si>
  <si>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</si>
  <si>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</si>
  <si>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</si>
  <si>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</si>
  <si>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</si>
  <si>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</si>
  <si>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</si>
  <si>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</si>
  <si>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</si>
  <si>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</si>
  <si>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</si>
  <si>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</si>
  <si>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</si>
  <si>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</si>
  <si>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</si>
  <si>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</si>
  <si>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</si>
  <si>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</si>
  <si>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</si>
  <si>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</si>
  <si>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</si>
  <si>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</si>
  <si>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</si>
  <si>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</si>
  <si>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</si>
  <si>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</si>
  <si>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</si>
  <si>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</si>
  <si>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</si>
  <si>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</si>
  <si>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</si>
  <si>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</si>
  <si>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</si>
  <si>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</si>
  <si>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</si>
  <si>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</si>
  <si>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</si>
  <si>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</si>
  <si>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</si>
  <si>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</si>
  <si>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</si>
  <si>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</si>
  <si>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</si>
  <si>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</si>
  <si>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</si>
  <si>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</si>
  <si>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</si>
  <si>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</si>
  <si>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</si>
  <si>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</si>
  <si>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</si>
  <si>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</si>
  <si>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</si>
  <si>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</si>
  <si>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</si>
  <si>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</si>
  <si>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</si>
  <si>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</si>
  <si>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</si>
  <si>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</si>
  <si>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</si>
  <si>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</si>
  <si>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</si>
  <si>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</si>
  <si>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</si>
  <si>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</si>
  <si>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</si>
  <si>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</si>
  <si>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</si>
  <si>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</si>
  <si>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</si>
  <si>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</si>
  <si>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</si>
  <si>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</si>
  <si>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</si>
  <si>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</si>
  <si>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</si>
  <si>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</si>
  <si>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</si>
  <si>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</si>
  <si>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</si>
  <si>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</si>
  <si>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</si>
  <si>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</si>
  <si>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</si>
  <si>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</si>
  <si>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</si>
  <si>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</si>
  <si>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</si>
  <si>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</si>
  <si>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</si>
  <si>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</si>
  <si>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</si>
  <si>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</si>
  <si>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</si>
  <si>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</si>
  <si>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</si>
  <si>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</si>
  <si>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</si>
  <si>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</si>
  <si>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</si>
  <si>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</si>
  <si>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</si>
  <si>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</si>
  <si>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</si>
  <si>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</si>
  <si>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</si>
  <si>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</si>
  <si>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</si>
  <si>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</si>
  <si>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</si>
  <si>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</si>
  <si>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</si>
  <si>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</si>
  <si>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</si>
  <si>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</si>
  <si>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</si>
  <si>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</si>
  <si>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</si>
  <si>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</si>
  <si>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</si>
  <si>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500 кВ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</si>
  <si>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500 кВ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</si>
  <si>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500 кВ</t>
  </si>
  <si>
    <t>Постоянная часть ПС, комплекс стационарных камер охранного (технологического) видеонаблюдения ПС 500 кВ</t>
  </si>
  <si>
    <t>ПС 500 кВ Белобережская</t>
  </si>
  <si>
    <t>Брянская область</t>
  </si>
  <si>
    <t xml:space="preserve"> IIIВ</t>
  </si>
  <si>
    <t>Сетевая стационарная IP- камера В5650  - 64 шт</t>
  </si>
  <si>
    <t>З1-05</t>
  </si>
  <si>
    <t>УНЦ постоянной части ПС 500 кВ</t>
  </si>
  <si>
    <t>З1_ПС_стац.кам._500_кВ</t>
  </si>
  <si>
    <t>Стационарная камера видеонаблюдения</t>
  </si>
  <si>
    <t>Прайс из СД ОП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</si>
  <si>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</si>
  <si>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</si>
  <si>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</si>
  <si>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Комплекс стационарных камер охранного (технологического) видеонаблюдения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</si>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</sst>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10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8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9906">
    <xf numFmtId="0" fontId="0" fillId="0" borderId="0"/>
    <xf numFmtId="0" fontId="9" fillId="0" borderId="0"/>
    <xf numFmtId="0" fontId="40" fillId="0" borderId="0"/>
    <xf numFmtId="0" fontId="43" fillId="0" borderId="0"/>
    <xf numFmtId="0" fontId="41" fillId="0" borderId="0">
      <alignment vertical="top"/>
      <protection locked="0"/>
    </xf>
    <xf numFmtId="164" fontId="41" fillId="0" borderId="0" applyFont="0" applyFill="0" applyBorder="0" applyAlignment="0" applyProtection="0"/>
    <xf numFmtId="0" fontId="44" fillId="0" borderId="0"/>
    <xf numFmtId="0" fontId="45" fillId="0" borderId="0"/>
    <xf numFmtId="0" fontId="46" fillId="0" borderId="0"/>
    <xf numFmtId="0" fontId="45" fillId="0" borderId="0"/>
    <xf numFmtId="0" fontId="47" fillId="0" borderId="0">
      <alignment vertical="top"/>
    </xf>
    <xf numFmtId="0" fontId="46" fillId="0" borderId="0"/>
    <xf numFmtId="0" fontId="48" fillId="6" borderId="13" applyNumberFormat="0">
      <alignment readingOrder="1"/>
      <protection locked="0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7" borderId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1" borderId="0" applyNumberFormat="0" applyBorder="0" applyAlignment="0" applyProtection="0"/>
    <xf numFmtId="0" fontId="50" fillId="14" borderId="0" applyNumberFormat="0" applyBorder="0" applyAlignment="0" applyProtection="0"/>
    <xf numFmtId="0" fontId="50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1" fillId="30" borderId="0" applyNumberFormat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6" borderId="0" applyNumberFormat="0" applyBorder="0" applyAlignment="0" applyProtection="0"/>
    <xf numFmtId="0" fontId="51" fillId="37" borderId="0" applyNumberFormat="0" applyBorder="0" applyAlignment="0" applyProtection="0"/>
    <xf numFmtId="0" fontId="52" fillId="38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4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3" fillId="26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1" fillId="19" borderId="0" applyNumberFormat="0" applyBorder="0" applyAlignment="0" applyProtection="0"/>
    <xf numFmtId="0" fontId="52" fillId="34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26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3" fillId="26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43" borderId="0" applyNumberFormat="0" applyBorder="0" applyAlignment="0" applyProtection="0"/>
    <xf numFmtId="0" fontId="51" fillId="20" borderId="0" applyNumberFormat="0" applyBorder="0" applyAlignment="0" applyProtection="0"/>
    <xf numFmtId="0" fontId="52" fillId="23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1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33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40" fillId="0" borderId="0"/>
    <xf numFmtId="49" fontId="49" fillId="10" borderId="14">
      <alignment horizontal="left" vertical="top"/>
      <protection locked="0"/>
    </xf>
    <xf numFmtId="49" fontId="49" fillId="10" borderId="14">
      <alignment horizontal="left" vertical="top"/>
      <protection locked="0"/>
    </xf>
    <xf numFmtId="49" fontId="49" fillId="0" borderId="14">
      <alignment horizontal="left" vertical="top"/>
      <protection locked="0"/>
    </xf>
    <xf numFmtId="49" fontId="49" fillId="0" borderId="14">
      <alignment horizontal="left" vertical="top"/>
      <protection locked="0"/>
    </xf>
    <xf numFmtId="49" fontId="49" fillId="49" borderId="14">
      <alignment horizontal="left" vertical="top"/>
      <protection locked="0"/>
    </xf>
    <xf numFmtId="49" fontId="49" fillId="49" borderId="14">
      <alignment horizontal="left" vertical="top"/>
      <protection locked="0"/>
    </xf>
    <xf numFmtId="0" fontId="49" fillId="0" borderId="0">
      <alignment horizontal="left" vertical="top" wrapText="1"/>
    </xf>
    <xf numFmtId="0" fontId="54" fillId="0" borderId="15">
      <alignment horizontal="left" vertical="top" wrapText="1"/>
    </xf>
    <xf numFmtId="49" fontId="40" fillId="0" borderId="0">
      <alignment horizontal="left" vertical="top" wrapText="1"/>
      <protection locked="0"/>
    </xf>
    <xf numFmtId="0" fontId="55" fillId="0" borderId="0">
      <alignment horizontal="left" vertical="top" wrapText="1"/>
    </xf>
    <xf numFmtId="49" fontId="40" fillId="0" borderId="10">
      <alignment horizontal="center" vertical="top" wrapText="1"/>
      <protection locked="0"/>
    </xf>
    <xf numFmtId="49" fontId="40" fillId="0" borderId="10">
      <alignment horizontal="center" vertical="top" wrapText="1"/>
      <protection locked="0"/>
    </xf>
    <xf numFmtId="49" fontId="49" fillId="0" borderId="0">
      <alignment horizontal="right" vertical="top"/>
      <protection locked="0"/>
    </xf>
    <xf numFmtId="49" fontId="49" fillId="10" borderId="10">
      <alignment horizontal="right" vertical="top"/>
      <protection locked="0"/>
    </xf>
    <xf numFmtId="49" fontId="49" fillId="10" borderId="10">
      <alignment horizontal="right" vertical="top"/>
      <protection locked="0"/>
    </xf>
    <xf numFmtId="0" fontId="49" fillId="10" borderId="10">
      <alignment horizontal="right" vertical="top"/>
      <protection locked="0"/>
    </xf>
    <xf numFmtId="0" fontId="49" fillId="10" borderId="10">
      <alignment horizontal="right" vertical="top"/>
      <protection locked="0"/>
    </xf>
    <xf numFmtId="49" fontId="49" fillId="0" borderId="10">
      <alignment horizontal="right" vertical="top"/>
      <protection locked="0"/>
    </xf>
    <xf numFmtId="49" fontId="49" fillId="0" borderId="10">
      <alignment horizontal="right" vertical="top"/>
      <protection locked="0"/>
    </xf>
    <xf numFmtId="0" fontId="49" fillId="0" borderId="10">
      <alignment horizontal="right" vertical="top"/>
      <protection locked="0"/>
    </xf>
    <xf numFmtId="0" fontId="49" fillId="0" borderId="10">
      <alignment horizontal="right" vertical="top"/>
      <protection locked="0"/>
    </xf>
    <xf numFmtId="49" fontId="49" fillId="49" borderId="10">
      <alignment horizontal="right" vertical="top"/>
      <protection locked="0"/>
    </xf>
    <xf numFmtId="49" fontId="49" fillId="49" borderId="10">
      <alignment horizontal="right" vertical="top"/>
      <protection locked="0"/>
    </xf>
    <xf numFmtId="0" fontId="49" fillId="49" borderId="10">
      <alignment horizontal="right" vertical="top"/>
      <protection locked="0"/>
    </xf>
    <xf numFmtId="0" fontId="49" fillId="49" borderId="10">
      <alignment horizontal="right" vertical="top"/>
      <protection locked="0"/>
    </xf>
    <xf numFmtId="49" fontId="40" fillId="0" borderId="0">
      <alignment horizontal="right" vertical="top" wrapText="1"/>
      <protection locked="0"/>
    </xf>
    <xf numFmtId="0" fontId="55" fillId="0" borderId="0">
      <alignment horizontal="right" vertical="top" wrapText="1"/>
    </xf>
    <xf numFmtId="49" fontId="40" fillId="0" borderId="0">
      <alignment horizontal="center" vertical="top" wrapText="1"/>
      <protection locked="0"/>
    </xf>
    <xf numFmtId="0" fontId="54" fillId="0" borderId="15">
      <alignment horizontal="center" vertical="top" wrapText="1"/>
    </xf>
    <xf numFmtId="49" fontId="49" fillId="0" borderId="14">
      <alignment horizontal="center" vertical="top" wrapText="1"/>
      <protection locked="0"/>
    </xf>
    <xf numFmtId="49" fontId="49" fillId="0" borderId="14">
      <alignment horizontal="center" vertical="top" wrapText="1"/>
      <protection locked="0"/>
    </xf>
    <xf numFmtId="0" fontId="49" fillId="0" borderId="14">
      <alignment horizontal="center" vertical="top" wrapText="1"/>
      <protection locked="0"/>
    </xf>
    <xf numFmtId="0" fontId="49" fillId="0" borderId="14">
      <alignment horizontal="center" vertical="top" wrapText="1"/>
      <protection locked="0"/>
    </xf>
    <xf numFmtId="0" fontId="56" fillId="9" borderId="0" applyNumberFormat="0" applyBorder="0" applyAlignment="0" applyProtection="0"/>
    <xf numFmtId="173" fontId="57" fillId="0" borderId="0" applyFill="0" applyBorder="0" applyAlignment="0"/>
    <xf numFmtId="174" fontId="57" fillId="0" borderId="0" applyFill="0" applyBorder="0" applyAlignment="0"/>
    <xf numFmtId="175" fontId="57" fillId="0" borderId="0" applyFill="0" applyBorder="0" applyAlignment="0"/>
    <xf numFmtId="176" fontId="57" fillId="0" borderId="0" applyFill="0" applyBorder="0" applyAlignment="0"/>
    <xf numFmtId="177" fontId="57" fillId="0" borderId="0" applyFill="0" applyBorder="0" applyAlignment="0"/>
    <xf numFmtId="173" fontId="57" fillId="0" borderId="0" applyFill="0" applyBorder="0" applyAlignment="0"/>
    <xf numFmtId="178" fontId="57" fillId="0" borderId="0" applyFill="0" applyBorder="0" applyAlignment="0"/>
    <xf numFmtId="174" fontId="57" fillId="0" borderId="0" applyFill="0" applyBorder="0" applyAlignment="0"/>
    <xf numFmtId="0" fontId="58" fillId="50" borderId="13" applyNumberFormat="0" applyAlignment="0" applyProtection="0"/>
    <xf numFmtId="0" fontId="59" fillId="51" borderId="16" applyNumberFormat="0" applyAlignment="0" applyProtection="0"/>
    <xf numFmtId="173" fontId="6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40" fillId="0" borderId="0" applyFont="0" applyFill="0" applyBorder="0" applyAlignment="0" applyProtection="0"/>
    <xf numFmtId="174" fontId="60" fillId="0" borderId="0" applyFont="0" applyFill="0" applyBorder="0" applyAlignment="0" applyProtection="0"/>
    <xf numFmtId="0" fontId="40" fillId="0" borderId="0"/>
    <xf numFmtId="0" fontId="40" fillId="0" borderId="0"/>
    <xf numFmtId="14" fontId="57" fillId="0" borderId="0" applyFill="0" applyBorder="0" applyAlignment="0"/>
    <xf numFmtId="0" fontId="61" fillId="0" borderId="0" applyNumberFormat="0" applyFill="0" applyBorder="0" applyAlignment="0" applyProtection="0"/>
    <xf numFmtId="179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4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6" borderId="0" applyNumberFormat="0" applyBorder="0" applyAlignment="0" applyProtection="0"/>
    <xf numFmtId="173" fontId="63" fillId="0" borderId="0" applyFill="0" applyBorder="0" applyAlignment="0"/>
    <xf numFmtId="174" fontId="63" fillId="0" borderId="0" applyFill="0" applyBorder="0" applyAlignment="0"/>
    <xf numFmtId="173" fontId="63" fillId="0" borderId="0" applyFill="0" applyBorder="0" applyAlignment="0"/>
    <xf numFmtId="178" fontId="63" fillId="0" borderId="0" applyFill="0" applyBorder="0" applyAlignment="0"/>
    <xf numFmtId="174" fontId="63" fillId="0" borderId="0" applyFill="0" applyBorder="0" applyAlignment="0"/>
    <xf numFmtId="0" fontId="64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67" fillId="0" borderId="12" applyNumberFormat="0" applyAlignment="0" applyProtection="0">
      <alignment horizontal="left" vertical="center"/>
    </xf>
    <xf numFmtId="0" fontId="67" fillId="0" borderId="17">
      <alignment horizontal="left" vertical="center"/>
    </xf>
    <xf numFmtId="0" fontId="68" fillId="0" borderId="18" applyNumberFormat="0" applyFill="0" applyAlignment="0" applyProtection="0"/>
    <xf numFmtId="0" fontId="69" fillId="0" borderId="19" applyNumberFormat="0" applyFill="0" applyAlignment="0" applyProtection="0"/>
    <xf numFmtId="0" fontId="70" fillId="0" borderId="20" applyNumberFormat="0" applyFill="0" applyAlignment="0" applyProtection="0"/>
    <xf numFmtId="0" fontId="70" fillId="0" borderId="0" applyNumberFormat="0" applyFill="0" applyBorder="0" applyAlignment="0" applyProtection="0"/>
    <xf numFmtId="0" fontId="71" fillId="13" borderId="13" applyNumberFormat="0" applyAlignment="0" applyProtection="0"/>
    <xf numFmtId="173" fontId="72" fillId="0" borderId="0" applyFill="0" applyBorder="0" applyAlignment="0"/>
    <xf numFmtId="174" fontId="72" fillId="0" borderId="0" applyFill="0" applyBorder="0" applyAlignment="0"/>
    <xf numFmtId="173" fontId="72" fillId="0" borderId="0" applyFill="0" applyBorder="0" applyAlignment="0"/>
    <xf numFmtId="178" fontId="72" fillId="0" borderId="0" applyFill="0" applyBorder="0" applyAlignment="0"/>
    <xf numFmtId="174" fontId="72" fillId="0" borderId="0" applyFill="0" applyBorder="0" applyAlignment="0"/>
    <xf numFmtId="0" fontId="73" fillId="0" borderId="21" applyNumberFormat="0" applyFill="0" applyAlignment="0" applyProtection="0"/>
    <xf numFmtId="0" fontId="40" fillId="0" borderId="0"/>
    <xf numFmtId="0" fontId="74" fillId="57" borderId="0" applyNumberFormat="0" applyBorder="0" applyAlignment="0" applyProtection="0"/>
    <xf numFmtId="0" fontId="75" fillId="46" borderId="0" applyNumberFormat="0" applyBorder="0" applyAlignment="0" applyProtection="0"/>
    <xf numFmtId="0" fontId="75" fillId="46" borderId="0" applyNumberFormat="0" applyBorder="0" applyAlignment="0" applyProtection="0"/>
    <xf numFmtId="0" fontId="75" fillId="46" borderId="0" applyNumberFormat="0" applyBorder="0" applyAlignment="0" applyProtection="0"/>
    <xf numFmtId="0" fontId="75" fillId="46" borderId="0" applyNumberFormat="0" applyBorder="0" applyAlignment="0" applyProtection="0"/>
    <xf numFmtId="0" fontId="49" fillId="0" borderId="22"/>
    <xf numFmtId="0" fontId="50" fillId="0" borderId="0"/>
    <xf numFmtId="0" fontId="42" fillId="58" borderId="0"/>
    <xf numFmtId="0" fontId="42" fillId="58" borderId="0"/>
    <xf numFmtId="0" fontId="40" fillId="0" borderId="0"/>
    <xf numFmtId="0" fontId="46" fillId="0" borderId="0"/>
    <xf numFmtId="0" fontId="40" fillId="59" borderId="23" applyNumberFormat="0" applyFont="0" applyAlignment="0" applyProtection="0"/>
    <xf numFmtId="0" fontId="42" fillId="45" borderId="24" applyNumberFormat="0" applyFont="0" applyAlignment="0" applyProtection="0"/>
    <xf numFmtId="0" fontId="42" fillId="45" borderId="24" applyNumberFormat="0" applyFont="0" applyAlignment="0" applyProtection="0"/>
    <xf numFmtId="0" fontId="42" fillId="45" borderId="24" applyNumberFormat="0" applyFont="0" applyAlignment="0" applyProtection="0"/>
    <xf numFmtId="0" fontId="42" fillId="45" borderId="24" applyNumberFormat="0" applyFont="0" applyAlignment="0" applyProtection="0"/>
    <xf numFmtId="0" fontId="76" fillId="50" borderId="25" applyNumberFormat="0" applyAlignment="0" applyProtection="0"/>
    <xf numFmtId="177" fontId="60" fillId="0" borderId="0" applyFont="0" applyFill="0" applyBorder="0" applyAlignment="0" applyProtection="0"/>
    <xf numFmtId="181" fontId="6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0" fillId="0" borderId="0" applyFont="0" applyFill="0" applyBorder="0" applyAlignment="0" applyProtection="0"/>
    <xf numFmtId="173" fontId="77" fillId="0" borderId="0" applyFill="0" applyBorder="0" applyAlignment="0"/>
    <xf numFmtId="174" fontId="77" fillId="0" borderId="0" applyFill="0" applyBorder="0" applyAlignment="0"/>
    <xf numFmtId="173" fontId="77" fillId="0" borderId="0" applyFill="0" applyBorder="0" applyAlignment="0"/>
    <xf numFmtId="178" fontId="77" fillId="0" borderId="0" applyFill="0" applyBorder="0" applyAlignment="0"/>
    <xf numFmtId="174" fontId="77" fillId="0" borderId="0" applyFill="0" applyBorder="0" applyAlignment="0"/>
    <xf numFmtId="4" fontId="57" fillId="60" borderId="25" applyNumberFormat="0" applyProtection="0">
      <alignment vertical="center"/>
    </xf>
    <xf numFmtId="4" fontId="78" fillId="57" borderId="24" applyNumberFormat="0" applyProtection="0">
      <alignment vertical="center"/>
    </xf>
    <xf numFmtId="4" fontId="78" fillId="57" borderId="24" applyNumberFormat="0" applyProtection="0">
      <alignment vertical="center"/>
    </xf>
    <xf numFmtId="4" fontId="78" fillId="57" borderId="24" applyNumberFormat="0" applyProtection="0">
      <alignment vertical="center"/>
    </xf>
    <xf numFmtId="4" fontId="78" fillId="57" borderId="24" applyNumberFormat="0" applyProtection="0">
      <alignment vertical="center"/>
    </xf>
    <xf numFmtId="4" fontId="78" fillId="57" borderId="24" applyNumberFormat="0" applyProtection="0">
      <alignment vertical="center"/>
    </xf>
    <xf numFmtId="4" fontId="79" fillId="60" borderId="25" applyNumberFormat="0" applyProtection="0">
      <alignment vertical="center"/>
    </xf>
    <xf numFmtId="4" fontId="49" fillId="60" borderId="24" applyNumberFormat="0" applyProtection="0">
      <alignment vertical="center"/>
    </xf>
    <xf numFmtId="4" fontId="49" fillId="60" borderId="24" applyNumberFormat="0" applyProtection="0">
      <alignment vertical="center"/>
    </xf>
    <xf numFmtId="4" fontId="49" fillId="60" borderId="24" applyNumberFormat="0" applyProtection="0">
      <alignment vertical="center"/>
    </xf>
    <xf numFmtId="4" fontId="49" fillId="60" borderId="24" applyNumberFormat="0" applyProtection="0">
      <alignment vertical="center"/>
    </xf>
    <xf numFmtId="4" fontId="49" fillId="60" borderId="24" applyNumberFormat="0" applyProtection="0">
      <alignment vertical="center"/>
    </xf>
    <xf numFmtId="4" fontId="57" fillId="60" borderId="25" applyNumberFormat="0" applyProtection="0">
      <alignment horizontal="left" vertical="center" indent="1"/>
    </xf>
    <xf numFmtId="4" fontId="78" fillId="60" borderId="24" applyNumberFormat="0" applyProtection="0">
      <alignment horizontal="left" vertical="center" indent="1"/>
    </xf>
    <xf numFmtId="4" fontId="78" fillId="60" borderId="24" applyNumberFormat="0" applyProtection="0">
      <alignment horizontal="left" vertical="center" indent="1"/>
    </xf>
    <xf numFmtId="4" fontId="78" fillId="60" borderId="24" applyNumberFormat="0" applyProtection="0">
      <alignment horizontal="left" vertical="center" indent="1"/>
    </xf>
    <xf numFmtId="4" fontId="78" fillId="60" borderId="24" applyNumberFormat="0" applyProtection="0">
      <alignment horizontal="left" vertical="center" indent="1"/>
    </xf>
    <xf numFmtId="4" fontId="78" fillId="60" borderId="24" applyNumberFormat="0" applyProtection="0">
      <alignment horizontal="left" vertical="center" indent="1"/>
    </xf>
    <xf numFmtId="4" fontId="57" fillId="60" borderId="25" applyNumberFormat="0" applyProtection="0">
      <alignment horizontal="left" vertical="center" indent="1"/>
    </xf>
    <xf numFmtId="0" fontId="49" fillId="57" borderId="26" applyNumberFormat="0" applyProtection="0">
      <alignment horizontal="left" vertical="top" indent="1"/>
    </xf>
    <xf numFmtId="0" fontId="49" fillId="57" borderId="26" applyNumberFormat="0" applyProtection="0">
      <alignment horizontal="left" vertical="top" indent="1"/>
    </xf>
    <xf numFmtId="0" fontId="49" fillId="57" borderId="26" applyNumberFormat="0" applyProtection="0">
      <alignment horizontal="left" vertical="top" indent="1"/>
    </xf>
    <xf numFmtId="0" fontId="49" fillId="57" borderId="26" applyNumberFormat="0" applyProtection="0">
      <alignment horizontal="left" vertical="top" indent="1"/>
    </xf>
    <xf numFmtId="0" fontId="49" fillId="57" borderId="26" applyNumberFormat="0" applyProtection="0">
      <alignment horizontal="left" vertical="top" indent="1"/>
    </xf>
    <xf numFmtId="0" fontId="80" fillId="6" borderId="27" applyNumberFormat="0" applyProtection="0">
      <alignment horizontal="center" vertical="center" wrapTex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57" fillId="61" borderId="25" applyNumberFormat="0" applyProtection="0">
      <alignment horizontal="right" vertical="center"/>
    </xf>
    <xf numFmtId="4" fontId="78" fillId="9" borderId="24" applyNumberFormat="0" applyProtection="0">
      <alignment horizontal="right" vertical="center"/>
    </xf>
    <xf numFmtId="4" fontId="78" fillId="9" borderId="24" applyNumberFormat="0" applyProtection="0">
      <alignment horizontal="right" vertical="center"/>
    </xf>
    <xf numFmtId="4" fontId="78" fillId="9" borderId="24" applyNumberFormat="0" applyProtection="0">
      <alignment horizontal="right" vertical="center"/>
    </xf>
    <xf numFmtId="4" fontId="78" fillId="9" borderId="24" applyNumberFormat="0" applyProtection="0">
      <alignment horizontal="right" vertical="center"/>
    </xf>
    <xf numFmtId="4" fontId="78" fillId="9" borderId="24" applyNumberFormat="0" applyProtection="0">
      <alignment horizontal="right" vertical="center"/>
    </xf>
    <xf numFmtId="4" fontId="57" fillId="62" borderId="25" applyNumberFormat="0" applyProtection="0">
      <alignment horizontal="right" vertical="center"/>
    </xf>
    <xf numFmtId="4" fontId="78" fillId="63" borderId="24" applyNumberFormat="0" applyProtection="0">
      <alignment horizontal="right" vertical="center"/>
    </xf>
    <xf numFmtId="4" fontId="78" fillId="63" borderId="24" applyNumberFormat="0" applyProtection="0">
      <alignment horizontal="right" vertical="center"/>
    </xf>
    <xf numFmtId="4" fontId="78" fillId="63" borderId="24" applyNumberFormat="0" applyProtection="0">
      <alignment horizontal="right" vertical="center"/>
    </xf>
    <xf numFmtId="4" fontId="78" fillId="63" borderId="24" applyNumberFormat="0" applyProtection="0">
      <alignment horizontal="right" vertical="center"/>
    </xf>
    <xf numFmtId="4" fontId="78" fillId="63" borderId="24" applyNumberFormat="0" applyProtection="0">
      <alignment horizontal="right" vertical="center"/>
    </xf>
    <xf numFmtId="4" fontId="57" fillId="64" borderId="25" applyNumberFormat="0" applyProtection="0">
      <alignment horizontal="right" vertical="center"/>
    </xf>
    <xf numFmtId="4" fontId="78" fillId="30" borderId="15" applyNumberFormat="0" applyProtection="0">
      <alignment horizontal="right" vertical="center"/>
    </xf>
    <xf numFmtId="4" fontId="78" fillId="30" borderId="15" applyNumberFormat="0" applyProtection="0">
      <alignment horizontal="right" vertical="center"/>
    </xf>
    <xf numFmtId="4" fontId="78" fillId="30" borderId="15" applyNumberFormat="0" applyProtection="0">
      <alignment horizontal="right" vertical="center"/>
    </xf>
    <xf numFmtId="4" fontId="78" fillId="30" borderId="15" applyNumberFormat="0" applyProtection="0">
      <alignment horizontal="right" vertical="center"/>
    </xf>
    <xf numFmtId="4" fontId="78" fillId="30" borderId="15" applyNumberFormat="0" applyProtection="0">
      <alignment horizontal="right" vertical="center"/>
    </xf>
    <xf numFmtId="4" fontId="57" fillId="65" borderId="25" applyNumberFormat="0" applyProtection="0">
      <alignment horizontal="right" vertical="center"/>
    </xf>
    <xf numFmtId="4" fontId="78" fillId="17" borderId="24" applyNumberFormat="0" applyProtection="0">
      <alignment horizontal="right" vertical="center"/>
    </xf>
    <xf numFmtId="4" fontId="78" fillId="17" borderId="24" applyNumberFormat="0" applyProtection="0">
      <alignment horizontal="right" vertical="center"/>
    </xf>
    <xf numFmtId="4" fontId="78" fillId="17" borderId="24" applyNumberFormat="0" applyProtection="0">
      <alignment horizontal="right" vertical="center"/>
    </xf>
    <xf numFmtId="4" fontId="78" fillId="17" borderId="24" applyNumberFormat="0" applyProtection="0">
      <alignment horizontal="right" vertical="center"/>
    </xf>
    <xf numFmtId="4" fontId="78" fillId="17" borderId="24" applyNumberFormat="0" applyProtection="0">
      <alignment horizontal="right" vertical="center"/>
    </xf>
    <xf numFmtId="4" fontId="57" fillId="66" borderId="25" applyNumberFormat="0" applyProtection="0">
      <alignment horizontal="right" vertical="center"/>
    </xf>
    <xf numFmtId="4" fontId="78" fillId="21" borderId="24" applyNumberFormat="0" applyProtection="0">
      <alignment horizontal="right" vertical="center"/>
    </xf>
    <xf numFmtId="4" fontId="78" fillId="21" borderId="24" applyNumberFormat="0" applyProtection="0">
      <alignment horizontal="right" vertical="center"/>
    </xf>
    <xf numFmtId="4" fontId="78" fillId="21" borderId="24" applyNumberFormat="0" applyProtection="0">
      <alignment horizontal="right" vertical="center"/>
    </xf>
    <xf numFmtId="4" fontId="78" fillId="21" borderId="24" applyNumberFormat="0" applyProtection="0">
      <alignment horizontal="right" vertical="center"/>
    </xf>
    <xf numFmtId="4" fontId="78" fillId="21" borderId="24" applyNumberFormat="0" applyProtection="0">
      <alignment horizontal="right" vertical="center"/>
    </xf>
    <xf numFmtId="4" fontId="57" fillId="67" borderId="25" applyNumberFormat="0" applyProtection="0">
      <alignment horizontal="right" vertical="center"/>
    </xf>
    <xf numFmtId="4" fontId="78" fillId="44" borderId="24" applyNumberFormat="0" applyProtection="0">
      <alignment horizontal="right" vertical="center"/>
    </xf>
    <xf numFmtId="4" fontId="78" fillId="44" borderId="24" applyNumberFormat="0" applyProtection="0">
      <alignment horizontal="right" vertical="center"/>
    </xf>
    <xf numFmtId="4" fontId="78" fillId="44" borderId="24" applyNumberFormat="0" applyProtection="0">
      <alignment horizontal="right" vertical="center"/>
    </xf>
    <xf numFmtId="4" fontId="78" fillId="44" borderId="24" applyNumberFormat="0" applyProtection="0">
      <alignment horizontal="right" vertical="center"/>
    </xf>
    <xf numFmtId="4" fontId="78" fillId="44" borderId="24" applyNumberFormat="0" applyProtection="0">
      <alignment horizontal="right" vertical="center"/>
    </xf>
    <xf numFmtId="4" fontId="57" fillId="68" borderId="25" applyNumberFormat="0" applyProtection="0">
      <alignment horizontal="right" vertical="center"/>
    </xf>
    <xf numFmtId="4" fontId="78" fillId="37" borderId="24" applyNumberFormat="0" applyProtection="0">
      <alignment horizontal="right" vertical="center"/>
    </xf>
    <xf numFmtId="4" fontId="78" fillId="37" borderId="24" applyNumberFormat="0" applyProtection="0">
      <alignment horizontal="right" vertical="center"/>
    </xf>
    <xf numFmtId="4" fontId="78" fillId="37" borderId="24" applyNumberFormat="0" applyProtection="0">
      <alignment horizontal="right" vertical="center"/>
    </xf>
    <xf numFmtId="4" fontId="78" fillId="37" borderId="24" applyNumberFormat="0" applyProtection="0">
      <alignment horizontal="right" vertical="center"/>
    </xf>
    <xf numFmtId="4" fontId="78" fillId="37" borderId="24" applyNumberFormat="0" applyProtection="0">
      <alignment horizontal="right" vertical="center"/>
    </xf>
    <xf numFmtId="4" fontId="57" fillId="69" borderId="25" applyNumberFormat="0" applyProtection="0">
      <alignment horizontal="right" vertical="center"/>
    </xf>
    <xf numFmtId="4" fontId="78" fillId="70" borderId="24" applyNumberFormat="0" applyProtection="0">
      <alignment horizontal="right" vertical="center"/>
    </xf>
    <xf numFmtId="4" fontId="78" fillId="70" borderId="24" applyNumberFormat="0" applyProtection="0">
      <alignment horizontal="right" vertical="center"/>
    </xf>
    <xf numFmtId="4" fontId="78" fillId="70" borderId="24" applyNumberFormat="0" applyProtection="0">
      <alignment horizontal="right" vertical="center"/>
    </xf>
    <xf numFmtId="4" fontId="78" fillId="70" borderId="24" applyNumberFormat="0" applyProtection="0">
      <alignment horizontal="right" vertical="center"/>
    </xf>
    <xf numFmtId="4" fontId="78" fillId="70" borderId="24" applyNumberFormat="0" applyProtection="0">
      <alignment horizontal="right" vertical="center"/>
    </xf>
    <xf numFmtId="4" fontId="57" fillId="71" borderId="25" applyNumberFormat="0" applyProtection="0">
      <alignment horizontal="right" vertical="center"/>
    </xf>
    <xf numFmtId="4" fontId="78" fillId="16" borderId="24" applyNumberFormat="0" applyProtection="0">
      <alignment horizontal="right" vertical="center"/>
    </xf>
    <xf numFmtId="4" fontId="78" fillId="16" borderId="24" applyNumberFormat="0" applyProtection="0">
      <alignment horizontal="right" vertical="center"/>
    </xf>
    <xf numFmtId="4" fontId="78" fillId="16" borderId="24" applyNumberFormat="0" applyProtection="0">
      <alignment horizontal="right" vertical="center"/>
    </xf>
    <xf numFmtId="4" fontId="78" fillId="16" borderId="24" applyNumberFormat="0" applyProtection="0">
      <alignment horizontal="right" vertical="center"/>
    </xf>
    <xf numFmtId="4" fontId="78" fillId="16" borderId="24" applyNumberFormat="0" applyProtection="0">
      <alignment horizontal="right" vertical="center"/>
    </xf>
    <xf numFmtId="4" fontId="81" fillId="72" borderId="25" applyNumberFormat="0" applyProtection="0">
      <alignment horizontal="left" vertical="center" indent="1"/>
    </xf>
    <xf numFmtId="4" fontId="78" fillId="73" borderId="15" applyNumberFormat="0" applyProtection="0">
      <alignment horizontal="left" vertical="center" indent="1"/>
    </xf>
    <xf numFmtId="4" fontId="78" fillId="73" borderId="15" applyNumberFormat="0" applyProtection="0">
      <alignment horizontal="left" vertical="center" indent="1"/>
    </xf>
    <xf numFmtId="4" fontId="78" fillId="73" borderId="15" applyNumberFormat="0" applyProtection="0">
      <alignment horizontal="left" vertical="center" indent="1"/>
    </xf>
    <xf numFmtId="4" fontId="78" fillId="73" borderId="15" applyNumberFormat="0" applyProtection="0">
      <alignment horizontal="left" vertical="center" indent="1"/>
    </xf>
    <xf numFmtId="4" fontId="78" fillId="73" borderId="15" applyNumberFormat="0" applyProtection="0">
      <alignment horizontal="left" vertical="center" indent="1"/>
    </xf>
    <xf numFmtId="4" fontId="57" fillId="74" borderId="28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82" fillId="76" borderId="0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4" fontId="60" fillId="75" borderId="15" applyNumberFormat="0" applyProtection="0">
      <alignment horizontal="left" vertical="center" indent="1"/>
    </xf>
    <xf numFmtId="0" fontId="41" fillId="6" borderId="27" applyNumberFormat="0" applyProtection="0">
      <alignment horizontal="left" vertical="center" indent="1"/>
    </xf>
    <xf numFmtId="4" fontId="78" fillId="77" borderId="24" applyNumberFormat="0" applyProtection="0">
      <alignment horizontal="right" vertical="center"/>
    </xf>
    <xf numFmtId="4" fontId="78" fillId="77" borderId="24" applyNumberFormat="0" applyProtection="0">
      <alignment horizontal="right" vertical="center"/>
    </xf>
    <xf numFmtId="4" fontId="78" fillId="77" borderId="24" applyNumberFormat="0" applyProtection="0">
      <alignment horizontal="right" vertical="center"/>
    </xf>
    <xf numFmtId="4" fontId="78" fillId="77" borderId="24" applyNumberFormat="0" applyProtection="0">
      <alignment horizontal="right" vertical="center"/>
    </xf>
    <xf numFmtId="4" fontId="78" fillId="77" borderId="24" applyNumberFormat="0" applyProtection="0">
      <alignment horizontal="right" vertical="center"/>
    </xf>
    <xf numFmtId="4" fontId="83" fillId="74" borderId="27" applyNumberFormat="0" applyProtection="0">
      <alignment horizontal="left" vertical="center" wrapText="1" indent="1"/>
    </xf>
    <xf numFmtId="4" fontId="78" fillId="78" borderId="15" applyNumberFormat="0" applyProtection="0">
      <alignment horizontal="left" vertical="center" indent="1"/>
    </xf>
    <xf numFmtId="4" fontId="78" fillId="78" borderId="15" applyNumberFormat="0" applyProtection="0">
      <alignment horizontal="left" vertical="center" indent="1"/>
    </xf>
    <xf numFmtId="4" fontId="78" fillId="78" borderId="15" applyNumberFormat="0" applyProtection="0">
      <alignment horizontal="left" vertical="center" indent="1"/>
    </xf>
    <xf numFmtId="4" fontId="78" fillId="78" borderId="15" applyNumberFormat="0" applyProtection="0">
      <alignment horizontal="left" vertical="center" indent="1"/>
    </xf>
    <xf numFmtId="4" fontId="78" fillId="78" borderId="15" applyNumberFormat="0" applyProtection="0">
      <alignment horizontal="left" vertical="center" indent="1"/>
    </xf>
    <xf numFmtId="4" fontId="83" fillId="79" borderId="27" applyNumberFormat="0" applyProtection="0">
      <alignment horizontal="left" vertical="center" wrapText="1" indent="1"/>
    </xf>
    <xf numFmtId="4" fontId="78" fillId="77" borderId="15" applyNumberFormat="0" applyProtection="0">
      <alignment horizontal="left" vertical="center" indent="1"/>
    </xf>
    <xf numFmtId="4" fontId="78" fillId="77" borderId="15" applyNumberFormat="0" applyProtection="0">
      <alignment horizontal="left" vertical="center" indent="1"/>
    </xf>
    <xf numFmtId="4" fontId="78" fillId="77" borderId="15" applyNumberFormat="0" applyProtection="0">
      <alignment horizontal="left" vertical="center" indent="1"/>
    </xf>
    <xf numFmtId="4" fontId="78" fillId="77" borderId="15" applyNumberFormat="0" applyProtection="0">
      <alignment horizontal="left" vertical="center" indent="1"/>
    </xf>
    <xf numFmtId="4" fontId="78" fillId="77" borderId="15" applyNumberFormat="0" applyProtection="0">
      <alignment horizontal="left" vertical="center" indent="1"/>
    </xf>
    <xf numFmtId="0" fontId="41" fillId="80" borderId="27" applyNumberFormat="0" applyProtection="0">
      <alignment horizontal="left" vertical="center" wrapText="1" indent="2"/>
    </xf>
    <xf numFmtId="0" fontId="78" fillId="50" borderId="24" applyNumberFormat="0" applyProtection="0">
      <alignment horizontal="left" vertical="center" indent="1"/>
    </xf>
    <xf numFmtId="0" fontId="78" fillId="50" borderId="24" applyNumberFormat="0" applyProtection="0">
      <alignment horizontal="left" vertical="center" indent="1"/>
    </xf>
    <xf numFmtId="0" fontId="78" fillId="50" borderId="24" applyNumberFormat="0" applyProtection="0">
      <alignment horizontal="left" vertical="center" indent="1"/>
    </xf>
    <xf numFmtId="0" fontId="78" fillId="50" borderId="24" applyNumberFormat="0" applyProtection="0">
      <alignment horizontal="left" vertical="center" indent="1"/>
    </xf>
    <xf numFmtId="0" fontId="78" fillId="50" borderId="24" applyNumberFormat="0" applyProtection="0">
      <alignment horizontal="left" vertical="center" indent="1"/>
    </xf>
    <xf numFmtId="0" fontId="78" fillId="50" borderId="24" applyNumberFormat="0" applyProtection="0">
      <alignment horizontal="left" vertical="center" indent="1"/>
    </xf>
    <xf numFmtId="0" fontId="41" fillId="75" borderId="26" applyNumberFormat="0" applyProtection="0">
      <alignment horizontal="left" vertical="center" indent="1"/>
    </xf>
    <xf numFmtId="0" fontId="84" fillId="79" borderId="27" applyNumberFormat="0" applyProtection="0">
      <alignment horizontal="center" vertical="center" wrapTex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2" fillId="75" borderId="26" applyNumberFormat="0" applyProtection="0">
      <alignment horizontal="left" vertical="top" indent="1"/>
    </xf>
    <xf numFmtId="0" fontId="41" fillId="75" borderId="26" applyNumberFormat="0" applyProtection="0">
      <alignment horizontal="left" vertical="top" indent="1"/>
    </xf>
    <xf numFmtId="0" fontId="41" fillId="81" borderId="27" applyNumberFormat="0" applyProtection="0">
      <alignment horizontal="left" vertical="center" wrapText="1" indent="4"/>
    </xf>
    <xf numFmtId="0" fontId="78" fillId="82" borderId="24" applyNumberFormat="0" applyProtection="0">
      <alignment horizontal="left" vertical="center" indent="1"/>
    </xf>
    <xf numFmtId="0" fontId="78" fillId="82" borderId="24" applyNumberFormat="0" applyProtection="0">
      <alignment horizontal="left" vertical="center" indent="1"/>
    </xf>
    <xf numFmtId="0" fontId="78" fillId="82" borderId="24" applyNumberFormat="0" applyProtection="0">
      <alignment horizontal="left" vertical="center" indent="1"/>
    </xf>
    <xf numFmtId="0" fontId="78" fillId="82" borderId="24" applyNumberFormat="0" applyProtection="0">
      <alignment horizontal="left" vertical="center" indent="1"/>
    </xf>
    <xf numFmtId="0" fontId="78" fillId="82" borderId="24" applyNumberFormat="0" applyProtection="0">
      <alignment horizontal="left" vertical="center" indent="1"/>
    </xf>
    <xf numFmtId="0" fontId="78" fillId="82" borderId="24" applyNumberFormat="0" applyProtection="0">
      <alignment horizontal="left" vertical="center" indent="1"/>
    </xf>
    <xf numFmtId="0" fontId="41" fillId="77" borderId="26" applyNumberFormat="0" applyProtection="0">
      <alignment horizontal="left" vertical="center" indent="1"/>
    </xf>
    <xf numFmtId="0" fontId="84" fillId="83" borderId="27" applyNumberFormat="0" applyProtection="0">
      <alignment horizontal="center" vertical="center" wrapTex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2" fillId="77" borderId="26" applyNumberFormat="0" applyProtection="0">
      <alignment horizontal="left" vertical="top" indent="1"/>
    </xf>
    <xf numFmtId="0" fontId="41" fillId="77" borderId="26" applyNumberFormat="0" applyProtection="0">
      <alignment horizontal="left" vertical="top" indent="1"/>
    </xf>
    <xf numFmtId="0" fontId="41" fillId="84" borderId="27" applyNumberFormat="0" applyProtection="0">
      <alignment horizontal="left" vertical="center" wrapText="1" indent="6"/>
    </xf>
    <xf numFmtId="0" fontId="78" fillId="14" borderId="24" applyNumberFormat="0" applyProtection="0">
      <alignment horizontal="left" vertical="center" indent="1"/>
    </xf>
    <xf numFmtId="0" fontId="78" fillId="14" borderId="24" applyNumberFormat="0" applyProtection="0">
      <alignment horizontal="left" vertical="center" indent="1"/>
    </xf>
    <xf numFmtId="0" fontId="78" fillId="14" borderId="24" applyNumberFormat="0" applyProtection="0">
      <alignment horizontal="left" vertical="center" indent="1"/>
    </xf>
    <xf numFmtId="0" fontId="78" fillId="14" borderId="24" applyNumberFormat="0" applyProtection="0">
      <alignment horizontal="left" vertical="center" indent="1"/>
    </xf>
    <xf numFmtId="0" fontId="78" fillId="14" borderId="24" applyNumberFormat="0" applyProtection="0">
      <alignment horizontal="left" vertical="center" indent="1"/>
    </xf>
    <xf numFmtId="0" fontId="78" fillId="14" borderId="24" applyNumberFormat="0" applyProtection="0">
      <alignment horizontal="left" vertical="center" indent="1"/>
    </xf>
    <xf numFmtId="0" fontId="41" fillId="85" borderId="25" applyNumberFormat="0" applyProtection="0">
      <alignment horizontal="left" vertical="center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2" fillId="14" borderId="26" applyNumberFormat="0" applyProtection="0">
      <alignment horizontal="left" vertical="top" indent="1"/>
    </xf>
    <xf numFmtId="0" fontId="41" fillId="14" borderId="26" applyNumberFormat="0" applyProtection="0">
      <alignment horizontal="left" vertical="top" indent="1"/>
    </xf>
    <xf numFmtId="0" fontId="41" fillId="0" borderId="27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78" fillId="78" borderId="24" applyNumberFormat="0" applyProtection="0">
      <alignment horizontal="left" vertical="center" indent="1"/>
    </xf>
    <xf numFmtId="0" fontId="41" fillId="6" borderId="25" applyNumberFormat="0" applyProtection="0">
      <alignment horizontal="left" vertical="center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2" fillId="78" borderId="26" applyNumberFormat="0" applyProtection="0">
      <alignment horizontal="left" vertical="top" indent="1"/>
    </xf>
    <xf numFmtId="0" fontId="41" fillId="78" borderId="26" applyNumberFormat="0" applyProtection="0">
      <alignment horizontal="left" vertical="top" indent="1"/>
    </xf>
    <xf numFmtId="0" fontId="41" fillId="86" borderId="14" applyNumberFormat="0">
      <protection locked="0"/>
    </xf>
    <xf numFmtId="0" fontId="41" fillId="86" borderId="14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2" fillId="86" borderId="29" applyNumberFormat="0">
      <protection locked="0"/>
    </xf>
    <xf numFmtId="0" fontId="41" fillId="86" borderId="14" applyNumberFormat="0">
      <protection locked="0"/>
    </xf>
    <xf numFmtId="0" fontId="85" fillId="75" borderId="30" applyBorder="0"/>
    <xf numFmtId="4" fontId="57" fillId="87" borderId="25" applyNumberFormat="0" applyProtection="0">
      <alignment vertical="center"/>
    </xf>
    <xf numFmtId="4" fontId="86" fillId="59" borderId="26" applyNumberFormat="0" applyProtection="0">
      <alignment vertical="center"/>
    </xf>
    <xf numFmtId="4" fontId="86" fillId="59" borderId="26" applyNumberFormat="0" applyProtection="0">
      <alignment vertical="center"/>
    </xf>
    <xf numFmtId="4" fontId="86" fillId="59" borderId="26" applyNumberFormat="0" applyProtection="0">
      <alignment vertical="center"/>
    </xf>
    <xf numFmtId="4" fontId="86" fillId="59" borderId="26" applyNumberFormat="0" applyProtection="0">
      <alignment vertical="center"/>
    </xf>
    <xf numFmtId="4" fontId="86" fillId="59" borderId="26" applyNumberFormat="0" applyProtection="0">
      <alignment vertical="center"/>
    </xf>
    <xf numFmtId="4" fontId="79" fillId="87" borderId="25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49" fillId="87" borderId="14" applyNumberFormat="0" applyProtection="0">
      <alignment vertical="center"/>
    </xf>
    <xf numFmtId="4" fontId="57" fillId="87" borderId="25" applyNumberFormat="0" applyProtection="0">
      <alignment horizontal="left" vertical="center" indent="1"/>
    </xf>
    <xf numFmtId="4" fontId="86" fillId="50" borderId="26" applyNumberFormat="0" applyProtection="0">
      <alignment horizontal="left" vertical="center" indent="1"/>
    </xf>
    <xf numFmtId="4" fontId="86" fillId="50" borderId="26" applyNumberFormat="0" applyProtection="0">
      <alignment horizontal="left" vertical="center" indent="1"/>
    </xf>
    <xf numFmtId="4" fontId="86" fillId="50" borderId="26" applyNumberFormat="0" applyProtection="0">
      <alignment horizontal="left" vertical="center" indent="1"/>
    </xf>
    <xf numFmtId="4" fontId="86" fillId="50" borderId="26" applyNumberFormat="0" applyProtection="0">
      <alignment horizontal="left" vertical="center" indent="1"/>
    </xf>
    <xf numFmtId="4" fontId="86" fillId="50" borderId="26" applyNumberFormat="0" applyProtection="0">
      <alignment horizontal="left" vertical="center" indent="1"/>
    </xf>
    <xf numFmtId="4" fontId="57" fillId="87" borderId="25" applyNumberFormat="0" applyProtection="0">
      <alignment horizontal="left" vertical="center" indent="1"/>
    </xf>
    <xf numFmtId="0" fontId="86" fillId="59" borderId="26" applyNumberFormat="0" applyProtection="0">
      <alignment horizontal="left" vertical="top" indent="1"/>
    </xf>
    <xf numFmtId="0" fontId="86" fillId="59" borderId="26" applyNumberFormat="0" applyProtection="0">
      <alignment horizontal="left" vertical="top" indent="1"/>
    </xf>
    <xf numFmtId="0" fontId="86" fillId="59" borderId="26" applyNumberFormat="0" applyProtection="0">
      <alignment horizontal="left" vertical="top" indent="1"/>
    </xf>
    <xf numFmtId="0" fontId="86" fillId="59" borderId="26" applyNumberFormat="0" applyProtection="0">
      <alignment horizontal="left" vertical="top" indent="1"/>
    </xf>
    <xf numFmtId="0" fontId="86" fillId="59" borderId="26" applyNumberFormat="0" applyProtection="0">
      <alignment horizontal="left" vertical="top" indent="1"/>
    </xf>
    <xf numFmtId="4" fontId="57" fillId="74" borderId="25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8" fillId="0" borderId="24" applyNumberFormat="0" applyProtection="0">
      <alignment horizontal="right" vertical="center"/>
    </xf>
    <xf numFmtId="4" fontId="79" fillId="74" borderId="25" applyNumberFormat="0" applyProtection="0">
      <alignment horizontal="right" vertical="center"/>
    </xf>
    <xf numFmtId="4" fontId="49" fillId="88" borderId="24" applyNumberFormat="0" applyProtection="0">
      <alignment horizontal="right" vertical="center"/>
    </xf>
    <xf numFmtId="4" fontId="49" fillId="88" borderId="24" applyNumberFormat="0" applyProtection="0">
      <alignment horizontal="right" vertical="center"/>
    </xf>
    <xf numFmtId="4" fontId="49" fillId="88" borderId="24" applyNumberFormat="0" applyProtection="0">
      <alignment horizontal="right" vertical="center"/>
    </xf>
    <xf numFmtId="4" fontId="49" fillId="88" borderId="24" applyNumberFormat="0" applyProtection="0">
      <alignment horizontal="right" vertical="center"/>
    </xf>
    <xf numFmtId="4" fontId="49" fillId="88" borderId="24" applyNumberFormat="0" applyProtection="0">
      <alignment horizontal="right" vertical="center"/>
    </xf>
    <xf numFmtId="0" fontId="41" fillId="6" borderId="31" applyNumberFormat="0" applyProtection="0">
      <alignment horizontal="left" vertical="center" wrapTex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4" fontId="78" fillId="20" borderId="24" applyNumberFormat="0" applyProtection="0">
      <alignment horizontal="left" vertical="center" indent="1"/>
    </xf>
    <xf numFmtId="0" fontId="84" fillId="13" borderId="27" applyNumberFormat="0" applyProtection="0">
      <alignment horizontal="center" vertical="center"/>
    </xf>
    <xf numFmtId="0" fontId="86" fillId="77" borderId="26" applyNumberFormat="0" applyProtection="0">
      <alignment horizontal="left" vertical="top" indent="1"/>
    </xf>
    <xf numFmtId="0" fontId="86" fillId="77" borderId="26" applyNumberFormat="0" applyProtection="0">
      <alignment horizontal="left" vertical="top" indent="1"/>
    </xf>
    <xf numFmtId="0" fontId="86" fillId="77" borderId="26" applyNumberFormat="0" applyProtection="0">
      <alignment horizontal="left" vertical="top" indent="1"/>
    </xf>
    <xf numFmtId="0" fontId="86" fillId="77" borderId="26" applyNumberFormat="0" applyProtection="0">
      <alignment horizontal="left" vertical="top" indent="1"/>
    </xf>
    <xf numFmtId="0" fontId="86" fillId="77" borderId="26" applyNumberFormat="0" applyProtection="0">
      <alignment horizontal="left" vertical="top" indent="1"/>
    </xf>
    <xf numFmtId="0" fontId="87" fillId="0" borderId="0" applyNumberFormat="0" applyProtection="0"/>
    <xf numFmtId="4" fontId="49" fillId="89" borderId="15" applyNumberFormat="0" applyProtection="0">
      <alignment horizontal="left" vertical="center" indent="1"/>
    </xf>
    <xf numFmtId="4" fontId="49" fillId="89" borderId="15" applyNumberFormat="0" applyProtection="0">
      <alignment horizontal="left" vertical="center" indent="1"/>
    </xf>
    <xf numFmtId="4" fontId="49" fillId="89" borderId="15" applyNumberFormat="0" applyProtection="0">
      <alignment horizontal="left" vertical="center" indent="1"/>
    </xf>
    <xf numFmtId="4" fontId="49" fillId="89" borderId="15" applyNumberFormat="0" applyProtection="0">
      <alignment horizontal="left" vertical="center" indent="1"/>
    </xf>
    <xf numFmtId="4" fontId="49" fillId="89" borderId="15" applyNumberFormat="0" applyProtection="0">
      <alignment horizontal="left" vertical="center" indent="1"/>
    </xf>
    <xf numFmtId="0" fontId="78" fillId="90" borderId="14"/>
    <xf numFmtId="0" fontId="78" fillId="90" borderId="14"/>
    <xf numFmtId="4" fontId="77" fillId="74" borderId="25" applyNumberFormat="0" applyProtection="0">
      <alignment horizontal="right" vertical="center"/>
    </xf>
    <xf numFmtId="4" fontId="49" fillId="86" borderId="24" applyNumberFormat="0" applyProtection="0">
      <alignment horizontal="right" vertical="center"/>
    </xf>
    <xf numFmtId="4" fontId="49" fillId="86" borderId="24" applyNumberFormat="0" applyProtection="0">
      <alignment horizontal="right" vertical="center"/>
    </xf>
    <xf numFmtId="4" fontId="49" fillId="86" borderId="24" applyNumberFormat="0" applyProtection="0">
      <alignment horizontal="right" vertical="center"/>
    </xf>
    <xf numFmtId="4" fontId="49" fillId="86" borderId="24" applyNumberFormat="0" applyProtection="0">
      <alignment horizontal="right" vertical="center"/>
    </xf>
    <xf numFmtId="4" fontId="49" fillId="86" borderId="24" applyNumberFormat="0" applyProtection="0">
      <alignment horizontal="right" vertical="center"/>
    </xf>
    <xf numFmtId="0" fontId="49" fillId="0" borderId="0" applyNumberFormat="0" applyFill="0" applyBorder="0" applyAlignment="0" applyProtection="0"/>
    <xf numFmtId="2" fontId="88" fillId="91" borderId="32" applyProtection="0"/>
    <xf numFmtId="2" fontId="88" fillId="91" borderId="32" applyProtection="0"/>
    <xf numFmtId="2" fontId="89" fillId="0" borderId="0" applyFill="0" applyBorder="0" applyProtection="0"/>
    <xf numFmtId="2" fontId="48" fillId="0" borderId="0" applyFill="0" applyBorder="0" applyProtection="0"/>
    <xf numFmtId="2" fontId="48" fillId="92" borderId="32" applyProtection="0"/>
    <xf numFmtId="2" fontId="48" fillId="93" borderId="32" applyProtection="0"/>
    <xf numFmtId="2" fontId="48" fillId="94" borderId="32" applyProtection="0"/>
    <xf numFmtId="2" fontId="48" fillId="94" borderId="32" applyProtection="0">
      <alignment horizontal="center"/>
    </xf>
    <xf numFmtId="2" fontId="48" fillId="93" borderId="32" applyProtection="0">
      <alignment horizontal="center"/>
    </xf>
    <xf numFmtId="49" fontId="57" fillId="0" borderId="0" applyFill="0" applyBorder="0" applyAlignment="0"/>
    <xf numFmtId="182" fontId="57" fillId="0" borderId="0" applyFill="0" applyBorder="0" applyAlignment="0"/>
    <xf numFmtId="183" fontId="57" fillId="0" borderId="0" applyFill="0" applyBorder="0" applyAlignment="0"/>
    <xf numFmtId="0" fontId="49" fillId="0" borderId="15">
      <alignment horizontal="left" vertical="top" wrapText="1"/>
    </xf>
    <xf numFmtId="0" fontId="90" fillId="0" borderId="0" applyNumberFormat="0" applyFill="0" applyBorder="0" applyAlignment="0" applyProtection="0"/>
    <xf numFmtId="0" fontId="91" fillId="0" borderId="33" applyNumberFormat="0" applyFill="0" applyAlignment="0" applyProtection="0"/>
    <xf numFmtId="0" fontId="92" fillId="0" borderId="0" applyNumberFormat="0" applyFill="0" applyBorder="0" applyAlignment="0" applyProtection="0"/>
    <xf numFmtId="0" fontId="4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0" fillId="0" borderId="0"/>
    <xf numFmtId="0" fontId="4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3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0" fillId="0" borderId="0"/>
    <xf numFmtId="0" fontId="50" fillId="0" borderId="0"/>
    <xf numFmtId="184" fontId="94" fillId="0" borderId="0"/>
    <xf numFmtId="0" fontId="60" fillId="0" borderId="0"/>
    <xf numFmtId="0" fontId="40" fillId="0" borderId="0"/>
    <xf numFmtId="0" fontId="41" fillId="0" borderId="0"/>
    <xf numFmtId="0" fontId="40" fillId="0" borderId="0">
      <alignment vertical="top"/>
    </xf>
    <xf numFmtId="0" fontId="4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50" fillId="0" borderId="0"/>
    <xf numFmtId="0" fontId="43" fillId="0" borderId="0"/>
    <xf numFmtId="184" fontId="9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5" fillId="0" borderId="0"/>
    <xf numFmtId="0" fontId="40" fillId="0" borderId="0"/>
    <xf numFmtId="0" fontId="40" fillId="0" borderId="0"/>
    <xf numFmtId="0" fontId="40" fillId="0" borderId="0"/>
    <xf numFmtId="0" fontId="5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97" fillId="0" borderId="34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5" fillId="0" borderId="11" applyBorder="0" applyAlignment="0">
      <alignment horizontal="left" wrapText="1"/>
    </xf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171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2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94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50" fillId="0" borderId="0" applyFont="0" applyFill="0" applyBorder="0" applyAlignment="0" applyProtection="0"/>
    <xf numFmtId="185" fontId="41" fillId="0" borderId="0" applyFont="0" applyFill="0" applyBorder="0" applyAlignment="0" applyProtection="0"/>
    <xf numFmtId="172" fontId="98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172" fontId="40" fillId="0" borderId="0" applyFont="0" applyFill="0" applyBorder="0" applyAlignment="0" applyProtection="0"/>
    <xf numFmtId="0" fontId="99" fillId="0" borderId="0"/>
    <xf numFmtId="0" fontId="41" fillId="0" borderId="0">
      <alignment vertical="top"/>
      <protection locked="0"/>
    </xf>
    <xf numFmtId="0" fontId="100" fillId="0" borderId="0">
      <alignment horizontal="left" vertical="top" wrapText="1"/>
    </xf>
    <xf numFmtId="0" fontId="48" fillId="6" borderId="37" applyNumberFormat="0">
      <alignment readingOrder="1"/>
      <protection locked="0"/>
    </xf>
    <xf numFmtId="0" fontId="54" fillId="0" borderId="38">
      <alignment horizontal="left" vertical="top" wrapText="1"/>
    </xf>
    <xf numFmtId="49" fontId="40" fillId="0" borderId="35">
      <alignment horizontal="center" vertical="top" wrapText="1"/>
      <protection locked="0"/>
    </xf>
    <xf numFmtId="49" fontId="40" fillId="0" borderId="35">
      <alignment horizontal="center" vertical="top" wrapText="1"/>
      <protection locked="0"/>
    </xf>
    <xf numFmtId="49" fontId="49" fillId="10" borderId="35">
      <alignment horizontal="right" vertical="top"/>
      <protection locked="0"/>
    </xf>
    <xf numFmtId="49" fontId="49" fillId="10" borderId="35">
      <alignment horizontal="right" vertical="top"/>
      <protection locked="0"/>
    </xf>
    <xf numFmtId="0" fontId="49" fillId="10" borderId="35">
      <alignment horizontal="right" vertical="top"/>
      <protection locked="0"/>
    </xf>
    <xf numFmtId="0" fontId="49" fillId="10" borderId="35">
      <alignment horizontal="right" vertical="top"/>
      <protection locked="0"/>
    </xf>
    <xf numFmtId="49" fontId="49" fillId="0" borderId="35">
      <alignment horizontal="right" vertical="top"/>
      <protection locked="0"/>
    </xf>
    <xf numFmtId="49" fontId="49" fillId="0" borderId="35">
      <alignment horizontal="right" vertical="top"/>
      <protection locked="0"/>
    </xf>
    <xf numFmtId="0" fontId="49" fillId="0" borderId="35">
      <alignment horizontal="right" vertical="top"/>
      <protection locked="0"/>
    </xf>
    <xf numFmtId="0" fontId="49" fillId="0" borderId="35">
      <alignment horizontal="right" vertical="top"/>
      <protection locked="0"/>
    </xf>
    <xf numFmtId="49" fontId="49" fillId="49" borderId="35">
      <alignment horizontal="right" vertical="top"/>
      <protection locked="0"/>
    </xf>
    <xf numFmtId="49" fontId="49" fillId="49" borderId="35">
      <alignment horizontal="right" vertical="top"/>
      <protection locked="0"/>
    </xf>
    <xf numFmtId="0" fontId="49" fillId="49" borderId="35">
      <alignment horizontal="right" vertical="top"/>
      <protection locked="0"/>
    </xf>
    <xf numFmtId="0" fontId="49" fillId="49" borderId="35">
      <alignment horizontal="right" vertical="top"/>
      <protection locked="0"/>
    </xf>
    <xf numFmtId="0" fontId="54" fillId="0" borderId="38">
      <alignment horizontal="center" vertical="top" wrapText="1"/>
    </xf>
    <xf numFmtId="0" fontId="58" fillId="50" borderId="37" applyNumberFormat="0" applyAlignment="0" applyProtection="0"/>
    <xf numFmtId="0" fontId="71" fillId="13" borderId="37" applyNumberFormat="0" applyAlignment="0" applyProtection="0"/>
    <xf numFmtId="0" fontId="40" fillId="59" borderId="39" applyNumberFormat="0" applyFont="0" applyAlignment="0" applyProtection="0"/>
    <xf numFmtId="0" fontId="42" fillId="45" borderId="40" applyNumberFormat="0" applyFont="0" applyAlignment="0" applyProtection="0"/>
    <xf numFmtId="0" fontId="42" fillId="45" borderId="40" applyNumberFormat="0" applyFont="0" applyAlignment="0" applyProtection="0"/>
    <xf numFmtId="0" fontId="42" fillId="45" borderId="40" applyNumberFormat="0" applyFont="0" applyAlignment="0" applyProtection="0"/>
    <xf numFmtId="0" fontId="76" fillId="50" borderId="41" applyNumberFormat="0" applyAlignment="0" applyProtection="0"/>
    <xf numFmtId="4" fontId="57" fillId="60" borderId="41" applyNumberFormat="0" applyProtection="0">
      <alignment vertical="center"/>
    </xf>
    <xf numFmtId="4" fontId="78" fillId="57" borderId="40" applyNumberFormat="0" applyProtection="0">
      <alignment vertical="center"/>
    </xf>
    <xf numFmtId="4" fontId="78" fillId="57" borderId="40" applyNumberFormat="0" applyProtection="0">
      <alignment vertical="center"/>
    </xf>
    <xf numFmtId="4" fontId="78" fillId="57" borderId="40" applyNumberFormat="0" applyProtection="0">
      <alignment vertical="center"/>
    </xf>
    <xf numFmtId="4" fontId="78" fillId="57" borderId="40" applyNumberFormat="0" applyProtection="0">
      <alignment vertical="center"/>
    </xf>
    <xf numFmtId="4" fontId="78" fillId="57" borderId="40" applyNumberFormat="0" applyProtection="0">
      <alignment vertical="center"/>
    </xf>
    <xf numFmtId="4" fontId="79" fillId="60" borderId="41" applyNumberFormat="0" applyProtection="0">
      <alignment vertical="center"/>
    </xf>
    <xf numFmtId="4" fontId="49" fillId="60" borderId="40" applyNumberFormat="0" applyProtection="0">
      <alignment vertical="center"/>
    </xf>
    <xf numFmtId="4" fontId="49" fillId="60" borderId="40" applyNumberFormat="0" applyProtection="0">
      <alignment vertical="center"/>
    </xf>
    <xf numFmtId="4" fontId="49" fillId="60" borderId="40" applyNumberFormat="0" applyProtection="0">
      <alignment vertical="center"/>
    </xf>
    <xf numFmtId="4" fontId="49" fillId="60" borderId="40" applyNumberFormat="0" applyProtection="0">
      <alignment vertical="center"/>
    </xf>
    <xf numFmtId="4" fontId="49" fillId="60" borderId="40" applyNumberFormat="0" applyProtection="0">
      <alignment vertical="center"/>
    </xf>
    <xf numFmtId="4" fontId="57" fillId="60" borderId="41" applyNumberFormat="0" applyProtection="0">
      <alignment horizontal="left" vertical="center" indent="1"/>
    </xf>
    <xf numFmtId="4" fontId="78" fillId="60" borderId="40" applyNumberFormat="0" applyProtection="0">
      <alignment horizontal="left" vertical="center" indent="1"/>
    </xf>
    <xf numFmtId="4" fontId="78" fillId="60" borderId="40" applyNumberFormat="0" applyProtection="0">
      <alignment horizontal="left" vertical="center" indent="1"/>
    </xf>
    <xf numFmtId="4" fontId="78" fillId="60" borderId="40" applyNumberFormat="0" applyProtection="0">
      <alignment horizontal="left" vertical="center" indent="1"/>
    </xf>
    <xf numFmtId="4" fontId="78" fillId="60" borderId="40" applyNumberFormat="0" applyProtection="0">
      <alignment horizontal="left" vertical="center" indent="1"/>
    </xf>
    <xf numFmtId="4" fontId="78" fillId="60" borderId="40" applyNumberFormat="0" applyProtection="0">
      <alignment horizontal="left" vertical="center" indent="1"/>
    </xf>
    <xf numFmtId="4" fontId="57" fillId="60" borderId="41" applyNumberFormat="0" applyProtection="0">
      <alignment horizontal="left" vertical="center" indent="1"/>
    </xf>
    <xf numFmtId="0" fontId="49" fillId="57" borderId="42" applyNumberFormat="0" applyProtection="0">
      <alignment horizontal="left" vertical="top" indent="1"/>
    </xf>
    <xf numFmtId="0" fontId="49" fillId="57" borderId="42" applyNumberFormat="0" applyProtection="0">
      <alignment horizontal="left" vertical="top" indent="1"/>
    </xf>
    <xf numFmtId="0" fontId="49" fillId="57" borderId="42" applyNumberFormat="0" applyProtection="0">
      <alignment horizontal="left" vertical="top" indent="1"/>
    </xf>
    <xf numFmtId="0" fontId="49" fillId="57" borderId="42" applyNumberFormat="0" applyProtection="0">
      <alignment horizontal="left" vertical="top" indent="1"/>
    </xf>
    <xf numFmtId="0" fontId="49" fillId="57" borderId="42" applyNumberFormat="0" applyProtection="0">
      <alignment horizontal="left" vertical="top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57" fillId="61" borderId="41" applyNumberFormat="0" applyProtection="0">
      <alignment horizontal="right" vertical="center"/>
    </xf>
    <xf numFmtId="4" fontId="78" fillId="9" borderId="40" applyNumberFormat="0" applyProtection="0">
      <alignment horizontal="right" vertical="center"/>
    </xf>
    <xf numFmtId="4" fontId="78" fillId="9" borderId="40" applyNumberFormat="0" applyProtection="0">
      <alignment horizontal="right" vertical="center"/>
    </xf>
    <xf numFmtId="4" fontId="78" fillId="9" borderId="40" applyNumberFormat="0" applyProtection="0">
      <alignment horizontal="right" vertical="center"/>
    </xf>
    <xf numFmtId="4" fontId="78" fillId="9" borderId="40" applyNumberFormat="0" applyProtection="0">
      <alignment horizontal="right" vertical="center"/>
    </xf>
    <xf numFmtId="4" fontId="78" fillId="9" borderId="40" applyNumberFormat="0" applyProtection="0">
      <alignment horizontal="right" vertical="center"/>
    </xf>
    <xf numFmtId="4" fontId="57" fillId="62" borderId="41" applyNumberFormat="0" applyProtection="0">
      <alignment horizontal="right" vertical="center"/>
    </xf>
    <xf numFmtId="4" fontId="78" fillId="63" borderId="40" applyNumberFormat="0" applyProtection="0">
      <alignment horizontal="right" vertical="center"/>
    </xf>
    <xf numFmtId="4" fontId="78" fillId="63" borderId="40" applyNumberFormat="0" applyProtection="0">
      <alignment horizontal="right" vertical="center"/>
    </xf>
    <xf numFmtId="4" fontId="78" fillId="63" borderId="40" applyNumberFormat="0" applyProtection="0">
      <alignment horizontal="right" vertical="center"/>
    </xf>
    <xf numFmtId="4" fontId="78" fillId="63" borderId="40" applyNumberFormat="0" applyProtection="0">
      <alignment horizontal="right" vertical="center"/>
    </xf>
    <xf numFmtId="4" fontId="78" fillId="63" borderId="40" applyNumberFormat="0" applyProtection="0">
      <alignment horizontal="right" vertical="center"/>
    </xf>
    <xf numFmtId="4" fontId="57" fillId="64" borderId="41" applyNumberFormat="0" applyProtection="0">
      <alignment horizontal="right" vertical="center"/>
    </xf>
    <xf numFmtId="4" fontId="78" fillId="30" borderId="38" applyNumberFormat="0" applyProtection="0">
      <alignment horizontal="right" vertical="center"/>
    </xf>
    <xf numFmtId="4" fontId="78" fillId="30" borderId="38" applyNumberFormat="0" applyProtection="0">
      <alignment horizontal="right" vertical="center"/>
    </xf>
    <xf numFmtId="4" fontId="78" fillId="30" borderId="38" applyNumberFormat="0" applyProtection="0">
      <alignment horizontal="right" vertical="center"/>
    </xf>
    <xf numFmtId="4" fontId="78" fillId="30" borderId="38" applyNumberFormat="0" applyProtection="0">
      <alignment horizontal="right" vertical="center"/>
    </xf>
    <xf numFmtId="4" fontId="78" fillId="30" borderId="38" applyNumberFormat="0" applyProtection="0">
      <alignment horizontal="right" vertical="center"/>
    </xf>
    <xf numFmtId="4" fontId="57" fillId="65" borderId="41" applyNumberFormat="0" applyProtection="0">
      <alignment horizontal="right" vertical="center"/>
    </xf>
    <xf numFmtId="4" fontId="78" fillId="17" borderId="40" applyNumberFormat="0" applyProtection="0">
      <alignment horizontal="right" vertical="center"/>
    </xf>
    <xf numFmtId="4" fontId="78" fillId="17" borderId="40" applyNumberFormat="0" applyProtection="0">
      <alignment horizontal="right" vertical="center"/>
    </xf>
    <xf numFmtId="4" fontId="78" fillId="17" borderId="40" applyNumberFormat="0" applyProtection="0">
      <alignment horizontal="right" vertical="center"/>
    </xf>
    <xf numFmtId="4" fontId="78" fillId="17" borderId="40" applyNumberFormat="0" applyProtection="0">
      <alignment horizontal="right" vertical="center"/>
    </xf>
    <xf numFmtId="4" fontId="78" fillId="17" borderId="40" applyNumberFormat="0" applyProtection="0">
      <alignment horizontal="right" vertical="center"/>
    </xf>
    <xf numFmtId="4" fontId="57" fillId="66" borderId="41" applyNumberFormat="0" applyProtection="0">
      <alignment horizontal="right" vertical="center"/>
    </xf>
    <xf numFmtId="4" fontId="78" fillId="21" borderId="40" applyNumberFormat="0" applyProtection="0">
      <alignment horizontal="right" vertical="center"/>
    </xf>
    <xf numFmtId="4" fontId="78" fillId="21" borderId="40" applyNumberFormat="0" applyProtection="0">
      <alignment horizontal="right" vertical="center"/>
    </xf>
    <xf numFmtId="4" fontId="78" fillId="21" borderId="40" applyNumberFormat="0" applyProtection="0">
      <alignment horizontal="right" vertical="center"/>
    </xf>
    <xf numFmtId="4" fontId="78" fillId="21" borderId="40" applyNumberFormat="0" applyProtection="0">
      <alignment horizontal="right" vertical="center"/>
    </xf>
    <xf numFmtId="4" fontId="78" fillId="21" borderId="40" applyNumberFormat="0" applyProtection="0">
      <alignment horizontal="right" vertical="center"/>
    </xf>
    <xf numFmtId="4" fontId="57" fillId="67" borderId="41" applyNumberFormat="0" applyProtection="0">
      <alignment horizontal="right" vertical="center"/>
    </xf>
    <xf numFmtId="4" fontId="78" fillId="44" borderId="40" applyNumberFormat="0" applyProtection="0">
      <alignment horizontal="right" vertical="center"/>
    </xf>
    <xf numFmtId="4" fontId="78" fillId="44" borderId="40" applyNumberFormat="0" applyProtection="0">
      <alignment horizontal="right" vertical="center"/>
    </xf>
    <xf numFmtId="4" fontId="78" fillId="44" borderId="40" applyNumberFormat="0" applyProtection="0">
      <alignment horizontal="right" vertical="center"/>
    </xf>
    <xf numFmtId="4" fontId="78" fillId="44" borderId="40" applyNumberFormat="0" applyProtection="0">
      <alignment horizontal="right" vertical="center"/>
    </xf>
    <xf numFmtId="4" fontId="78" fillId="44" borderId="40" applyNumberFormat="0" applyProtection="0">
      <alignment horizontal="right" vertical="center"/>
    </xf>
    <xf numFmtId="4" fontId="57" fillId="68" borderId="41" applyNumberFormat="0" applyProtection="0">
      <alignment horizontal="right" vertical="center"/>
    </xf>
    <xf numFmtId="4" fontId="78" fillId="37" borderId="40" applyNumberFormat="0" applyProtection="0">
      <alignment horizontal="right" vertical="center"/>
    </xf>
    <xf numFmtId="4" fontId="78" fillId="37" borderId="40" applyNumberFormat="0" applyProtection="0">
      <alignment horizontal="right" vertical="center"/>
    </xf>
    <xf numFmtId="4" fontId="78" fillId="37" borderId="40" applyNumberFormat="0" applyProtection="0">
      <alignment horizontal="right" vertical="center"/>
    </xf>
    <xf numFmtId="4" fontId="78" fillId="37" borderId="40" applyNumberFormat="0" applyProtection="0">
      <alignment horizontal="right" vertical="center"/>
    </xf>
    <xf numFmtId="4" fontId="78" fillId="37" borderId="40" applyNumberFormat="0" applyProtection="0">
      <alignment horizontal="right" vertical="center"/>
    </xf>
    <xf numFmtId="4" fontId="57" fillId="69" borderId="41" applyNumberFormat="0" applyProtection="0">
      <alignment horizontal="right" vertical="center"/>
    </xf>
    <xf numFmtId="4" fontId="78" fillId="70" borderId="40" applyNumberFormat="0" applyProtection="0">
      <alignment horizontal="right" vertical="center"/>
    </xf>
    <xf numFmtId="4" fontId="78" fillId="70" borderId="40" applyNumberFormat="0" applyProtection="0">
      <alignment horizontal="right" vertical="center"/>
    </xf>
    <xf numFmtId="4" fontId="78" fillId="70" borderId="40" applyNumberFormat="0" applyProtection="0">
      <alignment horizontal="right" vertical="center"/>
    </xf>
    <xf numFmtId="4" fontId="78" fillId="70" borderId="40" applyNumberFormat="0" applyProtection="0">
      <alignment horizontal="right" vertical="center"/>
    </xf>
    <xf numFmtId="4" fontId="78" fillId="70" borderId="40" applyNumberFormat="0" applyProtection="0">
      <alignment horizontal="right" vertical="center"/>
    </xf>
    <xf numFmtId="4" fontId="57" fillId="71" borderId="41" applyNumberFormat="0" applyProtection="0">
      <alignment horizontal="right" vertical="center"/>
    </xf>
    <xf numFmtId="4" fontId="78" fillId="16" borderId="40" applyNumberFormat="0" applyProtection="0">
      <alignment horizontal="right" vertical="center"/>
    </xf>
    <xf numFmtId="4" fontId="78" fillId="16" borderId="40" applyNumberFormat="0" applyProtection="0">
      <alignment horizontal="right" vertical="center"/>
    </xf>
    <xf numFmtId="4" fontId="78" fillId="16" borderId="40" applyNumberFormat="0" applyProtection="0">
      <alignment horizontal="right" vertical="center"/>
    </xf>
    <xf numFmtId="4" fontId="78" fillId="16" borderId="40" applyNumberFormat="0" applyProtection="0">
      <alignment horizontal="right" vertical="center"/>
    </xf>
    <xf numFmtId="4" fontId="78" fillId="16" borderId="40" applyNumberFormat="0" applyProtection="0">
      <alignment horizontal="right" vertical="center"/>
    </xf>
    <xf numFmtId="4" fontId="81" fillId="72" borderId="41" applyNumberFormat="0" applyProtection="0">
      <alignment horizontal="left" vertical="center" indent="1"/>
    </xf>
    <xf numFmtId="4" fontId="78" fillId="73" borderId="38" applyNumberFormat="0" applyProtection="0">
      <alignment horizontal="left" vertical="center" indent="1"/>
    </xf>
    <xf numFmtId="4" fontId="78" fillId="73" borderId="38" applyNumberFormat="0" applyProtection="0">
      <alignment horizontal="left" vertical="center" indent="1"/>
    </xf>
    <xf numFmtId="4" fontId="78" fillId="73" borderId="38" applyNumberFormat="0" applyProtection="0">
      <alignment horizontal="left" vertical="center" indent="1"/>
    </xf>
    <xf numFmtId="4" fontId="78" fillId="73" borderId="38" applyNumberFormat="0" applyProtection="0">
      <alignment horizontal="left" vertical="center" indent="1"/>
    </xf>
    <xf numFmtId="4" fontId="78" fillId="73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60" fillId="75" borderId="38" applyNumberFormat="0" applyProtection="0">
      <alignment horizontal="left" vertical="center" indent="1"/>
    </xf>
    <xf numFmtId="4" fontId="78" fillId="77" borderId="40" applyNumberFormat="0" applyProtection="0">
      <alignment horizontal="right" vertical="center"/>
    </xf>
    <xf numFmtId="4" fontId="78" fillId="77" borderId="40" applyNumberFormat="0" applyProtection="0">
      <alignment horizontal="right" vertical="center"/>
    </xf>
    <xf numFmtId="4" fontId="78" fillId="77" borderId="40" applyNumberFormat="0" applyProtection="0">
      <alignment horizontal="right" vertical="center"/>
    </xf>
    <xf numFmtId="4" fontId="78" fillId="77" borderId="40" applyNumberFormat="0" applyProtection="0">
      <alignment horizontal="right" vertical="center"/>
    </xf>
    <xf numFmtId="4" fontId="78" fillId="77" borderId="40" applyNumberFormat="0" applyProtection="0">
      <alignment horizontal="right" vertical="center"/>
    </xf>
    <xf numFmtId="4" fontId="78" fillId="78" borderId="38" applyNumberFormat="0" applyProtection="0">
      <alignment horizontal="left" vertical="center" indent="1"/>
    </xf>
    <xf numFmtId="4" fontId="78" fillId="78" borderId="38" applyNumberFormat="0" applyProtection="0">
      <alignment horizontal="left" vertical="center" indent="1"/>
    </xf>
    <xf numFmtId="4" fontId="78" fillId="78" borderId="38" applyNumberFormat="0" applyProtection="0">
      <alignment horizontal="left" vertical="center" indent="1"/>
    </xf>
    <xf numFmtId="4" fontId="78" fillId="78" borderId="38" applyNumberFormat="0" applyProtection="0">
      <alignment horizontal="left" vertical="center" indent="1"/>
    </xf>
    <xf numFmtId="4" fontId="78" fillId="78" borderId="38" applyNumberFormat="0" applyProtection="0">
      <alignment horizontal="left" vertical="center" indent="1"/>
    </xf>
    <xf numFmtId="4" fontId="78" fillId="77" borderId="38" applyNumberFormat="0" applyProtection="0">
      <alignment horizontal="left" vertical="center" indent="1"/>
    </xf>
    <xf numFmtId="4" fontId="78" fillId="77" borderId="38" applyNumberFormat="0" applyProtection="0">
      <alignment horizontal="left" vertical="center" indent="1"/>
    </xf>
    <xf numFmtId="4" fontId="78" fillId="77" borderId="38" applyNumberFormat="0" applyProtection="0">
      <alignment horizontal="left" vertical="center" indent="1"/>
    </xf>
    <xf numFmtId="4" fontId="78" fillId="77" borderId="38" applyNumberFormat="0" applyProtection="0">
      <alignment horizontal="left" vertical="center" indent="1"/>
    </xf>
    <xf numFmtId="4" fontId="78" fillId="77" borderId="38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78" fillId="50" borderId="40" applyNumberFormat="0" applyProtection="0">
      <alignment horizontal="left" vertical="center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42" fillId="75" borderId="42" applyNumberFormat="0" applyProtection="0">
      <alignment horizontal="left" vertical="top" indent="1"/>
    </xf>
    <xf numFmtId="0" fontId="78" fillId="82" borderId="40" applyNumberFormat="0" applyProtection="0">
      <alignment horizontal="left" vertical="center" indent="1"/>
    </xf>
    <xf numFmtId="0" fontId="78" fillId="82" borderId="40" applyNumberFormat="0" applyProtection="0">
      <alignment horizontal="left" vertical="center" indent="1"/>
    </xf>
    <xf numFmtId="0" fontId="78" fillId="82" borderId="40" applyNumberFormat="0" applyProtection="0">
      <alignment horizontal="left" vertical="center" indent="1"/>
    </xf>
    <xf numFmtId="0" fontId="78" fillId="82" borderId="40" applyNumberFormat="0" applyProtection="0">
      <alignment horizontal="left" vertical="center" indent="1"/>
    </xf>
    <xf numFmtId="0" fontId="78" fillId="82" borderId="40" applyNumberFormat="0" applyProtection="0">
      <alignment horizontal="left" vertical="center" indent="1"/>
    </xf>
    <xf numFmtId="0" fontId="78" fillId="82" borderId="40" applyNumberFormat="0" applyProtection="0">
      <alignment horizontal="left" vertical="center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42" fillId="77" borderId="42" applyNumberFormat="0" applyProtection="0">
      <alignment horizontal="left" vertical="top" indent="1"/>
    </xf>
    <xf numFmtId="0" fontId="78" fillId="14" borderId="40" applyNumberFormat="0" applyProtection="0">
      <alignment horizontal="left" vertical="center" indent="1"/>
    </xf>
    <xf numFmtId="0" fontId="78" fillId="14" borderId="40" applyNumberFormat="0" applyProtection="0">
      <alignment horizontal="left" vertical="center" indent="1"/>
    </xf>
    <xf numFmtId="0" fontId="78" fillId="14" borderId="40" applyNumberFormat="0" applyProtection="0">
      <alignment horizontal="left" vertical="center" indent="1"/>
    </xf>
    <xf numFmtId="0" fontId="78" fillId="14" borderId="40" applyNumberFormat="0" applyProtection="0">
      <alignment horizontal="left" vertical="center" indent="1"/>
    </xf>
    <xf numFmtId="0" fontId="78" fillId="14" borderId="40" applyNumberFormat="0" applyProtection="0">
      <alignment horizontal="left" vertical="center" indent="1"/>
    </xf>
    <xf numFmtId="0" fontId="41" fillId="85" borderId="41" applyNumberFormat="0" applyProtection="0">
      <alignment horizontal="left" vertical="center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42" fillId="14" borderId="42" applyNumberFormat="0" applyProtection="0">
      <alignment horizontal="left" vertical="top" indent="1"/>
    </xf>
    <xf numFmtId="0" fontId="78" fillId="78" borderId="40" applyNumberFormat="0" applyProtection="0">
      <alignment horizontal="left" vertical="center" indent="1"/>
    </xf>
    <xf numFmtId="0" fontId="78" fillId="78" borderId="40" applyNumberFormat="0" applyProtection="0">
      <alignment horizontal="left" vertical="center" indent="1"/>
    </xf>
    <xf numFmtId="0" fontId="78" fillId="78" borderId="40" applyNumberFormat="0" applyProtection="0">
      <alignment horizontal="left" vertical="center" indent="1"/>
    </xf>
    <xf numFmtId="0" fontId="78" fillId="78" borderId="40" applyNumberFormat="0" applyProtection="0">
      <alignment horizontal="left" vertical="center" indent="1"/>
    </xf>
    <xf numFmtId="0" fontId="78" fillId="78" borderId="40" applyNumberFormat="0" applyProtection="0">
      <alignment horizontal="left" vertical="center" indent="1"/>
    </xf>
    <xf numFmtId="0" fontId="41" fillId="6" borderId="41" applyNumberFormat="0" applyProtection="0">
      <alignment horizontal="left" vertical="center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42" fillId="78" borderId="42" applyNumberFormat="0" applyProtection="0">
      <alignment horizontal="left" vertical="top" indent="1"/>
    </xf>
    <xf numFmtId="0" fontId="85" fillId="75" borderId="43" applyBorder="0"/>
    <xf numFmtId="4" fontId="57" fillId="87" borderId="41" applyNumberFormat="0" applyProtection="0">
      <alignment vertical="center"/>
    </xf>
    <xf numFmtId="4" fontId="86" fillId="59" borderId="42" applyNumberFormat="0" applyProtection="0">
      <alignment vertical="center"/>
    </xf>
    <xf numFmtId="4" fontId="86" fillId="59" borderId="42" applyNumberFormat="0" applyProtection="0">
      <alignment vertical="center"/>
    </xf>
    <xf numFmtId="4" fontId="86" fillId="59" borderId="42" applyNumberFormat="0" applyProtection="0">
      <alignment vertical="center"/>
    </xf>
    <xf numFmtId="4" fontId="86" fillId="59" borderId="42" applyNumberFormat="0" applyProtection="0">
      <alignment vertical="center"/>
    </xf>
    <xf numFmtId="4" fontId="86" fillId="59" borderId="42" applyNumberFormat="0" applyProtection="0">
      <alignment vertical="center"/>
    </xf>
    <xf numFmtId="4" fontId="79" fillId="87" borderId="41" applyNumberFormat="0" applyProtection="0">
      <alignment vertical="center"/>
    </xf>
    <xf numFmtId="4" fontId="57" fillId="87" borderId="41" applyNumberFormat="0" applyProtection="0">
      <alignment horizontal="left" vertical="center" indent="1"/>
    </xf>
    <xf numFmtId="4" fontId="86" fillId="50" borderId="42" applyNumberFormat="0" applyProtection="0">
      <alignment horizontal="left" vertical="center" indent="1"/>
    </xf>
    <xf numFmtId="4" fontId="86" fillId="50" borderId="42" applyNumberFormat="0" applyProtection="0">
      <alignment horizontal="left" vertical="center" indent="1"/>
    </xf>
    <xf numFmtId="4" fontId="86" fillId="50" borderId="42" applyNumberFormat="0" applyProtection="0">
      <alignment horizontal="left" vertical="center" indent="1"/>
    </xf>
    <xf numFmtId="4" fontId="86" fillId="50" borderId="42" applyNumberFormat="0" applyProtection="0">
      <alignment horizontal="left" vertical="center" indent="1"/>
    </xf>
    <xf numFmtId="4" fontId="86" fillId="50" borderId="42" applyNumberFormat="0" applyProtection="0">
      <alignment horizontal="left" vertical="center" indent="1"/>
    </xf>
    <xf numFmtId="4" fontId="57" fillId="87" borderId="41" applyNumberFormat="0" applyProtection="0">
      <alignment horizontal="left" vertical="center" indent="1"/>
    </xf>
    <xf numFmtId="0" fontId="86" fillId="59" borderId="42" applyNumberFormat="0" applyProtection="0">
      <alignment horizontal="left" vertical="top" indent="1"/>
    </xf>
    <xf numFmtId="0" fontId="86" fillId="59" borderId="42" applyNumberFormat="0" applyProtection="0">
      <alignment horizontal="left" vertical="top" indent="1"/>
    </xf>
    <xf numFmtId="0" fontId="86" fillId="59" borderId="42" applyNumberFormat="0" applyProtection="0">
      <alignment horizontal="left" vertical="top" indent="1"/>
    </xf>
    <xf numFmtId="0" fontId="86" fillId="59" borderId="42" applyNumberFormat="0" applyProtection="0">
      <alignment horizontal="left" vertical="top" indent="1"/>
    </xf>
    <xf numFmtId="0" fontId="86" fillId="59" borderId="42" applyNumberFormat="0" applyProtection="0">
      <alignment horizontal="left" vertical="top" indent="1"/>
    </xf>
    <xf numFmtId="4" fontId="57" fillId="74" borderId="41" applyNumberFormat="0" applyProtection="0">
      <alignment horizontal="right" vertical="center"/>
    </xf>
    <xf numFmtId="4" fontId="78" fillId="0" borderId="40" applyNumberFormat="0" applyProtection="0">
      <alignment horizontal="right" vertical="center"/>
    </xf>
    <xf numFmtId="4" fontId="78" fillId="0" borderId="40" applyNumberFormat="0" applyProtection="0">
      <alignment horizontal="right" vertical="center"/>
    </xf>
    <xf numFmtId="4" fontId="78" fillId="0" borderId="40" applyNumberFormat="0" applyProtection="0">
      <alignment horizontal="right" vertical="center"/>
    </xf>
    <xf numFmtId="4" fontId="78" fillId="0" borderId="40" applyNumberFormat="0" applyProtection="0">
      <alignment horizontal="right" vertical="center"/>
    </xf>
    <xf numFmtId="4" fontId="78" fillId="0" borderId="40" applyNumberFormat="0" applyProtection="0">
      <alignment horizontal="right" vertical="center"/>
    </xf>
    <xf numFmtId="4" fontId="79" fillId="74" borderId="41" applyNumberFormat="0" applyProtection="0">
      <alignment horizontal="right" vertical="center"/>
    </xf>
    <xf numFmtId="4" fontId="49" fillId="88" borderId="40" applyNumberFormat="0" applyProtection="0">
      <alignment horizontal="right" vertical="center"/>
    </xf>
    <xf numFmtId="4" fontId="49" fillId="88" borderId="40" applyNumberFormat="0" applyProtection="0">
      <alignment horizontal="right" vertical="center"/>
    </xf>
    <xf numFmtId="4" fontId="49" fillId="88" borderId="40" applyNumberFormat="0" applyProtection="0">
      <alignment horizontal="right" vertical="center"/>
    </xf>
    <xf numFmtId="4" fontId="49" fillId="88" borderId="40" applyNumberFormat="0" applyProtection="0">
      <alignment horizontal="right" vertical="center"/>
    </xf>
    <xf numFmtId="4" fontId="49" fillId="88" borderId="40" applyNumberFormat="0" applyProtection="0">
      <alignment horizontal="right" vertical="center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4" fontId="78" fillId="20" borderId="40" applyNumberFormat="0" applyProtection="0">
      <alignment horizontal="left" vertical="center" indent="1"/>
    </xf>
    <xf numFmtId="0" fontId="86" fillId="77" borderId="42" applyNumberFormat="0" applyProtection="0">
      <alignment horizontal="left" vertical="top" indent="1"/>
    </xf>
    <xf numFmtId="0" fontId="86" fillId="77" borderId="42" applyNumberFormat="0" applyProtection="0">
      <alignment horizontal="left" vertical="top" indent="1"/>
    </xf>
    <xf numFmtId="0" fontId="86" fillId="77" borderId="42" applyNumberFormat="0" applyProtection="0">
      <alignment horizontal="left" vertical="top" indent="1"/>
    </xf>
    <xf numFmtId="0" fontId="86" fillId="77" borderId="42" applyNumberFormat="0" applyProtection="0">
      <alignment horizontal="left" vertical="top" indent="1"/>
    </xf>
    <xf numFmtId="0" fontId="86" fillId="77" borderId="42" applyNumberFormat="0" applyProtection="0">
      <alignment horizontal="left" vertical="top" indent="1"/>
    </xf>
    <xf numFmtId="4" fontId="49" fillId="89" borderId="38" applyNumberFormat="0" applyProtection="0">
      <alignment horizontal="left" vertical="center" indent="1"/>
    </xf>
    <xf numFmtId="4" fontId="49" fillId="89" borderId="38" applyNumberFormat="0" applyProtection="0">
      <alignment horizontal="left" vertical="center" indent="1"/>
    </xf>
    <xf numFmtId="4" fontId="49" fillId="89" borderId="38" applyNumberFormat="0" applyProtection="0">
      <alignment horizontal="left" vertical="center" indent="1"/>
    </xf>
    <xf numFmtId="4" fontId="49" fillId="89" borderId="38" applyNumberFormat="0" applyProtection="0">
      <alignment horizontal="left" vertical="center" indent="1"/>
    </xf>
    <xf numFmtId="4" fontId="49" fillId="89" borderId="38" applyNumberFormat="0" applyProtection="0">
      <alignment horizontal="left" vertical="center" indent="1"/>
    </xf>
    <xf numFmtId="4" fontId="77" fillId="74" borderId="41" applyNumberFormat="0" applyProtection="0">
      <alignment horizontal="right" vertical="center"/>
    </xf>
    <xf numFmtId="4" fontId="49" fillId="86" borderId="40" applyNumberFormat="0" applyProtection="0">
      <alignment horizontal="right" vertical="center"/>
    </xf>
    <xf numFmtId="4" fontId="49" fillId="86" borderId="40" applyNumberFormat="0" applyProtection="0">
      <alignment horizontal="right" vertical="center"/>
    </xf>
    <xf numFmtId="4" fontId="49" fillId="86" borderId="40" applyNumberFormat="0" applyProtection="0">
      <alignment horizontal="right" vertical="center"/>
    </xf>
    <xf numFmtId="4" fontId="49" fillId="86" borderId="40" applyNumberFormat="0" applyProtection="0">
      <alignment horizontal="right" vertical="center"/>
    </xf>
    <xf numFmtId="4" fontId="49" fillId="86" borderId="40" applyNumberFormat="0" applyProtection="0">
      <alignment horizontal="right" vertical="center"/>
    </xf>
    <xf numFmtId="2" fontId="88" fillId="91" borderId="36" applyProtection="0"/>
    <xf numFmtId="2" fontId="88" fillId="91" borderId="36" applyProtection="0"/>
    <xf numFmtId="2" fontId="48" fillId="92" borderId="36" applyProtection="0"/>
    <xf numFmtId="2" fontId="48" fillId="93" borderId="36" applyProtection="0"/>
    <xf numFmtId="2" fontId="48" fillId="94" borderId="36" applyProtection="0"/>
    <xf numFmtId="2" fontId="48" fillId="94" borderId="36" applyProtection="0">
      <alignment horizontal="center"/>
    </xf>
    <xf numFmtId="2" fontId="48" fillId="93" borderId="36" applyProtection="0">
      <alignment horizontal="center"/>
    </xf>
    <xf numFmtId="0" fontId="49" fillId="0" borderId="38">
      <alignment horizontal="left" vertical="top" wrapText="1"/>
    </xf>
    <xf numFmtId="0" fontId="91" fillId="0" borderId="44" applyNumberFormat="0" applyFill="0" applyAlignment="0" applyProtection="0"/>
    <xf numFmtId="0" fontId="97" fillId="0" borderId="45"/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49" fontId="49" fillId="10" borderId="14">
      <alignment horizontal="right" vertical="top"/>
      <protection locked="0"/>
    </xf>
    <xf numFmtId="49" fontId="49" fillId="10" borderId="14">
      <alignment horizontal="right" vertical="top"/>
      <protection locked="0"/>
    </xf>
    <xf numFmtId="0" fontId="49" fillId="10" borderId="14">
      <alignment horizontal="right" vertical="top"/>
      <protection locked="0"/>
    </xf>
    <xf numFmtId="0" fontId="49" fillId="10" borderId="14">
      <alignment horizontal="right" vertical="top"/>
      <protection locked="0"/>
    </xf>
    <xf numFmtId="49" fontId="49" fillId="0" borderId="14">
      <alignment horizontal="right" vertical="top"/>
      <protection locked="0"/>
    </xf>
    <xf numFmtId="49" fontId="49" fillId="0" borderId="14">
      <alignment horizontal="right" vertical="top"/>
      <protection locked="0"/>
    </xf>
    <xf numFmtId="0" fontId="49" fillId="0" borderId="14">
      <alignment horizontal="right" vertical="top"/>
      <protection locked="0"/>
    </xf>
    <xf numFmtId="0" fontId="49" fillId="0" borderId="14">
      <alignment horizontal="right" vertical="top"/>
      <protection locked="0"/>
    </xf>
    <xf numFmtId="49" fontId="49" fillId="49" borderId="14">
      <alignment horizontal="right" vertical="top"/>
      <protection locked="0"/>
    </xf>
    <xf numFmtId="49" fontId="49" fillId="49" borderId="14">
      <alignment horizontal="right" vertical="top"/>
      <protection locked="0"/>
    </xf>
    <xf numFmtId="0" fontId="49" fillId="49" borderId="14">
      <alignment horizontal="right" vertical="top"/>
      <protection locked="0"/>
    </xf>
    <xf numFmtId="0" fontId="49" fillId="49" borderId="14">
      <alignment horizontal="right" vertical="top"/>
      <protection locked="0"/>
    </xf>
    <xf numFmtId="0" fontId="48" fillId="6" borderId="48" applyNumberFormat="0">
      <alignment readingOrder="1"/>
      <protection locked="0"/>
    </xf>
    <xf numFmtId="0" fontId="54" fillId="0" borderId="49">
      <alignment horizontal="left" vertical="top" wrapText="1"/>
    </xf>
    <xf numFmtId="49" fontId="40" fillId="0" borderId="46">
      <alignment horizontal="center" vertical="top" wrapText="1"/>
      <protection locked="0"/>
    </xf>
    <xf numFmtId="49" fontId="40" fillId="0" borderId="46">
      <alignment horizontal="center" vertical="top" wrapText="1"/>
      <protection locked="0"/>
    </xf>
    <xf numFmtId="49" fontId="49" fillId="10" borderId="46">
      <alignment horizontal="right" vertical="top"/>
      <protection locked="0"/>
    </xf>
    <xf numFmtId="49" fontId="49" fillId="10" borderId="46">
      <alignment horizontal="right" vertical="top"/>
      <protection locked="0"/>
    </xf>
    <xf numFmtId="0" fontId="49" fillId="10" borderId="46">
      <alignment horizontal="right" vertical="top"/>
      <protection locked="0"/>
    </xf>
    <xf numFmtId="0" fontId="49" fillId="10" borderId="46">
      <alignment horizontal="right" vertical="top"/>
      <protection locked="0"/>
    </xf>
    <xf numFmtId="49" fontId="49" fillId="0" borderId="46">
      <alignment horizontal="right" vertical="top"/>
      <protection locked="0"/>
    </xf>
    <xf numFmtId="49" fontId="49" fillId="0" borderId="46">
      <alignment horizontal="right" vertical="top"/>
      <protection locked="0"/>
    </xf>
    <xf numFmtId="0" fontId="49" fillId="0" borderId="46">
      <alignment horizontal="right" vertical="top"/>
      <protection locked="0"/>
    </xf>
    <xf numFmtId="0" fontId="49" fillId="0" borderId="46">
      <alignment horizontal="right" vertical="top"/>
      <protection locked="0"/>
    </xf>
    <xf numFmtId="49" fontId="49" fillId="49" borderId="46">
      <alignment horizontal="right" vertical="top"/>
      <protection locked="0"/>
    </xf>
    <xf numFmtId="49" fontId="49" fillId="49" borderId="46">
      <alignment horizontal="right" vertical="top"/>
      <protection locked="0"/>
    </xf>
    <xf numFmtId="0" fontId="49" fillId="49" borderId="46">
      <alignment horizontal="right" vertical="top"/>
      <protection locked="0"/>
    </xf>
    <xf numFmtId="0" fontId="49" fillId="49" borderId="46">
      <alignment horizontal="right" vertical="top"/>
      <protection locked="0"/>
    </xf>
    <xf numFmtId="0" fontId="54" fillId="0" borderId="49">
      <alignment horizontal="center" vertical="top" wrapText="1"/>
    </xf>
    <xf numFmtId="0" fontId="58" fillId="50" borderId="48" applyNumberFormat="0" applyAlignment="0" applyProtection="0"/>
    <xf numFmtId="0" fontId="71" fillId="13" borderId="48" applyNumberFormat="0" applyAlignment="0" applyProtection="0"/>
    <xf numFmtId="0" fontId="40" fillId="59" borderId="50" applyNumberFormat="0" applyFont="0" applyAlignment="0" applyProtection="0"/>
    <xf numFmtId="0" fontId="42" fillId="45" borderId="51" applyNumberFormat="0" applyFont="0" applyAlignment="0" applyProtection="0"/>
    <xf numFmtId="0" fontId="42" fillId="45" borderId="51" applyNumberFormat="0" applyFont="0" applyAlignment="0" applyProtection="0"/>
    <xf numFmtId="0" fontId="42" fillId="45" borderId="51" applyNumberFormat="0" applyFont="0" applyAlignment="0" applyProtection="0"/>
    <xf numFmtId="0" fontId="76" fillId="50" borderId="52" applyNumberFormat="0" applyAlignment="0" applyProtection="0"/>
    <xf numFmtId="4" fontId="57" fillId="60" borderId="52" applyNumberFormat="0" applyProtection="0">
      <alignment vertical="center"/>
    </xf>
    <xf numFmtId="4" fontId="78" fillId="57" borderId="51" applyNumberFormat="0" applyProtection="0">
      <alignment vertical="center"/>
    </xf>
    <xf numFmtId="4" fontId="78" fillId="57" borderId="51" applyNumberFormat="0" applyProtection="0">
      <alignment vertical="center"/>
    </xf>
    <xf numFmtId="4" fontId="78" fillId="57" borderId="51" applyNumberFormat="0" applyProtection="0">
      <alignment vertical="center"/>
    </xf>
    <xf numFmtId="4" fontId="78" fillId="57" borderId="51" applyNumberFormat="0" applyProtection="0">
      <alignment vertical="center"/>
    </xf>
    <xf numFmtId="4" fontId="78" fillId="57" borderId="51" applyNumberFormat="0" applyProtection="0">
      <alignment vertical="center"/>
    </xf>
    <xf numFmtId="4" fontId="79" fillId="60" borderId="52" applyNumberFormat="0" applyProtection="0">
      <alignment vertical="center"/>
    </xf>
    <xf numFmtId="4" fontId="49" fillId="60" borderId="51" applyNumberFormat="0" applyProtection="0">
      <alignment vertical="center"/>
    </xf>
    <xf numFmtId="4" fontId="49" fillId="60" borderId="51" applyNumberFormat="0" applyProtection="0">
      <alignment vertical="center"/>
    </xf>
    <xf numFmtId="4" fontId="49" fillId="60" borderId="51" applyNumberFormat="0" applyProtection="0">
      <alignment vertical="center"/>
    </xf>
    <xf numFmtId="4" fontId="49" fillId="60" borderId="51" applyNumberFormat="0" applyProtection="0">
      <alignment vertical="center"/>
    </xf>
    <xf numFmtId="4" fontId="49" fillId="60" borderId="51" applyNumberFormat="0" applyProtection="0">
      <alignment vertical="center"/>
    </xf>
    <xf numFmtId="4" fontId="57" fillId="60" borderId="52" applyNumberFormat="0" applyProtection="0">
      <alignment horizontal="left" vertical="center" indent="1"/>
    </xf>
    <xf numFmtId="4" fontId="78" fillId="60" borderId="51" applyNumberFormat="0" applyProtection="0">
      <alignment horizontal="left" vertical="center" indent="1"/>
    </xf>
    <xf numFmtId="4" fontId="78" fillId="60" borderId="51" applyNumberFormat="0" applyProtection="0">
      <alignment horizontal="left" vertical="center" indent="1"/>
    </xf>
    <xf numFmtId="4" fontId="78" fillId="60" borderId="51" applyNumberFormat="0" applyProtection="0">
      <alignment horizontal="left" vertical="center" indent="1"/>
    </xf>
    <xf numFmtId="4" fontId="78" fillId="60" borderId="51" applyNumberFormat="0" applyProtection="0">
      <alignment horizontal="left" vertical="center" indent="1"/>
    </xf>
    <xf numFmtId="4" fontId="78" fillId="60" borderId="51" applyNumberFormat="0" applyProtection="0">
      <alignment horizontal="left" vertical="center" indent="1"/>
    </xf>
    <xf numFmtId="4" fontId="57" fillId="60" borderId="52" applyNumberFormat="0" applyProtection="0">
      <alignment horizontal="left" vertical="center" indent="1"/>
    </xf>
    <xf numFmtId="0" fontId="49" fillId="57" borderId="53" applyNumberFormat="0" applyProtection="0">
      <alignment horizontal="left" vertical="top" indent="1"/>
    </xf>
    <xf numFmtId="0" fontId="49" fillId="57" borderId="53" applyNumberFormat="0" applyProtection="0">
      <alignment horizontal="left" vertical="top" indent="1"/>
    </xf>
    <xf numFmtId="0" fontId="49" fillId="57" borderId="53" applyNumberFormat="0" applyProtection="0">
      <alignment horizontal="left" vertical="top" indent="1"/>
    </xf>
    <xf numFmtId="0" fontId="49" fillId="57" borderId="53" applyNumberFormat="0" applyProtection="0">
      <alignment horizontal="left" vertical="top" indent="1"/>
    </xf>
    <xf numFmtId="0" fontId="49" fillId="57" borderId="53" applyNumberFormat="0" applyProtection="0">
      <alignment horizontal="left" vertical="top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57" fillId="61" borderId="52" applyNumberFormat="0" applyProtection="0">
      <alignment horizontal="right" vertical="center"/>
    </xf>
    <xf numFmtId="4" fontId="78" fillId="9" borderId="51" applyNumberFormat="0" applyProtection="0">
      <alignment horizontal="right" vertical="center"/>
    </xf>
    <xf numFmtId="4" fontId="78" fillId="9" borderId="51" applyNumberFormat="0" applyProtection="0">
      <alignment horizontal="right" vertical="center"/>
    </xf>
    <xf numFmtId="4" fontId="78" fillId="9" borderId="51" applyNumberFormat="0" applyProtection="0">
      <alignment horizontal="right" vertical="center"/>
    </xf>
    <xf numFmtId="4" fontId="78" fillId="9" borderId="51" applyNumberFormat="0" applyProtection="0">
      <alignment horizontal="right" vertical="center"/>
    </xf>
    <xf numFmtId="4" fontId="78" fillId="9" borderId="51" applyNumberFormat="0" applyProtection="0">
      <alignment horizontal="right" vertical="center"/>
    </xf>
    <xf numFmtId="4" fontId="57" fillId="62" borderId="52" applyNumberFormat="0" applyProtection="0">
      <alignment horizontal="right" vertical="center"/>
    </xf>
    <xf numFmtId="4" fontId="78" fillId="63" borderId="51" applyNumberFormat="0" applyProtection="0">
      <alignment horizontal="right" vertical="center"/>
    </xf>
    <xf numFmtId="4" fontId="78" fillId="63" borderId="51" applyNumberFormat="0" applyProtection="0">
      <alignment horizontal="right" vertical="center"/>
    </xf>
    <xf numFmtId="4" fontId="78" fillId="63" borderId="51" applyNumberFormat="0" applyProtection="0">
      <alignment horizontal="right" vertical="center"/>
    </xf>
    <xf numFmtId="4" fontId="78" fillId="63" borderId="51" applyNumberFormat="0" applyProtection="0">
      <alignment horizontal="right" vertical="center"/>
    </xf>
    <xf numFmtId="4" fontId="78" fillId="63" borderId="51" applyNumberFormat="0" applyProtection="0">
      <alignment horizontal="right" vertical="center"/>
    </xf>
    <xf numFmtId="4" fontId="57" fillId="64" borderId="52" applyNumberFormat="0" applyProtection="0">
      <alignment horizontal="right" vertical="center"/>
    </xf>
    <xf numFmtId="4" fontId="78" fillId="30" borderId="49" applyNumberFormat="0" applyProtection="0">
      <alignment horizontal="right" vertical="center"/>
    </xf>
    <xf numFmtId="4" fontId="78" fillId="30" borderId="49" applyNumberFormat="0" applyProtection="0">
      <alignment horizontal="right" vertical="center"/>
    </xf>
    <xf numFmtId="4" fontId="78" fillId="30" borderId="49" applyNumberFormat="0" applyProtection="0">
      <alignment horizontal="right" vertical="center"/>
    </xf>
    <xf numFmtId="4" fontId="78" fillId="30" borderId="49" applyNumberFormat="0" applyProtection="0">
      <alignment horizontal="right" vertical="center"/>
    </xf>
    <xf numFmtId="4" fontId="78" fillId="30" borderId="49" applyNumberFormat="0" applyProtection="0">
      <alignment horizontal="right" vertical="center"/>
    </xf>
    <xf numFmtId="4" fontId="57" fillId="65" borderId="52" applyNumberFormat="0" applyProtection="0">
      <alignment horizontal="right" vertical="center"/>
    </xf>
    <xf numFmtId="4" fontId="78" fillId="17" borderId="51" applyNumberFormat="0" applyProtection="0">
      <alignment horizontal="right" vertical="center"/>
    </xf>
    <xf numFmtId="4" fontId="78" fillId="17" borderId="51" applyNumberFormat="0" applyProtection="0">
      <alignment horizontal="right" vertical="center"/>
    </xf>
    <xf numFmtId="4" fontId="78" fillId="17" borderId="51" applyNumberFormat="0" applyProtection="0">
      <alignment horizontal="right" vertical="center"/>
    </xf>
    <xf numFmtId="4" fontId="78" fillId="17" borderId="51" applyNumberFormat="0" applyProtection="0">
      <alignment horizontal="right" vertical="center"/>
    </xf>
    <xf numFmtId="4" fontId="78" fillId="17" borderId="51" applyNumberFormat="0" applyProtection="0">
      <alignment horizontal="right" vertical="center"/>
    </xf>
    <xf numFmtId="4" fontId="57" fillId="66" borderId="52" applyNumberFormat="0" applyProtection="0">
      <alignment horizontal="right" vertical="center"/>
    </xf>
    <xf numFmtId="4" fontId="78" fillId="21" borderId="51" applyNumberFormat="0" applyProtection="0">
      <alignment horizontal="right" vertical="center"/>
    </xf>
    <xf numFmtId="4" fontId="78" fillId="21" borderId="51" applyNumberFormat="0" applyProtection="0">
      <alignment horizontal="right" vertical="center"/>
    </xf>
    <xf numFmtId="4" fontId="78" fillId="21" borderId="51" applyNumberFormat="0" applyProtection="0">
      <alignment horizontal="right" vertical="center"/>
    </xf>
    <xf numFmtId="4" fontId="78" fillId="21" borderId="51" applyNumberFormat="0" applyProtection="0">
      <alignment horizontal="right" vertical="center"/>
    </xf>
    <xf numFmtId="4" fontId="78" fillId="21" borderId="51" applyNumberFormat="0" applyProtection="0">
      <alignment horizontal="right" vertical="center"/>
    </xf>
    <xf numFmtId="4" fontId="57" fillId="67" borderId="52" applyNumberFormat="0" applyProtection="0">
      <alignment horizontal="right" vertical="center"/>
    </xf>
    <xf numFmtId="4" fontId="78" fillId="44" borderId="51" applyNumberFormat="0" applyProtection="0">
      <alignment horizontal="right" vertical="center"/>
    </xf>
    <xf numFmtId="4" fontId="78" fillId="44" borderId="51" applyNumberFormat="0" applyProtection="0">
      <alignment horizontal="right" vertical="center"/>
    </xf>
    <xf numFmtId="4" fontId="78" fillId="44" borderId="51" applyNumberFormat="0" applyProtection="0">
      <alignment horizontal="right" vertical="center"/>
    </xf>
    <xf numFmtId="4" fontId="78" fillId="44" borderId="51" applyNumberFormat="0" applyProtection="0">
      <alignment horizontal="right" vertical="center"/>
    </xf>
    <xf numFmtId="4" fontId="78" fillId="44" borderId="51" applyNumberFormat="0" applyProtection="0">
      <alignment horizontal="right" vertical="center"/>
    </xf>
    <xf numFmtId="4" fontId="57" fillId="68" borderId="52" applyNumberFormat="0" applyProtection="0">
      <alignment horizontal="right" vertical="center"/>
    </xf>
    <xf numFmtId="4" fontId="78" fillId="37" borderId="51" applyNumberFormat="0" applyProtection="0">
      <alignment horizontal="right" vertical="center"/>
    </xf>
    <xf numFmtId="4" fontId="78" fillId="37" borderId="51" applyNumberFormat="0" applyProtection="0">
      <alignment horizontal="right" vertical="center"/>
    </xf>
    <xf numFmtId="4" fontId="78" fillId="37" borderId="51" applyNumberFormat="0" applyProtection="0">
      <alignment horizontal="right" vertical="center"/>
    </xf>
    <xf numFmtId="4" fontId="78" fillId="37" borderId="51" applyNumberFormat="0" applyProtection="0">
      <alignment horizontal="right" vertical="center"/>
    </xf>
    <xf numFmtId="4" fontId="78" fillId="37" borderId="51" applyNumberFormat="0" applyProtection="0">
      <alignment horizontal="right" vertical="center"/>
    </xf>
    <xf numFmtId="4" fontId="57" fillId="69" borderId="52" applyNumberFormat="0" applyProtection="0">
      <alignment horizontal="right" vertical="center"/>
    </xf>
    <xf numFmtId="4" fontId="78" fillId="70" borderId="51" applyNumberFormat="0" applyProtection="0">
      <alignment horizontal="right" vertical="center"/>
    </xf>
    <xf numFmtId="4" fontId="78" fillId="70" borderId="51" applyNumberFormat="0" applyProtection="0">
      <alignment horizontal="right" vertical="center"/>
    </xf>
    <xf numFmtId="4" fontId="78" fillId="70" borderId="51" applyNumberFormat="0" applyProtection="0">
      <alignment horizontal="right" vertical="center"/>
    </xf>
    <xf numFmtId="4" fontId="78" fillId="70" borderId="51" applyNumberFormat="0" applyProtection="0">
      <alignment horizontal="right" vertical="center"/>
    </xf>
    <xf numFmtId="4" fontId="78" fillId="70" borderId="51" applyNumberFormat="0" applyProtection="0">
      <alignment horizontal="right" vertical="center"/>
    </xf>
    <xf numFmtId="4" fontId="57" fillId="71" borderId="52" applyNumberFormat="0" applyProtection="0">
      <alignment horizontal="right" vertical="center"/>
    </xf>
    <xf numFmtId="4" fontId="78" fillId="16" borderId="51" applyNumberFormat="0" applyProtection="0">
      <alignment horizontal="right" vertical="center"/>
    </xf>
    <xf numFmtId="4" fontId="78" fillId="16" borderId="51" applyNumberFormat="0" applyProtection="0">
      <alignment horizontal="right" vertical="center"/>
    </xf>
    <xf numFmtId="4" fontId="78" fillId="16" borderId="51" applyNumberFormat="0" applyProtection="0">
      <alignment horizontal="right" vertical="center"/>
    </xf>
    <xf numFmtId="4" fontId="78" fillId="16" borderId="51" applyNumberFormat="0" applyProtection="0">
      <alignment horizontal="right" vertical="center"/>
    </xf>
    <xf numFmtId="4" fontId="78" fillId="16" borderId="51" applyNumberFormat="0" applyProtection="0">
      <alignment horizontal="right" vertical="center"/>
    </xf>
    <xf numFmtId="4" fontId="81" fillId="72" borderId="52" applyNumberFormat="0" applyProtection="0">
      <alignment horizontal="left" vertical="center" indent="1"/>
    </xf>
    <xf numFmtId="4" fontId="78" fillId="73" borderId="49" applyNumberFormat="0" applyProtection="0">
      <alignment horizontal="left" vertical="center" indent="1"/>
    </xf>
    <xf numFmtId="4" fontId="78" fillId="73" borderId="49" applyNumberFormat="0" applyProtection="0">
      <alignment horizontal="left" vertical="center" indent="1"/>
    </xf>
    <xf numFmtId="4" fontId="78" fillId="73" borderId="49" applyNumberFormat="0" applyProtection="0">
      <alignment horizontal="left" vertical="center" indent="1"/>
    </xf>
    <xf numFmtId="4" fontId="78" fillId="73" borderId="49" applyNumberFormat="0" applyProtection="0">
      <alignment horizontal="left" vertical="center" indent="1"/>
    </xf>
    <xf numFmtId="4" fontId="78" fillId="73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60" fillId="75" borderId="49" applyNumberFormat="0" applyProtection="0">
      <alignment horizontal="left" vertical="center" indent="1"/>
    </xf>
    <xf numFmtId="4" fontId="78" fillId="77" borderId="51" applyNumberFormat="0" applyProtection="0">
      <alignment horizontal="right" vertical="center"/>
    </xf>
    <xf numFmtId="4" fontId="78" fillId="77" borderId="51" applyNumberFormat="0" applyProtection="0">
      <alignment horizontal="right" vertical="center"/>
    </xf>
    <xf numFmtId="4" fontId="78" fillId="77" borderId="51" applyNumberFormat="0" applyProtection="0">
      <alignment horizontal="right" vertical="center"/>
    </xf>
    <xf numFmtId="4" fontId="78" fillId="77" borderId="51" applyNumberFormat="0" applyProtection="0">
      <alignment horizontal="right" vertical="center"/>
    </xf>
    <xf numFmtId="4" fontId="78" fillId="77" borderId="51" applyNumberFormat="0" applyProtection="0">
      <alignment horizontal="right" vertical="center"/>
    </xf>
    <xf numFmtId="4" fontId="78" fillId="78" borderId="49" applyNumberFormat="0" applyProtection="0">
      <alignment horizontal="left" vertical="center" indent="1"/>
    </xf>
    <xf numFmtId="4" fontId="78" fillId="78" borderId="49" applyNumberFormat="0" applyProtection="0">
      <alignment horizontal="left" vertical="center" indent="1"/>
    </xf>
    <xf numFmtId="4" fontId="78" fillId="78" borderId="49" applyNumberFormat="0" applyProtection="0">
      <alignment horizontal="left" vertical="center" indent="1"/>
    </xf>
    <xf numFmtId="4" fontId="78" fillId="78" borderId="49" applyNumberFormat="0" applyProtection="0">
      <alignment horizontal="left" vertical="center" indent="1"/>
    </xf>
    <xf numFmtId="4" fontId="78" fillId="78" borderId="49" applyNumberFormat="0" applyProtection="0">
      <alignment horizontal="left" vertical="center" indent="1"/>
    </xf>
    <xf numFmtId="4" fontId="78" fillId="77" borderId="49" applyNumberFormat="0" applyProtection="0">
      <alignment horizontal="left" vertical="center" indent="1"/>
    </xf>
    <xf numFmtId="4" fontId="78" fillId="77" borderId="49" applyNumberFormat="0" applyProtection="0">
      <alignment horizontal="left" vertical="center" indent="1"/>
    </xf>
    <xf numFmtId="4" fontId="78" fillId="77" borderId="49" applyNumberFormat="0" applyProtection="0">
      <alignment horizontal="left" vertical="center" indent="1"/>
    </xf>
    <xf numFmtId="4" fontId="78" fillId="77" borderId="49" applyNumberFormat="0" applyProtection="0">
      <alignment horizontal="left" vertical="center" indent="1"/>
    </xf>
    <xf numFmtId="4" fontId="78" fillId="77" borderId="49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78" fillId="50" borderId="51" applyNumberFormat="0" applyProtection="0">
      <alignment horizontal="left" vertical="center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42" fillId="75" borderId="53" applyNumberFormat="0" applyProtection="0">
      <alignment horizontal="left" vertical="top" indent="1"/>
    </xf>
    <xf numFmtId="0" fontId="78" fillId="82" borderId="51" applyNumberFormat="0" applyProtection="0">
      <alignment horizontal="left" vertical="center" indent="1"/>
    </xf>
    <xf numFmtId="0" fontId="78" fillId="82" borderId="51" applyNumberFormat="0" applyProtection="0">
      <alignment horizontal="left" vertical="center" indent="1"/>
    </xf>
    <xf numFmtId="0" fontId="78" fillId="82" borderId="51" applyNumberFormat="0" applyProtection="0">
      <alignment horizontal="left" vertical="center" indent="1"/>
    </xf>
    <xf numFmtId="0" fontId="78" fillId="82" borderId="51" applyNumberFormat="0" applyProtection="0">
      <alignment horizontal="left" vertical="center" indent="1"/>
    </xf>
    <xf numFmtId="0" fontId="78" fillId="82" borderId="51" applyNumberFormat="0" applyProtection="0">
      <alignment horizontal="left" vertical="center" indent="1"/>
    </xf>
    <xf numFmtId="0" fontId="78" fillId="82" borderId="51" applyNumberFormat="0" applyProtection="0">
      <alignment horizontal="left" vertical="center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42" fillId="77" borderId="53" applyNumberFormat="0" applyProtection="0">
      <alignment horizontal="left" vertical="top" indent="1"/>
    </xf>
    <xf numFmtId="0" fontId="78" fillId="14" borderId="51" applyNumberFormat="0" applyProtection="0">
      <alignment horizontal="left" vertical="center" indent="1"/>
    </xf>
    <xf numFmtId="0" fontId="78" fillId="14" borderId="51" applyNumberFormat="0" applyProtection="0">
      <alignment horizontal="left" vertical="center" indent="1"/>
    </xf>
    <xf numFmtId="0" fontId="78" fillId="14" borderId="51" applyNumberFormat="0" applyProtection="0">
      <alignment horizontal="left" vertical="center" indent="1"/>
    </xf>
    <xf numFmtId="0" fontId="78" fillId="14" borderId="51" applyNumberFormat="0" applyProtection="0">
      <alignment horizontal="left" vertical="center" indent="1"/>
    </xf>
    <xf numFmtId="0" fontId="78" fillId="14" borderId="51" applyNumberFormat="0" applyProtection="0">
      <alignment horizontal="left" vertical="center" indent="1"/>
    </xf>
    <xf numFmtId="0" fontId="41" fillId="85" borderId="52" applyNumberFormat="0" applyProtection="0">
      <alignment horizontal="left" vertical="center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42" fillId="14" borderId="53" applyNumberFormat="0" applyProtection="0">
      <alignment horizontal="left" vertical="top" indent="1"/>
    </xf>
    <xf numFmtId="0" fontId="78" fillId="78" borderId="51" applyNumberFormat="0" applyProtection="0">
      <alignment horizontal="left" vertical="center" indent="1"/>
    </xf>
    <xf numFmtId="0" fontId="78" fillId="78" borderId="51" applyNumberFormat="0" applyProtection="0">
      <alignment horizontal="left" vertical="center" indent="1"/>
    </xf>
    <xf numFmtId="0" fontId="78" fillId="78" borderId="51" applyNumberFormat="0" applyProtection="0">
      <alignment horizontal="left" vertical="center" indent="1"/>
    </xf>
    <xf numFmtId="0" fontId="78" fillId="78" borderId="51" applyNumberFormat="0" applyProtection="0">
      <alignment horizontal="left" vertical="center" indent="1"/>
    </xf>
    <xf numFmtId="0" fontId="78" fillId="78" borderId="51" applyNumberFormat="0" applyProtection="0">
      <alignment horizontal="left" vertical="center" indent="1"/>
    </xf>
    <xf numFmtId="0" fontId="41" fillId="6" borderId="52" applyNumberFormat="0" applyProtection="0">
      <alignment horizontal="left" vertical="center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42" fillId="78" borderId="53" applyNumberFormat="0" applyProtection="0">
      <alignment horizontal="left" vertical="top" indent="1"/>
    </xf>
    <xf numFmtId="0" fontId="85" fillId="75" borderId="54" applyBorder="0"/>
    <xf numFmtId="4" fontId="57" fillId="87" borderId="52" applyNumberFormat="0" applyProtection="0">
      <alignment vertical="center"/>
    </xf>
    <xf numFmtId="4" fontId="86" fillId="59" borderId="53" applyNumberFormat="0" applyProtection="0">
      <alignment vertical="center"/>
    </xf>
    <xf numFmtId="4" fontId="86" fillId="59" borderId="53" applyNumberFormat="0" applyProtection="0">
      <alignment vertical="center"/>
    </xf>
    <xf numFmtId="4" fontId="86" fillId="59" borderId="53" applyNumberFormat="0" applyProtection="0">
      <alignment vertical="center"/>
    </xf>
    <xf numFmtId="4" fontId="86" fillId="59" borderId="53" applyNumberFormat="0" applyProtection="0">
      <alignment vertical="center"/>
    </xf>
    <xf numFmtId="4" fontId="86" fillId="59" borderId="53" applyNumberFormat="0" applyProtection="0">
      <alignment vertical="center"/>
    </xf>
    <xf numFmtId="4" fontId="79" fillId="87" borderId="52" applyNumberFormat="0" applyProtection="0">
      <alignment vertical="center"/>
    </xf>
    <xf numFmtId="4" fontId="57" fillId="87" borderId="52" applyNumberFormat="0" applyProtection="0">
      <alignment horizontal="left" vertical="center" indent="1"/>
    </xf>
    <xf numFmtId="4" fontId="86" fillId="50" borderId="53" applyNumberFormat="0" applyProtection="0">
      <alignment horizontal="left" vertical="center" indent="1"/>
    </xf>
    <xf numFmtId="4" fontId="86" fillId="50" borderId="53" applyNumberFormat="0" applyProtection="0">
      <alignment horizontal="left" vertical="center" indent="1"/>
    </xf>
    <xf numFmtId="4" fontId="86" fillId="50" borderId="53" applyNumberFormat="0" applyProtection="0">
      <alignment horizontal="left" vertical="center" indent="1"/>
    </xf>
    <xf numFmtId="4" fontId="86" fillId="50" borderId="53" applyNumberFormat="0" applyProtection="0">
      <alignment horizontal="left" vertical="center" indent="1"/>
    </xf>
    <xf numFmtId="4" fontId="86" fillId="50" borderId="53" applyNumberFormat="0" applyProtection="0">
      <alignment horizontal="left" vertical="center" indent="1"/>
    </xf>
    <xf numFmtId="4" fontId="57" fillId="87" borderId="52" applyNumberFormat="0" applyProtection="0">
      <alignment horizontal="left" vertical="center" indent="1"/>
    </xf>
    <xf numFmtId="0" fontId="86" fillId="59" borderId="53" applyNumberFormat="0" applyProtection="0">
      <alignment horizontal="left" vertical="top" indent="1"/>
    </xf>
    <xf numFmtId="0" fontId="86" fillId="59" borderId="53" applyNumberFormat="0" applyProtection="0">
      <alignment horizontal="left" vertical="top" indent="1"/>
    </xf>
    <xf numFmtId="0" fontId="86" fillId="59" borderId="53" applyNumberFormat="0" applyProtection="0">
      <alignment horizontal="left" vertical="top" indent="1"/>
    </xf>
    <xf numFmtId="0" fontId="86" fillId="59" borderId="53" applyNumberFormat="0" applyProtection="0">
      <alignment horizontal="left" vertical="top" indent="1"/>
    </xf>
    <xf numFmtId="0" fontId="86" fillId="59" borderId="53" applyNumberFormat="0" applyProtection="0">
      <alignment horizontal="left" vertical="top" indent="1"/>
    </xf>
    <xf numFmtId="4" fontId="57" fillId="74" borderId="52" applyNumberFormat="0" applyProtection="0">
      <alignment horizontal="right" vertical="center"/>
    </xf>
    <xf numFmtId="4" fontId="78" fillId="0" borderId="51" applyNumberFormat="0" applyProtection="0">
      <alignment horizontal="right" vertical="center"/>
    </xf>
    <xf numFmtId="4" fontId="78" fillId="0" borderId="51" applyNumberFormat="0" applyProtection="0">
      <alignment horizontal="right" vertical="center"/>
    </xf>
    <xf numFmtId="4" fontId="78" fillId="0" borderId="51" applyNumberFormat="0" applyProtection="0">
      <alignment horizontal="right" vertical="center"/>
    </xf>
    <xf numFmtId="4" fontId="78" fillId="0" borderId="51" applyNumberFormat="0" applyProtection="0">
      <alignment horizontal="right" vertical="center"/>
    </xf>
    <xf numFmtId="4" fontId="78" fillId="0" borderId="51" applyNumberFormat="0" applyProtection="0">
      <alignment horizontal="right" vertical="center"/>
    </xf>
    <xf numFmtId="4" fontId="79" fillId="74" borderId="52" applyNumberFormat="0" applyProtection="0">
      <alignment horizontal="right" vertical="center"/>
    </xf>
    <xf numFmtId="4" fontId="49" fillId="88" borderId="51" applyNumberFormat="0" applyProtection="0">
      <alignment horizontal="right" vertical="center"/>
    </xf>
    <xf numFmtId="4" fontId="49" fillId="88" borderId="51" applyNumberFormat="0" applyProtection="0">
      <alignment horizontal="right" vertical="center"/>
    </xf>
    <xf numFmtId="4" fontId="49" fillId="88" borderId="51" applyNumberFormat="0" applyProtection="0">
      <alignment horizontal="right" vertical="center"/>
    </xf>
    <xf numFmtId="4" fontId="49" fillId="88" borderId="51" applyNumberFormat="0" applyProtection="0">
      <alignment horizontal="right" vertical="center"/>
    </xf>
    <xf numFmtId="4" fontId="49" fillId="88" borderId="51" applyNumberFormat="0" applyProtection="0">
      <alignment horizontal="right" vertical="center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4" fontId="78" fillId="20" borderId="51" applyNumberFormat="0" applyProtection="0">
      <alignment horizontal="left" vertical="center" indent="1"/>
    </xf>
    <xf numFmtId="0" fontId="86" fillId="77" borderId="53" applyNumberFormat="0" applyProtection="0">
      <alignment horizontal="left" vertical="top" indent="1"/>
    </xf>
    <xf numFmtId="0" fontId="86" fillId="77" borderId="53" applyNumberFormat="0" applyProtection="0">
      <alignment horizontal="left" vertical="top" indent="1"/>
    </xf>
    <xf numFmtId="0" fontId="86" fillId="77" borderId="53" applyNumberFormat="0" applyProtection="0">
      <alignment horizontal="left" vertical="top" indent="1"/>
    </xf>
    <xf numFmtId="0" fontId="86" fillId="77" borderId="53" applyNumberFormat="0" applyProtection="0">
      <alignment horizontal="left" vertical="top" indent="1"/>
    </xf>
    <xf numFmtId="0" fontId="86" fillId="77" borderId="53" applyNumberFormat="0" applyProtection="0">
      <alignment horizontal="left" vertical="top" indent="1"/>
    </xf>
    <xf numFmtId="4" fontId="49" fillId="89" borderId="49" applyNumberFormat="0" applyProtection="0">
      <alignment horizontal="left" vertical="center" indent="1"/>
    </xf>
    <xf numFmtId="4" fontId="49" fillId="89" borderId="49" applyNumberFormat="0" applyProtection="0">
      <alignment horizontal="left" vertical="center" indent="1"/>
    </xf>
    <xf numFmtId="4" fontId="49" fillId="89" borderId="49" applyNumberFormat="0" applyProtection="0">
      <alignment horizontal="left" vertical="center" indent="1"/>
    </xf>
    <xf numFmtId="4" fontId="49" fillId="89" borderId="49" applyNumberFormat="0" applyProtection="0">
      <alignment horizontal="left" vertical="center" indent="1"/>
    </xf>
    <xf numFmtId="4" fontId="49" fillId="89" borderId="49" applyNumberFormat="0" applyProtection="0">
      <alignment horizontal="left" vertical="center" indent="1"/>
    </xf>
    <xf numFmtId="4" fontId="77" fillId="74" borderId="52" applyNumberFormat="0" applyProtection="0">
      <alignment horizontal="right" vertical="center"/>
    </xf>
    <xf numFmtId="4" fontId="49" fillId="86" borderId="51" applyNumberFormat="0" applyProtection="0">
      <alignment horizontal="right" vertical="center"/>
    </xf>
    <xf numFmtId="4" fontId="49" fillId="86" borderId="51" applyNumberFormat="0" applyProtection="0">
      <alignment horizontal="right" vertical="center"/>
    </xf>
    <xf numFmtId="4" fontId="49" fillId="86" borderId="51" applyNumberFormat="0" applyProtection="0">
      <alignment horizontal="right" vertical="center"/>
    </xf>
    <xf numFmtId="4" fontId="49" fillId="86" borderId="51" applyNumberFormat="0" applyProtection="0">
      <alignment horizontal="right" vertical="center"/>
    </xf>
    <xf numFmtId="4" fontId="49" fillId="86" borderId="51" applyNumberFormat="0" applyProtection="0">
      <alignment horizontal="right" vertical="center"/>
    </xf>
    <xf numFmtId="2" fontId="88" fillId="91" borderId="47" applyProtection="0"/>
    <xf numFmtId="2" fontId="88" fillId="91" borderId="47" applyProtection="0"/>
    <xf numFmtId="2" fontId="48" fillId="92" borderId="47" applyProtection="0"/>
    <xf numFmtId="2" fontId="48" fillId="93" borderId="47" applyProtection="0"/>
    <xf numFmtId="2" fontId="48" fillId="94" borderId="47" applyProtection="0"/>
    <xf numFmtId="2" fontId="48" fillId="94" borderId="47" applyProtection="0">
      <alignment horizontal="center"/>
    </xf>
    <xf numFmtId="2" fontId="48" fillId="93" borderId="47" applyProtection="0">
      <alignment horizontal="center"/>
    </xf>
    <xf numFmtId="0" fontId="49" fillId="0" borderId="49">
      <alignment horizontal="left" vertical="top" wrapText="1"/>
    </xf>
    <xf numFmtId="0" fontId="91" fillId="0" borderId="55" applyNumberFormat="0" applyFill="0" applyAlignment="0" applyProtection="0"/>
    <xf numFmtId="0" fontId="97" fillId="0" borderId="56"/>
    <xf numFmtId="0" fontId="48" fillId="6" borderId="59" applyNumberFormat="0">
      <alignment readingOrder="1"/>
      <protection locked="0"/>
    </xf>
    <xf numFmtId="0" fontId="54" fillId="0" borderId="60">
      <alignment horizontal="left" vertical="top" wrapText="1"/>
    </xf>
    <xf numFmtId="49" fontId="40" fillId="0" borderId="57">
      <alignment horizontal="center" vertical="top" wrapText="1"/>
      <protection locked="0"/>
    </xf>
    <xf numFmtId="49" fontId="40" fillId="0" borderId="57">
      <alignment horizontal="center" vertical="top" wrapText="1"/>
      <protection locked="0"/>
    </xf>
    <xf numFmtId="49" fontId="49" fillId="10" borderId="57">
      <alignment horizontal="right" vertical="top"/>
      <protection locked="0"/>
    </xf>
    <xf numFmtId="49" fontId="49" fillId="10" borderId="57">
      <alignment horizontal="right" vertical="top"/>
      <protection locked="0"/>
    </xf>
    <xf numFmtId="0" fontId="49" fillId="10" borderId="57">
      <alignment horizontal="right" vertical="top"/>
      <protection locked="0"/>
    </xf>
    <xf numFmtId="0" fontId="49" fillId="10" borderId="57">
      <alignment horizontal="right" vertical="top"/>
      <protection locked="0"/>
    </xf>
    <xf numFmtId="49" fontId="49" fillId="0" borderId="57">
      <alignment horizontal="right" vertical="top"/>
      <protection locked="0"/>
    </xf>
    <xf numFmtId="49" fontId="49" fillId="0" borderId="57">
      <alignment horizontal="right" vertical="top"/>
      <protection locked="0"/>
    </xf>
    <xf numFmtId="0" fontId="49" fillId="0" borderId="57">
      <alignment horizontal="right" vertical="top"/>
      <protection locked="0"/>
    </xf>
    <xf numFmtId="0" fontId="49" fillId="0" borderId="57">
      <alignment horizontal="right" vertical="top"/>
      <protection locked="0"/>
    </xf>
    <xf numFmtId="49" fontId="49" fillId="49" borderId="57">
      <alignment horizontal="right" vertical="top"/>
      <protection locked="0"/>
    </xf>
    <xf numFmtId="49" fontId="49" fillId="49" borderId="57">
      <alignment horizontal="right" vertical="top"/>
      <protection locked="0"/>
    </xf>
    <xf numFmtId="0" fontId="49" fillId="49" borderId="57">
      <alignment horizontal="right" vertical="top"/>
      <protection locked="0"/>
    </xf>
    <xf numFmtId="0" fontId="49" fillId="49" borderId="57">
      <alignment horizontal="right" vertical="top"/>
      <protection locked="0"/>
    </xf>
    <xf numFmtId="0" fontId="54" fillId="0" borderId="60">
      <alignment horizontal="center" vertical="top" wrapText="1"/>
    </xf>
    <xf numFmtId="0" fontId="58" fillId="50" borderId="59" applyNumberFormat="0" applyAlignment="0" applyProtection="0"/>
    <xf numFmtId="0" fontId="71" fillId="13" borderId="59" applyNumberFormat="0" applyAlignment="0" applyProtection="0"/>
    <xf numFmtId="0" fontId="40" fillId="59" borderId="61" applyNumberFormat="0" applyFont="0" applyAlignment="0" applyProtection="0"/>
    <xf numFmtId="0" fontId="42" fillId="45" borderId="62" applyNumberFormat="0" applyFont="0" applyAlignment="0" applyProtection="0"/>
    <xf numFmtId="0" fontId="42" fillId="45" borderId="62" applyNumberFormat="0" applyFont="0" applyAlignment="0" applyProtection="0"/>
    <xf numFmtId="0" fontId="42" fillId="45" borderId="62" applyNumberFormat="0" applyFont="0" applyAlignment="0" applyProtection="0"/>
    <xf numFmtId="0" fontId="76" fillId="50" borderId="63" applyNumberFormat="0" applyAlignment="0" applyProtection="0"/>
    <xf numFmtId="4" fontId="57" fillId="60" borderId="63" applyNumberFormat="0" applyProtection="0">
      <alignment vertical="center"/>
    </xf>
    <xf numFmtId="4" fontId="78" fillId="57" borderId="62" applyNumberFormat="0" applyProtection="0">
      <alignment vertical="center"/>
    </xf>
    <xf numFmtId="4" fontId="78" fillId="57" borderId="62" applyNumberFormat="0" applyProtection="0">
      <alignment vertical="center"/>
    </xf>
    <xf numFmtId="4" fontId="78" fillId="57" borderId="62" applyNumberFormat="0" applyProtection="0">
      <alignment vertical="center"/>
    </xf>
    <xf numFmtId="4" fontId="78" fillId="57" borderId="62" applyNumberFormat="0" applyProtection="0">
      <alignment vertical="center"/>
    </xf>
    <xf numFmtId="4" fontId="78" fillId="57" borderId="62" applyNumberFormat="0" applyProtection="0">
      <alignment vertical="center"/>
    </xf>
    <xf numFmtId="4" fontId="79" fillId="60" borderId="63" applyNumberFormat="0" applyProtection="0">
      <alignment vertical="center"/>
    </xf>
    <xf numFmtId="4" fontId="49" fillId="60" borderId="62" applyNumberFormat="0" applyProtection="0">
      <alignment vertical="center"/>
    </xf>
    <xf numFmtId="4" fontId="49" fillId="60" borderId="62" applyNumberFormat="0" applyProtection="0">
      <alignment vertical="center"/>
    </xf>
    <xf numFmtId="4" fontId="49" fillId="60" borderId="62" applyNumberFormat="0" applyProtection="0">
      <alignment vertical="center"/>
    </xf>
    <xf numFmtId="4" fontId="49" fillId="60" borderId="62" applyNumberFormat="0" applyProtection="0">
      <alignment vertical="center"/>
    </xf>
    <xf numFmtId="4" fontId="49" fillId="60" borderId="62" applyNumberFormat="0" applyProtection="0">
      <alignment vertical="center"/>
    </xf>
    <xf numFmtId="4" fontId="57" fillId="60" borderId="63" applyNumberFormat="0" applyProtection="0">
      <alignment horizontal="left" vertical="center" indent="1"/>
    </xf>
    <xf numFmtId="4" fontId="78" fillId="60" borderId="62" applyNumberFormat="0" applyProtection="0">
      <alignment horizontal="left" vertical="center" indent="1"/>
    </xf>
    <xf numFmtId="4" fontId="78" fillId="60" borderId="62" applyNumberFormat="0" applyProtection="0">
      <alignment horizontal="left" vertical="center" indent="1"/>
    </xf>
    <xf numFmtId="4" fontId="78" fillId="60" borderId="62" applyNumberFormat="0" applyProtection="0">
      <alignment horizontal="left" vertical="center" indent="1"/>
    </xf>
    <xf numFmtId="4" fontId="78" fillId="60" borderId="62" applyNumberFormat="0" applyProtection="0">
      <alignment horizontal="left" vertical="center" indent="1"/>
    </xf>
    <xf numFmtId="4" fontId="78" fillId="60" borderId="62" applyNumberFormat="0" applyProtection="0">
      <alignment horizontal="left" vertical="center" indent="1"/>
    </xf>
    <xf numFmtId="4" fontId="57" fillId="60" borderId="63" applyNumberFormat="0" applyProtection="0">
      <alignment horizontal="left" vertical="center" indent="1"/>
    </xf>
    <xf numFmtId="0" fontId="49" fillId="57" borderId="64" applyNumberFormat="0" applyProtection="0">
      <alignment horizontal="left" vertical="top" indent="1"/>
    </xf>
    <xf numFmtId="0" fontId="49" fillId="57" borderId="64" applyNumberFormat="0" applyProtection="0">
      <alignment horizontal="left" vertical="top" indent="1"/>
    </xf>
    <xf numFmtId="0" fontId="49" fillId="57" borderId="64" applyNumberFormat="0" applyProtection="0">
      <alignment horizontal="left" vertical="top" indent="1"/>
    </xf>
    <xf numFmtId="0" fontId="49" fillId="57" borderId="64" applyNumberFormat="0" applyProtection="0">
      <alignment horizontal="left" vertical="top" indent="1"/>
    </xf>
    <xf numFmtId="0" fontId="49" fillId="57" borderId="64" applyNumberFormat="0" applyProtection="0">
      <alignment horizontal="left" vertical="top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57" fillId="61" borderId="63" applyNumberFormat="0" applyProtection="0">
      <alignment horizontal="right" vertical="center"/>
    </xf>
    <xf numFmtId="4" fontId="78" fillId="9" borderId="62" applyNumberFormat="0" applyProtection="0">
      <alignment horizontal="right" vertical="center"/>
    </xf>
    <xf numFmtId="4" fontId="78" fillId="9" borderId="62" applyNumberFormat="0" applyProtection="0">
      <alignment horizontal="right" vertical="center"/>
    </xf>
    <xf numFmtId="4" fontId="78" fillId="9" borderId="62" applyNumberFormat="0" applyProtection="0">
      <alignment horizontal="right" vertical="center"/>
    </xf>
    <xf numFmtId="4" fontId="78" fillId="9" borderId="62" applyNumberFormat="0" applyProtection="0">
      <alignment horizontal="right" vertical="center"/>
    </xf>
    <xf numFmtId="4" fontId="78" fillId="9" borderId="62" applyNumberFormat="0" applyProtection="0">
      <alignment horizontal="right" vertical="center"/>
    </xf>
    <xf numFmtId="4" fontId="57" fillId="62" borderId="63" applyNumberFormat="0" applyProtection="0">
      <alignment horizontal="right" vertical="center"/>
    </xf>
    <xf numFmtId="4" fontId="78" fillId="63" borderId="62" applyNumberFormat="0" applyProtection="0">
      <alignment horizontal="right" vertical="center"/>
    </xf>
    <xf numFmtId="4" fontId="78" fillId="63" borderId="62" applyNumberFormat="0" applyProtection="0">
      <alignment horizontal="right" vertical="center"/>
    </xf>
    <xf numFmtId="4" fontId="78" fillId="63" borderId="62" applyNumberFormat="0" applyProtection="0">
      <alignment horizontal="right" vertical="center"/>
    </xf>
    <xf numFmtId="4" fontId="78" fillId="63" borderId="62" applyNumberFormat="0" applyProtection="0">
      <alignment horizontal="right" vertical="center"/>
    </xf>
    <xf numFmtId="4" fontId="78" fillId="63" borderId="62" applyNumberFormat="0" applyProtection="0">
      <alignment horizontal="right" vertical="center"/>
    </xf>
    <xf numFmtId="4" fontId="57" fillId="64" borderId="63" applyNumberFormat="0" applyProtection="0">
      <alignment horizontal="right" vertical="center"/>
    </xf>
    <xf numFmtId="4" fontId="78" fillId="30" borderId="60" applyNumberFormat="0" applyProtection="0">
      <alignment horizontal="right" vertical="center"/>
    </xf>
    <xf numFmtId="4" fontId="78" fillId="30" borderId="60" applyNumberFormat="0" applyProtection="0">
      <alignment horizontal="right" vertical="center"/>
    </xf>
    <xf numFmtId="4" fontId="78" fillId="30" borderId="60" applyNumberFormat="0" applyProtection="0">
      <alignment horizontal="right" vertical="center"/>
    </xf>
    <xf numFmtId="4" fontId="78" fillId="30" borderId="60" applyNumberFormat="0" applyProtection="0">
      <alignment horizontal="right" vertical="center"/>
    </xf>
    <xf numFmtId="4" fontId="78" fillId="30" borderId="60" applyNumberFormat="0" applyProtection="0">
      <alignment horizontal="right" vertical="center"/>
    </xf>
    <xf numFmtId="4" fontId="57" fillId="65" borderId="63" applyNumberFormat="0" applyProtection="0">
      <alignment horizontal="right" vertical="center"/>
    </xf>
    <xf numFmtId="4" fontId="78" fillId="17" borderId="62" applyNumberFormat="0" applyProtection="0">
      <alignment horizontal="right" vertical="center"/>
    </xf>
    <xf numFmtId="4" fontId="78" fillId="17" borderId="62" applyNumberFormat="0" applyProtection="0">
      <alignment horizontal="right" vertical="center"/>
    </xf>
    <xf numFmtId="4" fontId="78" fillId="17" borderId="62" applyNumberFormat="0" applyProtection="0">
      <alignment horizontal="right" vertical="center"/>
    </xf>
    <xf numFmtId="4" fontId="78" fillId="17" borderId="62" applyNumberFormat="0" applyProtection="0">
      <alignment horizontal="right" vertical="center"/>
    </xf>
    <xf numFmtId="4" fontId="78" fillId="17" borderId="62" applyNumberFormat="0" applyProtection="0">
      <alignment horizontal="right" vertical="center"/>
    </xf>
    <xf numFmtId="4" fontId="57" fillId="66" borderId="63" applyNumberFormat="0" applyProtection="0">
      <alignment horizontal="right" vertical="center"/>
    </xf>
    <xf numFmtId="4" fontId="78" fillId="21" borderId="62" applyNumberFormat="0" applyProtection="0">
      <alignment horizontal="right" vertical="center"/>
    </xf>
    <xf numFmtId="4" fontId="78" fillId="21" borderId="62" applyNumberFormat="0" applyProtection="0">
      <alignment horizontal="right" vertical="center"/>
    </xf>
    <xf numFmtId="4" fontId="78" fillId="21" borderId="62" applyNumberFormat="0" applyProtection="0">
      <alignment horizontal="right" vertical="center"/>
    </xf>
    <xf numFmtId="4" fontId="78" fillId="21" borderId="62" applyNumberFormat="0" applyProtection="0">
      <alignment horizontal="right" vertical="center"/>
    </xf>
    <xf numFmtId="4" fontId="78" fillId="21" borderId="62" applyNumberFormat="0" applyProtection="0">
      <alignment horizontal="right" vertical="center"/>
    </xf>
    <xf numFmtId="4" fontId="57" fillId="67" borderId="63" applyNumberFormat="0" applyProtection="0">
      <alignment horizontal="right" vertical="center"/>
    </xf>
    <xf numFmtId="4" fontId="78" fillId="44" borderId="62" applyNumberFormat="0" applyProtection="0">
      <alignment horizontal="right" vertical="center"/>
    </xf>
    <xf numFmtId="4" fontId="78" fillId="44" borderId="62" applyNumberFormat="0" applyProtection="0">
      <alignment horizontal="right" vertical="center"/>
    </xf>
    <xf numFmtId="4" fontId="78" fillId="44" borderId="62" applyNumberFormat="0" applyProtection="0">
      <alignment horizontal="right" vertical="center"/>
    </xf>
    <xf numFmtId="4" fontId="78" fillId="44" borderId="62" applyNumberFormat="0" applyProtection="0">
      <alignment horizontal="right" vertical="center"/>
    </xf>
    <xf numFmtId="4" fontId="78" fillId="44" borderId="62" applyNumberFormat="0" applyProtection="0">
      <alignment horizontal="right" vertical="center"/>
    </xf>
    <xf numFmtId="4" fontId="57" fillId="68" borderId="63" applyNumberFormat="0" applyProtection="0">
      <alignment horizontal="right" vertical="center"/>
    </xf>
    <xf numFmtId="4" fontId="78" fillId="37" borderId="62" applyNumberFormat="0" applyProtection="0">
      <alignment horizontal="right" vertical="center"/>
    </xf>
    <xf numFmtId="4" fontId="78" fillId="37" borderId="62" applyNumberFormat="0" applyProtection="0">
      <alignment horizontal="right" vertical="center"/>
    </xf>
    <xf numFmtId="4" fontId="78" fillId="37" borderId="62" applyNumberFormat="0" applyProtection="0">
      <alignment horizontal="right" vertical="center"/>
    </xf>
    <xf numFmtId="4" fontId="78" fillId="37" borderId="62" applyNumberFormat="0" applyProtection="0">
      <alignment horizontal="right" vertical="center"/>
    </xf>
    <xf numFmtId="4" fontId="78" fillId="37" borderId="62" applyNumberFormat="0" applyProtection="0">
      <alignment horizontal="right" vertical="center"/>
    </xf>
    <xf numFmtId="4" fontId="57" fillId="69" borderId="63" applyNumberFormat="0" applyProtection="0">
      <alignment horizontal="right" vertical="center"/>
    </xf>
    <xf numFmtId="4" fontId="78" fillId="70" borderId="62" applyNumberFormat="0" applyProtection="0">
      <alignment horizontal="right" vertical="center"/>
    </xf>
    <xf numFmtId="4" fontId="78" fillId="70" borderId="62" applyNumberFormat="0" applyProtection="0">
      <alignment horizontal="right" vertical="center"/>
    </xf>
    <xf numFmtId="4" fontId="78" fillId="70" borderId="62" applyNumberFormat="0" applyProtection="0">
      <alignment horizontal="right" vertical="center"/>
    </xf>
    <xf numFmtId="4" fontId="78" fillId="70" borderId="62" applyNumberFormat="0" applyProtection="0">
      <alignment horizontal="right" vertical="center"/>
    </xf>
    <xf numFmtId="4" fontId="78" fillId="70" borderId="62" applyNumberFormat="0" applyProtection="0">
      <alignment horizontal="right" vertical="center"/>
    </xf>
    <xf numFmtId="4" fontId="57" fillId="71" borderId="63" applyNumberFormat="0" applyProtection="0">
      <alignment horizontal="right" vertical="center"/>
    </xf>
    <xf numFmtId="4" fontId="78" fillId="16" borderId="62" applyNumberFormat="0" applyProtection="0">
      <alignment horizontal="right" vertical="center"/>
    </xf>
    <xf numFmtId="4" fontId="78" fillId="16" borderId="62" applyNumberFormat="0" applyProtection="0">
      <alignment horizontal="right" vertical="center"/>
    </xf>
    <xf numFmtId="4" fontId="78" fillId="16" borderId="62" applyNumberFormat="0" applyProtection="0">
      <alignment horizontal="right" vertical="center"/>
    </xf>
    <xf numFmtId="4" fontId="78" fillId="16" borderId="62" applyNumberFormat="0" applyProtection="0">
      <alignment horizontal="right" vertical="center"/>
    </xf>
    <xf numFmtId="4" fontId="78" fillId="16" borderId="62" applyNumberFormat="0" applyProtection="0">
      <alignment horizontal="right" vertical="center"/>
    </xf>
    <xf numFmtId="4" fontId="81" fillId="72" borderId="63" applyNumberFormat="0" applyProtection="0">
      <alignment horizontal="left" vertical="center" indent="1"/>
    </xf>
    <xf numFmtId="4" fontId="78" fillId="73" borderId="60" applyNumberFormat="0" applyProtection="0">
      <alignment horizontal="left" vertical="center" indent="1"/>
    </xf>
    <xf numFmtId="4" fontId="78" fillId="73" borderId="60" applyNumberFormat="0" applyProtection="0">
      <alignment horizontal="left" vertical="center" indent="1"/>
    </xf>
    <xf numFmtId="4" fontId="78" fillId="73" borderId="60" applyNumberFormat="0" applyProtection="0">
      <alignment horizontal="left" vertical="center" indent="1"/>
    </xf>
    <xf numFmtId="4" fontId="78" fillId="73" borderId="60" applyNumberFormat="0" applyProtection="0">
      <alignment horizontal="left" vertical="center" indent="1"/>
    </xf>
    <xf numFmtId="4" fontId="78" fillId="73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60" fillId="75" borderId="60" applyNumberFormat="0" applyProtection="0">
      <alignment horizontal="left" vertical="center" indent="1"/>
    </xf>
    <xf numFmtId="4" fontId="78" fillId="77" borderId="62" applyNumberFormat="0" applyProtection="0">
      <alignment horizontal="right" vertical="center"/>
    </xf>
    <xf numFmtId="4" fontId="78" fillId="77" borderId="62" applyNumberFormat="0" applyProtection="0">
      <alignment horizontal="right" vertical="center"/>
    </xf>
    <xf numFmtId="4" fontId="78" fillId="77" borderId="62" applyNumberFormat="0" applyProtection="0">
      <alignment horizontal="right" vertical="center"/>
    </xf>
    <xf numFmtId="4" fontId="78" fillId="77" borderId="62" applyNumberFormat="0" applyProtection="0">
      <alignment horizontal="right" vertical="center"/>
    </xf>
    <xf numFmtId="4" fontId="78" fillId="77" borderId="62" applyNumberFormat="0" applyProtection="0">
      <alignment horizontal="right" vertical="center"/>
    </xf>
    <xf numFmtId="4" fontId="78" fillId="78" borderId="60" applyNumberFormat="0" applyProtection="0">
      <alignment horizontal="left" vertical="center" indent="1"/>
    </xf>
    <xf numFmtId="4" fontId="78" fillId="78" borderId="60" applyNumberFormat="0" applyProtection="0">
      <alignment horizontal="left" vertical="center" indent="1"/>
    </xf>
    <xf numFmtId="4" fontId="78" fillId="78" borderId="60" applyNumberFormat="0" applyProtection="0">
      <alignment horizontal="left" vertical="center" indent="1"/>
    </xf>
    <xf numFmtId="4" fontId="78" fillId="78" borderId="60" applyNumberFormat="0" applyProtection="0">
      <alignment horizontal="left" vertical="center" indent="1"/>
    </xf>
    <xf numFmtId="4" fontId="78" fillId="78" borderId="60" applyNumberFormat="0" applyProtection="0">
      <alignment horizontal="left" vertical="center" indent="1"/>
    </xf>
    <xf numFmtId="4" fontId="78" fillId="77" borderId="60" applyNumberFormat="0" applyProtection="0">
      <alignment horizontal="left" vertical="center" indent="1"/>
    </xf>
    <xf numFmtId="4" fontId="78" fillId="77" borderId="60" applyNumberFormat="0" applyProtection="0">
      <alignment horizontal="left" vertical="center" indent="1"/>
    </xf>
    <xf numFmtId="4" fontId="78" fillId="77" borderId="60" applyNumberFormat="0" applyProtection="0">
      <alignment horizontal="left" vertical="center" indent="1"/>
    </xf>
    <xf numFmtId="4" fontId="78" fillId="77" borderId="60" applyNumberFormat="0" applyProtection="0">
      <alignment horizontal="left" vertical="center" indent="1"/>
    </xf>
    <xf numFmtId="4" fontId="78" fillId="77" borderId="60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78" fillId="50" borderId="62" applyNumberFormat="0" applyProtection="0">
      <alignment horizontal="left" vertical="center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42" fillId="75" borderId="64" applyNumberFormat="0" applyProtection="0">
      <alignment horizontal="left" vertical="top" indent="1"/>
    </xf>
    <xf numFmtId="0" fontId="78" fillId="82" borderId="62" applyNumberFormat="0" applyProtection="0">
      <alignment horizontal="left" vertical="center" indent="1"/>
    </xf>
    <xf numFmtId="0" fontId="78" fillId="82" borderId="62" applyNumberFormat="0" applyProtection="0">
      <alignment horizontal="left" vertical="center" indent="1"/>
    </xf>
    <xf numFmtId="0" fontId="78" fillId="82" borderId="62" applyNumberFormat="0" applyProtection="0">
      <alignment horizontal="left" vertical="center" indent="1"/>
    </xf>
    <xf numFmtId="0" fontId="78" fillId="82" borderId="62" applyNumberFormat="0" applyProtection="0">
      <alignment horizontal="left" vertical="center" indent="1"/>
    </xf>
    <xf numFmtId="0" fontId="78" fillId="82" borderId="62" applyNumberFormat="0" applyProtection="0">
      <alignment horizontal="left" vertical="center" indent="1"/>
    </xf>
    <xf numFmtId="0" fontId="78" fillId="82" borderId="62" applyNumberFormat="0" applyProtection="0">
      <alignment horizontal="left" vertical="center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42" fillId="77" borderId="64" applyNumberFormat="0" applyProtection="0">
      <alignment horizontal="left" vertical="top" indent="1"/>
    </xf>
    <xf numFmtId="0" fontId="78" fillId="14" borderId="62" applyNumberFormat="0" applyProtection="0">
      <alignment horizontal="left" vertical="center" indent="1"/>
    </xf>
    <xf numFmtId="0" fontId="78" fillId="14" borderId="62" applyNumberFormat="0" applyProtection="0">
      <alignment horizontal="left" vertical="center" indent="1"/>
    </xf>
    <xf numFmtId="0" fontId="78" fillId="14" borderId="62" applyNumberFormat="0" applyProtection="0">
      <alignment horizontal="left" vertical="center" indent="1"/>
    </xf>
    <xf numFmtId="0" fontId="78" fillId="14" borderId="62" applyNumberFormat="0" applyProtection="0">
      <alignment horizontal="left" vertical="center" indent="1"/>
    </xf>
    <xf numFmtId="0" fontId="78" fillId="14" borderId="62" applyNumberFormat="0" applyProtection="0">
      <alignment horizontal="left" vertical="center" indent="1"/>
    </xf>
    <xf numFmtId="0" fontId="41" fillId="85" borderId="63" applyNumberFormat="0" applyProtection="0">
      <alignment horizontal="left" vertical="center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42" fillId="14" borderId="64" applyNumberFormat="0" applyProtection="0">
      <alignment horizontal="left" vertical="top" indent="1"/>
    </xf>
    <xf numFmtId="0" fontId="78" fillId="78" borderId="62" applyNumberFormat="0" applyProtection="0">
      <alignment horizontal="left" vertical="center" indent="1"/>
    </xf>
    <xf numFmtId="0" fontId="78" fillId="78" borderId="62" applyNumberFormat="0" applyProtection="0">
      <alignment horizontal="left" vertical="center" indent="1"/>
    </xf>
    <xf numFmtId="0" fontId="78" fillId="78" borderId="62" applyNumberFormat="0" applyProtection="0">
      <alignment horizontal="left" vertical="center" indent="1"/>
    </xf>
    <xf numFmtId="0" fontId="78" fillId="78" borderId="62" applyNumberFormat="0" applyProtection="0">
      <alignment horizontal="left" vertical="center" indent="1"/>
    </xf>
    <xf numFmtId="0" fontId="78" fillId="78" borderId="62" applyNumberFormat="0" applyProtection="0">
      <alignment horizontal="left" vertical="center" indent="1"/>
    </xf>
    <xf numFmtId="0" fontId="41" fillId="6" borderId="63" applyNumberFormat="0" applyProtection="0">
      <alignment horizontal="left" vertical="center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42" fillId="78" borderId="64" applyNumberFormat="0" applyProtection="0">
      <alignment horizontal="left" vertical="top" indent="1"/>
    </xf>
    <xf numFmtId="0" fontId="85" fillId="75" borderId="65" applyBorder="0"/>
    <xf numFmtId="4" fontId="57" fillId="87" borderId="63" applyNumberFormat="0" applyProtection="0">
      <alignment vertical="center"/>
    </xf>
    <xf numFmtId="4" fontId="86" fillId="59" borderId="64" applyNumberFormat="0" applyProtection="0">
      <alignment vertical="center"/>
    </xf>
    <xf numFmtId="4" fontId="86" fillId="59" borderId="64" applyNumberFormat="0" applyProtection="0">
      <alignment vertical="center"/>
    </xf>
    <xf numFmtId="4" fontId="86" fillId="59" borderId="64" applyNumberFormat="0" applyProtection="0">
      <alignment vertical="center"/>
    </xf>
    <xf numFmtId="4" fontId="86" fillId="59" borderId="64" applyNumberFormat="0" applyProtection="0">
      <alignment vertical="center"/>
    </xf>
    <xf numFmtId="4" fontId="86" fillId="59" borderId="64" applyNumberFormat="0" applyProtection="0">
      <alignment vertical="center"/>
    </xf>
    <xf numFmtId="4" fontId="79" fillId="87" borderId="63" applyNumberFormat="0" applyProtection="0">
      <alignment vertical="center"/>
    </xf>
    <xf numFmtId="4" fontId="57" fillId="87" borderId="63" applyNumberFormat="0" applyProtection="0">
      <alignment horizontal="left" vertical="center" indent="1"/>
    </xf>
    <xf numFmtId="4" fontId="86" fillId="50" borderId="64" applyNumberFormat="0" applyProtection="0">
      <alignment horizontal="left" vertical="center" indent="1"/>
    </xf>
    <xf numFmtId="4" fontId="86" fillId="50" borderId="64" applyNumberFormat="0" applyProtection="0">
      <alignment horizontal="left" vertical="center" indent="1"/>
    </xf>
    <xf numFmtId="4" fontId="86" fillId="50" borderId="64" applyNumberFormat="0" applyProtection="0">
      <alignment horizontal="left" vertical="center" indent="1"/>
    </xf>
    <xf numFmtId="4" fontId="86" fillId="50" borderId="64" applyNumberFormat="0" applyProtection="0">
      <alignment horizontal="left" vertical="center" indent="1"/>
    </xf>
    <xf numFmtId="4" fontId="86" fillId="50" borderId="64" applyNumberFormat="0" applyProtection="0">
      <alignment horizontal="left" vertical="center" indent="1"/>
    </xf>
    <xf numFmtId="4" fontId="57" fillId="87" borderId="63" applyNumberFormat="0" applyProtection="0">
      <alignment horizontal="left" vertical="center" indent="1"/>
    </xf>
    <xf numFmtId="0" fontId="86" fillId="59" borderId="64" applyNumberFormat="0" applyProtection="0">
      <alignment horizontal="left" vertical="top" indent="1"/>
    </xf>
    <xf numFmtId="0" fontId="86" fillId="59" borderId="64" applyNumberFormat="0" applyProtection="0">
      <alignment horizontal="left" vertical="top" indent="1"/>
    </xf>
    <xf numFmtId="0" fontId="86" fillId="59" borderId="64" applyNumberFormat="0" applyProtection="0">
      <alignment horizontal="left" vertical="top" indent="1"/>
    </xf>
    <xf numFmtId="0" fontId="86" fillId="59" borderId="64" applyNumberFormat="0" applyProtection="0">
      <alignment horizontal="left" vertical="top" indent="1"/>
    </xf>
    <xf numFmtId="0" fontId="86" fillId="59" borderId="64" applyNumberFormat="0" applyProtection="0">
      <alignment horizontal="left" vertical="top" indent="1"/>
    </xf>
    <xf numFmtId="4" fontId="57" fillId="74" borderId="63" applyNumberFormat="0" applyProtection="0">
      <alignment horizontal="right" vertical="center"/>
    </xf>
    <xf numFmtId="4" fontId="78" fillId="0" borderId="62" applyNumberFormat="0" applyProtection="0">
      <alignment horizontal="right" vertical="center"/>
    </xf>
    <xf numFmtId="4" fontId="78" fillId="0" borderId="62" applyNumberFormat="0" applyProtection="0">
      <alignment horizontal="right" vertical="center"/>
    </xf>
    <xf numFmtId="4" fontId="78" fillId="0" borderId="62" applyNumberFormat="0" applyProtection="0">
      <alignment horizontal="right" vertical="center"/>
    </xf>
    <xf numFmtId="4" fontId="78" fillId="0" borderId="62" applyNumberFormat="0" applyProtection="0">
      <alignment horizontal="right" vertical="center"/>
    </xf>
    <xf numFmtId="4" fontId="78" fillId="0" borderId="62" applyNumberFormat="0" applyProtection="0">
      <alignment horizontal="right" vertical="center"/>
    </xf>
    <xf numFmtId="4" fontId="79" fillId="74" borderId="63" applyNumberFormat="0" applyProtection="0">
      <alignment horizontal="right" vertical="center"/>
    </xf>
    <xf numFmtId="4" fontId="49" fillId="88" borderId="62" applyNumberFormat="0" applyProtection="0">
      <alignment horizontal="right" vertical="center"/>
    </xf>
    <xf numFmtId="4" fontId="49" fillId="88" borderId="62" applyNumberFormat="0" applyProtection="0">
      <alignment horizontal="right" vertical="center"/>
    </xf>
    <xf numFmtId="4" fontId="49" fillId="88" borderId="62" applyNumberFormat="0" applyProtection="0">
      <alignment horizontal="right" vertical="center"/>
    </xf>
    <xf numFmtId="4" fontId="49" fillId="88" borderId="62" applyNumberFormat="0" applyProtection="0">
      <alignment horizontal="right" vertical="center"/>
    </xf>
    <xf numFmtId="4" fontId="49" fillId="88" borderId="62" applyNumberFormat="0" applyProtection="0">
      <alignment horizontal="right" vertical="center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4" fontId="78" fillId="20" borderId="62" applyNumberFormat="0" applyProtection="0">
      <alignment horizontal="left" vertical="center" indent="1"/>
    </xf>
    <xf numFmtId="0" fontId="86" fillId="77" borderId="64" applyNumberFormat="0" applyProtection="0">
      <alignment horizontal="left" vertical="top" indent="1"/>
    </xf>
    <xf numFmtId="0" fontId="86" fillId="77" borderId="64" applyNumberFormat="0" applyProtection="0">
      <alignment horizontal="left" vertical="top" indent="1"/>
    </xf>
    <xf numFmtId="0" fontId="86" fillId="77" borderId="64" applyNumberFormat="0" applyProtection="0">
      <alignment horizontal="left" vertical="top" indent="1"/>
    </xf>
    <xf numFmtId="0" fontId="86" fillId="77" borderId="64" applyNumberFormat="0" applyProtection="0">
      <alignment horizontal="left" vertical="top" indent="1"/>
    </xf>
    <xf numFmtId="0" fontId="86" fillId="77" borderId="64" applyNumberFormat="0" applyProtection="0">
      <alignment horizontal="left" vertical="top" indent="1"/>
    </xf>
    <xf numFmtId="4" fontId="49" fillId="89" borderId="60" applyNumberFormat="0" applyProtection="0">
      <alignment horizontal="left" vertical="center" indent="1"/>
    </xf>
    <xf numFmtId="4" fontId="49" fillId="89" borderId="60" applyNumberFormat="0" applyProtection="0">
      <alignment horizontal="left" vertical="center" indent="1"/>
    </xf>
    <xf numFmtId="4" fontId="49" fillId="89" borderId="60" applyNumberFormat="0" applyProtection="0">
      <alignment horizontal="left" vertical="center" indent="1"/>
    </xf>
    <xf numFmtId="4" fontId="49" fillId="89" borderId="60" applyNumberFormat="0" applyProtection="0">
      <alignment horizontal="left" vertical="center" indent="1"/>
    </xf>
    <xf numFmtId="4" fontId="49" fillId="89" borderId="60" applyNumberFormat="0" applyProtection="0">
      <alignment horizontal="left" vertical="center" indent="1"/>
    </xf>
    <xf numFmtId="4" fontId="77" fillId="74" borderId="63" applyNumberFormat="0" applyProtection="0">
      <alignment horizontal="right" vertical="center"/>
    </xf>
    <xf numFmtId="4" fontId="49" fillId="86" borderId="62" applyNumberFormat="0" applyProtection="0">
      <alignment horizontal="right" vertical="center"/>
    </xf>
    <xf numFmtId="4" fontId="49" fillId="86" borderId="62" applyNumberFormat="0" applyProtection="0">
      <alignment horizontal="right" vertical="center"/>
    </xf>
    <xf numFmtId="4" fontId="49" fillId="86" borderId="62" applyNumberFormat="0" applyProtection="0">
      <alignment horizontal="right" vertical="center"/>
    </xf>
    <xf numFmtId="4" fontId="49" fillId="86" borderId="62" applyNumberFormat="0" applyProtection="0">
      <alignment horizontal="right" vertical="center"/>
    </xf>
    <xf numFmtId="4" fontId="49" fillId="86" borderId="62" applyNumberFormat="0" applyProtection="0">
      <alignment horizontal="right" vertical="center"/>
    </xf>
    <xf numFmtId="2" fontId="88" fillId="91" borderId="58" applyProtection="0"/>
    <xf numFmtId="2" fontId="88" fillId="91" borderId="58" applyProtection="0"/>
    <xf numFmtId="2" fontId="48" fillId="92" borderId="58" applyProtection="0"/>
    <xf numFmtId="2" fontId="48" fillId="93" borderId="58" applyProtection="0"/>
    <xf numFmtId="2" fontId="48" fillId="94" borderId="58" applyProtection="0"/>
    <xf numFmtId="2" fontId="48" fillId="94" borderId="58" applyProtection="0">
      <alignment horizontal="center"/>
    </xf>
    <xf numFmtId="2" fontId="48" fillId="93" borderId="58" applyProtection="0">
      <alignment horizontal="center"/>
    </xf>
    <xf numFmtId="0" fontId="49" fillId="0" borderId="60">
      <alignment horizontal="left" vertical="top" wrapText="1"/>
    </xf>
    <xf numFmtId="0" fontId="91" fillId="0" borderId="66" applyNumberFormat="0" applyFill="0" applyAlignment="0" applyProtection="0"/>
    <xf numFmtId="0" fontId="97" fillId="0" borderId="67"/>
    <xf numFmtId="0" fontId="48" fillId="6" borderId="70" applyNumberFormat="0">
      <alignment readingOrder="1"/>
      <protection locked="0"/>
    </xf>
    <xf numFmtId="0" fontId="54" fillId="0" borderId="71">
      <alignment horizontal="left" vertical="top" wrapText="1"/>
    </xf>
    <xf numFmtId="49" fontId="40" fillId="0" borderId="68">
      <alignment horizontal="center" vertical="top" wrapText="1"/>
      <protection locked="0"/>
    </xf>
    <xf numFmtId="49" fontId="40" fillId="0" borderId="68">
      <alignment horizontal="center" vertical="top" wrapText="1"/>
      <protection locked="0"/>
    </xf>
    <xf numFmtId="49" fontId="49" fillId="10" borderId="68">
      <alignment horizontal="right" vertical="top"/>
      <protection locked="0"/>
    </xf>
    <xf numFmtId="49" fontId="49" fillId="10" borderId="68">
      <alignment horizontal="right" vertical="top"/>
      <protection locked="0"/>
    </xf>
    <xf numFmtId="0" fontId="49" fillId="10" borderId="68">
      <alignment horizontal="right" vertical="top"/>
      <protection locked="0"/>
    </xf>
    <xf numFmtId="0" fontId="49" fillId="10" borderId="68">
      <alignment horizontal="right" vertical="top"/>
      <protection locked="0"/>
    </xf>
    <xf numFmtId="49" fontId="49" fillId="0" borderId="68">
      <alignment horizontal="right" vertical="top"/>
      <protection locked="0"/>
    </xf>
    <xf numFmtId="49" fontId="49" fillId="0" borderId="68">
      <alignment horizontal="right" vertical="top"/>
      <protection locked="0"/>
    </xf>
    <xf numFmtId="0" fontId="49" fillId="0" borderId="68">
      <alignment horizontal="right" vertical="top"/>
      <protection locked="0"/>
    </xf>
    <xf numFmtId="0" fontId="49" fillId="0" borderId="68">
      <alignment horizontal="right" vertical="top"/>
      <protection locked="0"/>
    </xf>
    <xf numFmtId="49" fontId="49" fillId="49" borderId="68">
      <alignment horizontal="right" vertical="top"/>
      <protection locked="0"/>
    </xf>
    <xf numFmtId="49" fontId="49" fillId="49" borderId="68">
      <alignment horizontal="right" vertical="top"/>
      <protection locked="0"/>
    </xf>
    <xf numFmtId="0" fontId="49" fillId="49" borderId="68">
      <alignment horizontal="right" vertical="top"/>
      <protection locked="0"/>
    </xf>
    <xf numFmtId="0" fontId="49" fillId="49" borderId="68">
      <alignment horizontal="right" vertical="top"/>
      <protection locked="0"/>
    </xf>
    <xf numFmtId="0" fontId="54" fillId="0" borderId="71">
      <alignment horizontal="center" vertical="top" wrapText="1"/>
    </xf>
    <xf numFmtId="0" fontId="58" fillId="50" borderId="70" applyNumberFormat="0" applyAlignment="0" applyProtection="0"/>
    <xf numFmtId="0" fontId="71" fillId="13" borderId="70" applyNumberFormat="0" applyAlignment="0" applyProtection="0"/>
    <xf numFmtId="0" fontId="40" fillId="59" borderId="72" applyNumberFormat="0" applyFont="0" applyAlignment="0" applyProtection="0"/>
    <xf numFmtId="0" fontId="42" fillId="45" borderId="73" applyNumberFormat="0" applyFont="0" applyAlignment="0" applyProtection="0"/>
    <xf numFmtId="0" fontId="42" fillId="45" borderId="73" applyNumberFormat="0" applyFont="0" applyAlignment="0" applyProtection="0"/>
    <xf numFmtId="0" fontId="42" fillId="45" borderId="73" applyNumberFormat="0" applyFont="0" applyAlignment="0" applyProtection="0"/>
    <xf numFmtId="0" fontId="76" fillId="50" borderId="74" applyNumberFormat="0" applyAlignment="0" applyProtection="0"/>
    <xf numFmtId="4" fontId="57" fillId="60" borderId="74" applyNumberFormat="0" applyProtection="0">
      <alignment vertical="center"/>
    </xf>
    <xf numFmtId="4" fontId="78" fillId="57" borderId="73" applyNumberFormat="0" applyProtection="0">
      <alignment vertical="center"/>
    </xf>
    <xf numFmtId="4" fontId="78" fillId="57" borderId="73" applyNumberFormat="0" applyProtection="0">
      <alignment vertical="center"/>
    </xf>
    <xf numFmtId="4" fontId="78" fillId="57" borderId="73" applyNumberFormat="0" applyProtection="0">
      <alignment vertical="center"/>
    </xf>
    <xf numFmtId="4" fontId="78" fillId="57" borderId="73" applyNumberFormat="0" applyProtection="0">
      <alignment vertical="center"/>
    </xf>
    <xf numFmtId="4" fontId="78" fillId="57" borderId="73" applyNumberFormat="0" applyProtection="0">
      <alignment vertical="center"/>
    </xf>
    <xf numFmtId="4" fontId="79" fillId="60" borderId="74" applyNumberFormat="0" applyProtection="0">
      <alignment vertical="center"/>
    </xf>
    <xf numFmtId="4" fontId="49" fillId="60" borderId="73" applyNumberFormat="0" applyProtection="0">
      <alignment vertical="center"/>
    </xf>
    <xf numFmtId="4" fontId="49" fillId="60" borderId="73" applyNumberFormat="0" applyProtection="0">
      <alignment vertical="center"/>
    </xf>
    <xf numFmtId="4" fontId="49" fillId="60" borderId="73" applyNumberFormat="0" applyProtection="0">
      <alignment vertical="center"/>
    </xf>
    <xf numFmtId="4" fontId="49" fillId="60" borderId="73" applyNumberFormat="0" applyProtection="0">
      <alignment vertical="center"/>
    </xf>
    <xf numFmtId="4" fontId="49" fillId="60" borderId="73" applyNumberFormat="0" applyProtection="0">
      <alignment vertical="center"/>
    </xf>
    <xf numFmtId="4" fontId="57" fillId="60" borderId="74" applyNumberFormat="0" applyProtection="0">
      <alignment horizontal="left" vertical="center" indent="1"/>
    </xf>
    <xf numFmtId="4" fontId="78" fillId="60" borderId="73" applyNumberFormat="0" applyProtection="0">
      <alignment horizontal="left" vertical="center" indent="1"/>
    </xf>
    <xf numFmtId="4" fontId="78" fillId="60" borderId="73" applyNumberFormat="0" applyProtection="0">
      <alignment horizontal="left" vertical="center" indent="1"/>
    </xf>
    <xf numFmtId="4" fontId="78" fillId="60" borderId="73" applyNumberFormat="0" applyProtection="0">
      <alignment horizontal="left" vertical="center" indent="1"/>
    </xf>
    <xf numFmtId="4" fontId="78" fillId="60" borderId="73" applyNumberFormat="0" applyProtection="0">
      <alignment horizontal="left" vertical="center" indent="1"/>
    </xf>
    <xf numFmtId="4" fontId="78" fillId="60" borderId="73" applyNumberFormat="0" applyProtection="0">
      <alignment horizontal="left" vertical="center" indent="1"/>
    </xf>
    <xf numFmtId="4" fontId="57" fillId="60" borderId="74" applyNumberFormat="0" applyProtection="0">
      <alignment horizontal="left" vertical="center" indent="1"/>
    </xf>
    <xf numFmtId="0" fontId="49" fillId="57" borderId="75" applyNumberFormat="0" applyProtection="0">
      <alignment horizontal="left" vertical="top" indent="1"/>
    </xf>
    <xf numFmtId="0" fontId="49" fillId="57" borderId="75" applyNumberFormat="0" applyProtection="0">
      <alignment horizontal="left" vertical="top" indent="1"/>
    </xf>
    <xf numFmtId="0" fontId="49" fillId="57" borderId="75" applyNumberFormat="0" applyProtection="0">
      <alignment horizontal="left" vertical="top" indent="1"/>
    </xf>
    <xf numFmtId="0" fontId="49" fillId="57" borderId="75" applyNumberFormat="0" applyProtection="0">
      <alignment horizontal="left" vertical="top" indent="1"/>
    </xf>
    <xf numFmtId="0" fontId="49" fillId="57" borderId="75" applyNumberFormat="0" applyProtection="0">
      <alignment horizontal="left" vertical="top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57" fillId="61" borderId="74" applyNumberFormat="0" applyProtection="0">
      <alignment horizontal="right" vertical="center"/>
    </xf>
    <xf numFmtId="4" fontId="78" fillId="9" borderId="73" applyNumberFormat="0" applyProtection="0">
      <alignment horizontal="right" vertical="center"/>
    </xf>
    <xf numFmtId="4" fontId="78" fillId="9" borderId="73" applyNumberFormat="0" applyProtection="0">
      <alignment horizontal="right" vertical="center"/>
    </xf>
    <xf numFmtId="4" fontId="78" fillId="9" borderId="73" applyNumberFormat="0" applyProtection="0">
      <alignment horizontal="right" vertical="center"/>
    </xf>
    <xf numFmtId="4" fontId="78" fillId="9" borderId="73" applyNumberFormat="0" applyProtection="0">
      <alignment horizontal="right" vertical="center"/>
    </xf>
    <xf numFmtId="4" fontId="78" fillId="9" borderId="73" applyNumberFormat="0" applyProtection="0">
      <alignment horizontal="right" vertical="center"/>
    </xf>
    <xf numFmtId="4" fontId="57" fillId="62" borderId="74" applyNumberFormat="0" applyProtection="0">
      <alignment horizontal="right" vertical="center"/>
    </xf>
    <xf numFmtId="4" fontId="78" fillId="63" borderId="73" applyNumberFormat="0" applyProtection="0">
      <alignment horizontal="right" vertical="center"/>
    </xf>
    <xf numFmtId="4" fontId="78" fillId="63" borderId="73" applyNumberFormat="0" applyProtection="0">
      <alignment horizontal="right" vertical="center"/>
    </xf>
    <xf numFmtId="4" fontId="78" fillId="63" borderId="73" applyNumberFormat="0" applyProtection="0">
      <alignment horizontal="right" vertical="center"/>
    </xf>
    <xf numFmtId="4" fontId="78" fillId="63" borderId="73" applyNumberFormat="0" applyProtection="0">
      <alignment horizontal="right" vertical="center"/>
    </xf>
    <xf numFmtId="4" fontId="78" fillId="63" borderId="73" applyNumberFormat="0" applyProtection="0">
      <alignment horizontal="right" vertical="center"/>
    </xf>
    <xf numFmtId="4" fontId="57" fillId="64" borderId="74" applyNumberFormat="0" applyProtection="0">
      <alignment horizontal="right" vertical="center"/>
    </xf>
    <xf numFmtId="4" fontId="78" fillId="30" borderId="71" applyNumberFormat="0" applyProtection="0">
      <alignment horizontal="right" vertical="center"/>
    </xf>
    <xf numFmtId="4" fontId="78" fillId="30" borderId="71" applyNumberFormat="0" applyProtection="0">
      <alignment horizontal="right" vertical="center"/>
    </xf>
    <xf numFmtId="4" fontId="78" fillId="30" borderId="71" applyNumberFormat="0" applyProtection="0">
      <alignment horizontal="right" vertical="center"/>
    </xf>
    <xf numFmtId="4" fontId="78" fillId="30" borderId="71" applyNumberFormat="0" applyProtection="0">
      <alignment horizontal="right" vertical="center"/>
    </xf>
    <xf numFmtId="4" fontId="78" fillId="30" borderId="71" applyNumberFormat="0" applyProtection="0">
      <alignment horizontal="right" vertical="center"/>
    </xf>
    <xf numFmtId="4" fontId="57" fillId="65" borderId="74" applyNumberFormat="0" applyProtection="0">
      <alignment horizontal="right" vertical="center"/>
    </xf>
    <xf numFmtId="4" fontId="78" fillId="17" borderId="73" applyNumberFormat="0" applyProtection="0">
      <alignment horizontal="right" vertical="center"/>
    </xf>
    <xf numFmtId="4" fontId="78" fillId="17" borderId="73" applyNumberFormat="0" applyProtection="0">
      <alignment horizontal="right" vertical="center"/>
    </xf>
    <xf numFmtId="4" fontId="78" fillId="17" borderId="73" applyNumberFormat="0" applyProtection="0">
      <alignment horizontal="right" vertical="center"/>
    </xf>
    <xf numFmtId="4" fontId="78" fillId="17" borderId="73" applyNumberFormat="0" applyProtection="0">
      <alignment horizontal="right" vertical="center"/>
    </xf>
    <xf numFmtId="4" fontId="78" fillId="17" borderId="73" applyNumberFormat="0" applyProtection="0">
      <alignment horizontal="right" vertical="center"/>
    </xf>
    <xf numFmtId="4" fontId="57" fillId="66" borderId="74" applyNumberFormat="0" applyProtection="0">
      <alignment horizontal="right" vertical="center"/>
    </xf>
    <xf numFmtId="4" fontId="78" fillId="21" borderId="73" applyNumberFormat="0" applyProtection="0">
      <alignment horizontal="right" vertical="center"/>
    </xf>
    <xf numFmtId="4" fontId="78" fillId="21" borderId="73" applyNumberFormat="0" applyProtection="0">
      <alignment horizontal="right" vertical="center"/>
    </xf>
    <xf numFmtId="4" fontId="78" fillId="21" borderId="73" applyNumberFormat="0" applyProtection="0">
      <alignment horizontal="right" vertical="center"/>
    </xf>
    <xf numFmtId="4" fontId="78" fillId="21" borderId="73" applyNumberFormat="0" applyProtection="0">
      <alignment horizontal="right" vertical="center"/>
    </xf>
    <xf numFmtId="4" fontId="78" fillId="21" borderId="73" applyNumberFormat="0" applyProtection="0">
      <alignment horizontal="right" vertical="center"/>
    </xf>
    <xf numFmtId="4" fontId="57" fillId="67" borderId="74" applyNumberFormat="0" applyProtection="0">
      <alignment horizontal="right" vertical="center"/>
    </xf>
    <xf numFmtId="4" fontId="78" fillId="44" borderId="73" applyNumberFormat="0" applyProtection="0">
      <alignment horizontal="right" vertical="center"/>
    </xf>
    <xf numFmtId="4" fontId="78" fillId="44" borderId="73" applyNumberFormat="0" applyProtection="0">
      <alignment horizontal="right" vertical="center"/>
    </xf>
    <xf numFmtId="4" fontId="78" fillId="44" borderId="73" applyNumberFormat="0" applyProtection="0">
      <alignment horizontal="right" vertical="center"/>
    </xf>
    <xf numFmtId="4" fontId="78" fillId="44" borderId="73" applyNumberFormat="0" applyProtection="0">
      <alignment horizontal="right" vertical="center"/>
    </xf>
    <xf numFmtId="4" fontId="78" fillId="44" borderId="73" applyNumberFormat="0" applyProtection="0">
      <alignment horizontal="right" vertical="center"/>
    </xf>
    <xf numFmtId="4" fontId="57" fillId="68" borderId="74" applyNumberFormat="0" applyProtection="0">
      <alignment horizontal="right" vertical="center"/>
    </xf>
    <xf numFmtId="4" fontId="78" fillId="37" borderId="73" applyNumberFormat="0" applyProtection="0">
      <alignment horizontal="right" vertical="center"/>
    </xf>
    <xf numFmtId="4" fontId="78" fillId="37" borderId="73" applyNumberFormat="0" applyProtection="0">
      <alignment horizontal="right" vertical="center"/>
    </xf>
    <xf numFmtId="4" fontId="78" fillId="37" borderId="73" applyNumberFormat="0" applyProtection="0">
      <alignment horizontal="right" vertical="center"/>
    </xf>
    <xf numFmtId="4" fontId="78" fillId="37" borderId="73" applyNumberFormat="0" applyProtection="0">
      <alignment horizontal="right" vertical="center"/>
    </xf>
    <xf numFmtId="4" fontId="78" fillId="37" borderId="73" applyNumberFormat="0" applyProtection="0">
      <alignment horizontal="right" vertical="center"/>
    </xf>
    <xf numFmtId="4" fontId="57" fillId="69" borderId="74" applyNumberFormat="0" applyProtection="0">
      <alignment horizontal="right" vertical="center"/>
    </xf>
    <xf numFmtId="4" fontId="78" fillId="70" borderId="73" applyNumberFormat="0" applyProtection="0">
      <alignment horizontal="right" vertical="center"/>
    </xf>
    <xf numFmtId="4" fontId="78" fillId="70" borderId="73" applyNumberFormat="0" applyProtection="0">
      <alignment horizontal="right" vertical="center"/>
    </xf>
    <xf numFmtId="4" fontId="78" fillId="70" borderId="73" applyNumberFormat="0" applyProtection="0">
      <alignment horizontal="right" vertical="center"/>
    </xf>
    <xf numFmtId="4" fontId="78" fillId="70" borderId="73" applyNumberFormat="0" applyProtection="0">
      <alignment horizontal="right" vertical="center"/>
    </xf>
    <xf numFmtId="4" fontId="78" fillId="70" borderId="73" applyNumberFormat="0" applyProtection="0">
      <alignment horizontal="right" vertical="center"/>
    </xf>
    <xf numFmtId="4" fontId="57" fillId="71" borderId="74" applyNumberFormat="0" applyProtection="0">
      <alignment horizontal="right" vertical="center"/>
    </xf>
    <xf numFmtId="4" fontId="78" fillId="16" borderId="73" applyNumberFormat="0" applyProtection="0">
      <alignment horizontal="right" vertical="center"/>
    </xf>
    <xf numFmtId="4" fontId="78" fillId="16" borderId="73" applyNumberFormat="0" applyProtection="0">
      <alignment horizontal="right" vertical="center"/>
    </xf>
    <xf numFmtId="4" fontId="78" fillId="16" borderId="73" applyNumberFormat="0" applyProtection="0">
      <alignment horizontal="right" vertical="center"/>
    </xf>
    <xf numFmtId="4" fontId="78" fillId="16" borderId="73" applyNumberFormat="0" applyProtection="0">
      <alignment horizontal="right" vertical="center"/>
    </xf>
    <xf numFmtId="4" fontId="78" fillId="16" borderId="73" applyNumberFormat="0" applyProtection="0">
      <alignment horizontal="right" vertical="center"/>
    </xf>
    <xf numFmtId="4" fontId="81" fillId="72" borderId="74" applyNumberFormat="0" applyProtection="0">
      <alignment horizontal="left" vertical="center" indent="1"/>
    </xf>
    <xf numFmtId="4" fontId="78" fillId="73" borderId="71" applyNumberFormat="0" applyProtection="0">
      <alignment horizontal="left" vertical="center" indent="1"/>
    </xf>
    <xf numFmtId="4" fontId="78" fillId="73" borderId="71" applyNumberFormat="0" applyProtection="0">
      <alignment horizontal="left" vertical="center" indent="1"/>
    </xf>
    <xf numFmtId="4" fontId="78" fillId="73" borderId="71" applyNumberFormat="0" applyProtection="0">
      <alignment horizontal="left" vertical="center" indent="1"/>
    </xf>
    <xf numFmtId="4" fontId="78" fillId="73" borderId="71" applyNumberFormat="0" applyProtection="0">
      <alignment horizontal="left" vertical="center" indent="1"/>
    </xf>
    <xf numFmtId="4" fontId="78" fillId="73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60" fillId="75" borderId="71" applyNumberFormat="0" applyProtection="0">
      <alignment horizontal="left" vertical="center" indent="1"/>
    </xf>
    <xf numFmtId="4" fontId="78" fillId="77" borderId="73" applyNumberFormat="0" applyProtection="0">
      <alignment horizontal="right" vertical="center"/>
    </xf>
    <xf numFmtId="4" fontId="78" fillId="77" borderId="73" applyNumberFormat="0" applyProtection="0">
      <alignment horizontal="right" vertical="center"/>
    </xf>
    <xf numFmtId="4" fontId="78" fillId="77" borderId="73" applyNumberFormat="0" applyProtection="0">
      <alignment horizontal="right" vertical="center"/>
    </xf>
    <xf numFmtId="4" fontId="78" fillId="77" borderId="73" applyNumberFormat="0" applyProtection="0">
      <alignment horizontal="right" vertical="center"/>
    </xf>
    <xf numFmtId="4" fontId="78" fillId="77" borderId="73" applyNumberFormat="0" applyProtection="0">
      <alignment horizontal="right" vertical="center"/>
    </xf>
    <xf numFmtId="4" fontId="78" fillId="78" borderId="71" applyNumberFormat="0" applyProtection="0">
      <alignment horizontal="left" vertical="center" indent="1"/>
    </xf>
    <xf numFmtId="4" fontId="78" fillId="78" borderId="71" applyNumberFormat="0" applyProtection="0">
      <alignment horizontal="left" vertical="center" indent="1"/>
    </xf>
    <xf numFmtId="4" fontId="78" fillId="78" borderId="71" applyNumberFormat="0" applyProtection="0">
      <alignment horizontal="left" vertical="center" indent="1"/>
    </xf>
    <xf numFmtId="4" fontId="78" fillId="78" borderId="71" applyNumberFormat="0" applyProtection="0">
      <alignment horizontal="left" vertical="center" indent="1"/>
    </xf>
    <xf numFmtId="4" fontId="78" fillId="78" borderId="71" applyNumberFormat="0" applyProtection="0">
      <alignment horizontal="left" vertical="center" indent="1"/>
    </xf>
    <xf numFmtId="4" fontId="78" fillId="77" borderId="71" applyNumberFormat="0" applyProtection="0">
      <alignment horizontal="left" vertical="center" indent="1"/>
    </xf>
    <xf numFmtId="4" fontId="78" fillId="77" borderId="71" applyNumberFormat="0" applyProtection="0">
      <alignment horizontal="left" vertical="center" indent="1"/>
    </xf>
    <xf numFmtId="4" fontId="78" fillId="77" borderId="71" applyNumberFormat="0" applyProtection="0">
      <alignment horizontal="left" vertical="center" indent="1"/>
    </xf>
    <xf numFmtId="4" fontId="78" fillId="77" borderId="71" applyNumberFormat="0" applyProtection="0">
      <alignment horizontal="left" vertical="center" indent="1"/>
    </xf>
    <xf numFmtId="4" fontId="78" fillId="77" borderId="71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78" fillId="50" borderId="73" applyNumberFormat="0" applyProtection="0">
      <alignment horizontal="left" vertical="center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42" fillId="75" borderId="75" applyNumberFormat="0" applyProtection="0">
      <alignment horizontal="left" vertical="top" indent="1"/>
    </xf>
    <xf numFmtId="0" fontId="78" fillId="82" borderId="73" applyNumberFormat="0" applyProtection="0">
      <alignment horizontal="left" vertical="center" indent="1"/>
    </xf>
    <xf numFmtId="0" fontId="78" fillId="82" borderId="73" applyNumberFormat="0" applyProtection="0">
      <alignment horizontal="left" vertical="center" indent="1"/>
    </xf>
    <xf numFmtId="0" fontId="78" fillId="82" borderId="73" applyNumberFormat="0" applyProtection="0">
      <alignment horizontal="left" vertical="center" indent="1"/>
    </xf>
    <xf numFmtId="0" fontId="78" fillId="82" borderId="73" applyNumberFormat="0" applyProtection="0">
      <alignment horizontal="left" vertical="center" indent="1"/>
    </xf>
    <xf numFmtId="0" fontId="78" fillId="82" borderId="73" applyNumberFormat="0" applyProtection="0">
      <alignment horizontal="left" vertical="center" indent="1"/>
    </xf>
    <xf numFmtId="0" fontId="78" fillId="82" borderId="73" applyNumberFormat="0" applyProtection="0">
      <alignment horizontal="left" vertical="center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42" fillId="77" borderId="75" applyNumberFormat="0" applyProtection="0">
      <alignment horizontal="left" vertical="top" indent="1"/>
    </xf>
    <xf numFmtId="0" fontId="78" fillId="14" borderId="73" applyNumberFormat="0" applyProtection="0">
      <alignment horizontal="left" vertical="center" indent="1"/>
    </xf>
    <xf numFmtId="0" fontId="78" fillId="14" borderId="73" applyNumberFormat="0" applyProtection="0">
      <alignment horizontal="left" vertical="center" indent="1"/>
    </xf>
    <xf numFmtId="0" fontId="78" fillId="14" borderId="73" applyNumberFormat="0" applyProtection="0">
      <alignment horizontal="left" vertical="center" indent="1"/>
    </xf>
    <xf numFmtId="0" fontId="78" fillId="14" borderId="73" applyNumberFormat="0" applyProtection="0">
      <alignment horizontal="left" vertical="center" indent="1"/>
    </xf>
    <xf numFmtId="0" fontId="78" fillId="14" borderId="73" applyNumberFormat="0" applyProtection="0">
      <alignment horizontal="left" vertical="center" indent="1"/>
    </xf>
    <xf numFmtId="0" fontId="41" fillId="85" borderId="74" applyNumberFormat="0" applyProtection="0">
      <alignment horizontal="left" vertical="center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42" fillId="14" borderId="75" applyNumberFormat="0" applyProtection="0">
      <alignment horizontal="left" vertical="top" indent="1"/>
    </xf>
    <xf numFmtId="0" fontId="78" fillId="78" borderId="73" applyNumberFormat="0" applyProtection="0">
      <alignment horizontal="left" vertical="center" indent="1"/>
    </xf>
    <xf numFmtId="0" fontId="78" fillId="78" borderId="73" applyNumberFormat="0" applyProtection="0">
      <alignment horizontal="left" vertical="center" indent="1"/>
    </xf>
    <xf numFmtId="0" fontId="78" fillId="78" borderId="73" applyNumberFormat="0" applyProtection="0">
      <alignment horizontal="left" vertical="center" indent="1"/>
    </xf>
    <xf numFmtId="0" fontId="78" fillId="78" borderId="73" applyNumberFormat="0" applyProtection="0">
      <alignment horizontal="left" vertical="center" indent="1"/>
    </xf>
    <xf numFmtId="0" fontId="78" fillId="78" borderId="73" applyNumberFormat="0" applyProtection="0">
      <alignment horizontal="left" vertical="center" indent="1"/>
    </xf>
    <xf numFmtId="0" fontId="41" fillId="6" borderId="74" applyNumberFormat="0" applyProtection="0">
      <alignment horizontal="left" vertical="center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42" fillId="78" borderId="75" applyNumberFormat="0" applyProtection="0">
      <alignment horizontal="left" vertical="top" indent="1"/>
    </xf>
    <xf numFmtId="0" fontId="85" fillId="75" borderId="76" applyBorder="0"/>
    <xf numFmtId="4" fontId="57" fillId="87" borderId="74" applyNumberFormat="0" applyProtection="0">
      <alignment vertical="center"/>
    </xf>
    <xf numFmtId="4" fontId="86" fillId="59" borderId="75" applyNumberFormat="0" applyProtection="0">
      <alignment vertical="center"/>
    </xf>
    <xf numFmtId="4" fontId="86" fillId="59" borderId="75" applyNumberFormat="0" applyProtection="0">
      <alignment vertical="center"/>
    </xf>
    <xf numFmtId="4" fontId="86" fillId="59" borderId="75" applyNumberFormat="0" applyProtection="0">
      <alignment vertical="center"/>
    </xf>
    <xf numFmtId="4" fontId="86" fillId="59" borderId="75" applyNumberFormat="0" applyProtection="0">
      <alignment vertical="center"/>
    </xf>
    <xf numFmtId="4" fontId="86" fillId="59" borderId="75" applyNumberFormat="0" applyProtection="0">
      <alignment vertical="center"/>
    </xf>
    <xf numFmtId="4" fontId="79" fillId="87" borderId="74" applyNumberFormat="0" applyProtection="0">
      <alignment vertical="center"/>
    </xf>
    <xf numFmtId="4" fontId="57" fillId="87" borderId="74" applyNumberFormat="0" applyProtection="0">
      <alignment horizontal="left" vertical="center" indent="1"/>
    </xf>
    <xf numFmtId="4" fontId="86" fillId="50" borderId="75" applyNumberFormat="0" applyProtection="0">
      <alignment horizontal="left" vertical="center" indent="1"/>
    </xf>
    <xf numFmtId="4" fontId="86" fillId="50" borderId="75" applyNumberFormat="0" applyProtection="0">
      <alignment horizontal="left" vertical="center" indent="1"/>
    </xf>
    <xf numFmtId="4" fontId="86" fillId="50" borderId="75" applyNumberFormat="0" applyProtection="0">
      <alignment horizontal="left" vertical="center" indent="1"/>
    </xf>
    <xf numFmtId="4" fontId="86" fillId="50" borderId="75" applyNumberFormat="0" applyProtection="0">
      <alignment horizontal="left" vertical="center" indent="1"/>
    </xf>
    <xf numFmtId="4" fontId="86" fillId="50" borderId="75" applyNumberFormat="0" applyProtection="0">
      <alignment horizontal="left" vertical="center" indent="1"/>
    </xf>
    <xf numFmtId="4" fontId="57" fillId="87" borderId="74" applyNumberFormat="0" applyProtection="0">
      <alignment horizontal="left" vertical="center" indent="1"/>
    </xf>
    <xf numFmtId="0" fontId="86" fillId="59" borderId="75" applyNumberFormat="0" applyProtection="0">
      <alignment horizontal="left" vertical="top" indent="1"/>
    </xf>
    <xf numFmtId="0" fontId="86" fillId="59" borderId="75" applyNumberFormat="0" applyProtection="0">
      <alignment horizontal="left" vertical="top" indent="1"/>
    </xf>
    <xf numFmtId="0" fontId="86" fillId="59" borderId="75" applyNumberFormat="0" applyProtection="0">
      <alignment horizontal="left" vertical="top" indent="1"/>
    </xf>
    <xf numFmtId="0" fontId="86" fillId="59" borderId="75" applyNumberFormat="0" applyProtection="0">
      <alignment horizontal="left" vertical="top" indent="1"/>
    </xf>
    <xf numFmtId="0" fontId="86" fillId="59" borderId="75" applyNumberFormat="0" applyProtection="0">
      <alignment horizontal="left" vertical="top" indent="1"/>
    </xf>
    <xf numFmtId="4" fontId="57" fillId="74" borderId="74" applyNumberFormat="0" applyProtection="0">
      <alignment horizontal="right" vertical="center"/>
    </xf>
    <xf numFmtId="4" fontId="78" fillId="0" borderId="73" applyNumberFormat="0" applyProtection="0">
      <alignment horizontal="right" vertical="center"/>
    </xf>
    <xf numFmtId="4" fontId="78" fillId="0" borderId="73" applyNumberFormat="0" applyProtection="0">
      <alignment horizontal="right" vertical="center"/>
    </xf>
    <xf numFmtId="4" fontId="78" fillId="0" borderId="73" applyNumberFormat="0" applyProtection="0">
      <alignment horizontal="right" vertical="center"/>
    </xf>
    <xf numFmtId="4" fontId="78" fillId="0" borderId="73" applyNumberFormat="0" applyProtection="0">
      <alignment horizontal="right" vertical="center"/>
    </xf>
    <xf numFmtId="4" fontId="78" fillId="0" borderId="73" applyNumberFormat="0" applyProtection="0">
      <alignment horizontal="right" vertical="center"/>
    </xf>
    <xf numFmtId="4" fontId="79" fillId="74" borderId="74" applyNumberFormat="0" applyProtection="0">
      <alignment horizontal="right" vertical="center"/>
    </xf>
    <xf numFmtId="4" fontId="49" fillId="88" borderId="73" applyNumberFormat="0" applyProtection="0">
      <alignment horizontal="right" vertical="center"/>
    </xf>
    <xf numFmtId="4" fontId="49" fillId="88" borderId="73" applyNumberFormat="0" applyProtection="0">
      <alignment horizontal="right" vertical="center"/>
    </xf>
    <xf numFmtId="4" fontId="49" fillId="88" borderId="73" applyNumberFormat="0" applyProtection="0">
      <alignment horizontal="right" vertical="center"/>
    </xf>
    <xf numFmtId="4" fontId="49" fillId="88" borderId="73" applyNumberFormat="0" applyProtection="0">
      <alignment horizontal="right" vertical="center"/>
    </xf>
    <xf numFmtId="4" fontId="49" fillId="88" borderId="73" applyNumberFormat="0" applyProtection="0">
      <alignment horizontal="right" vertical="center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4" fontId="78" fillId="20" borderId="73" applyNumberFormat="0" applyProtection="0">
      <alignment horizontal="left" vertical="center" indent="1"/>
    </xf>
    <xf numFmtId="0" fontId="86" fillId="77" borderId="75" applyNumberFormat="0" applyProtection="0">
      <alignment horizontal="left" vertical="top" indent="1"/>
    </xf>
    <xf numFmtId="0" fontId="86" fillId="77" borderId="75" applyNumberFormat="0" applyProtection="0">
      <alignment horizontal="left" vertical="top" indent="1"/>
    </xf>
    <xf numFmtId="0" fontId="86" fillId="77" borderId="75" applyNumberFormat="0" applyProtection="0">
      <alignment horizontal="left" vertical="top" indent="1"/>
    </xf>
    <xf numFmtId="0" fontId="86" fillId="77" borderId="75" applyNumberFormat="0" applyProtection="0">
      <alignment horizontal="left" vertical="top" indent="1"/>
    </xf>
    <xf numFmtId="0" fontId="86" fillId="77" borderId="75" applyNumberFormat="0" applyProtection="0">
      <alignment horizontal="left" vertical="top" indent="1"/>
    </xf>
    <xf numFmtId="4" fontId="49" fillId="89" borderId="71" applyNumberFormat="0" applyProtection="0">
      <alignment horizontal="left" vertical="center" indent="1"/>
    </xf>
    <xf numFmtId="4" fontId="49" fillId="89" borderId="71" applyNumberFormat="0" applyProtection="0">
      <alignment horizontal="left" vertical="center" indent="1"/>
    </xf>
    <xf numFmtId="4" fontId="49" fillId="89" borderId="71" applyNumberFormat="0" applyProtection="0">
      <alignment horizontal="left" vertical="center" indent="1"/>
    </xf>
    <xf numFmtId="4" fontId="49" fillId="89" borderId="71" applyNumberFormat="0" applyProtection="0">
      <alignment horizontal="left" vertical="center" indent="1"/>
    </xf>
    <xf numFmtId="4" fontId="49" fillId="89" borderId="71" applyNumberFormat="0" applyProtection="0">
      <alignment horizontal="left" vertical="center" indent="1"/>
    </xf>
    <xf numFmtId="4" fontId="77" fillId="74" borderId="74" applyNumberFormat="0" applyProtection="0">
      <alignment horizontal="right" vertical="center"/>
    </xf>
    <xf numFmtId="4" fontId="49" fillId="86" borderId="73" applyNumberFormat="0" applyProtection="0">
      <alignment horizontal="right" vertical="center"/>
    </xf>
    <xf numFmtId="4" fontId="49" fillId="86" borderId="73" applyNumberFormat="0" applyProtection="0">
      <alignment horizontal="right" vertical="center"/>
    </xf>
    <xf numFmtId="4" fontId="49" fillId="86" borderId="73" applyNumberFormat="0" applyProtection="0">
      <alignment horizontal="right" vertical="center"/>
    </xf>
    <xf numFmtId="4" fontId="49" fillId="86" borderId="73" applyNumberFormat="0" applyProtection="0">
      <alignment horizontal="right" vertical="center"/>
    </xf>
    <xf numFmtId="4" fontId="49" fillId="86" borderId="73" applyNumberFormat="0" applyProtection="0">
      <alignment horizontal="right" vertical="center"/>
    </xf>
    <xf numFmtId="2" fontId="88" fillId="91" borderId="69" applyProtection="0"/>
    <xf numFmtId="2" fontId="88" fillId="91" borderId="69" applyProtection="0"/>
    <xf numFmtId="2" fontId="48" fillId="92" borderId="69" applyProtection="0"/>
    <xf numFmtId="2" fontId="48" fillId="93" borderId="69" applyProtection="0"/>
    <xf numFmtId="2" fontId="48" fillId="94" borderId="69" applyProtection="0"/>
    <xf numFmtId="2" fontId="48" fillId="94" borderId="69" applyProtection="0">
      <alignment horizontal="center"/>
    </xf>
    <xf numFmtId="2" fontId="48" fillId="93" borderId="69" applyProtection="0">
      <alignment horizontal="center"/>
    </xf>
    <xf numFmtId="0" fontId="49" fillId="0" borderId="71">
      <alignment horizontal="left" vertical="top" wrapText="1"/>
    </xf>
    <xf numFmtId="0" fontId="91" fillId="0" borderId="77" applyNumberFormat="0" applyFill="0" applyAlignment="0" applyProtection="0"/>
    <xf numFmtId="0" fontId="97" fillId="0" borderId="78"/>
    <xf numFmtId="0" fontId="8" fillId="0" borderId="0"/>
    <xf numFmtId="164" fontId="41" fillId="0" borderId="0" applyFont="0" applyFill="0" applyBorder="0" applyAlignment="0" applyProtection="0"/>
    <xf numFmtId="0" fontId="8" fillId="0" borderId="0"/>
    <xf numFmtId="0" fontId="48" fillId="6" borderId="81" applyNumberFormat="0">
      <alignment readingOrder="1"/>
      <protection locked="0"/>
    </xf>
    <xf numFmtId="0" fontId="54" fillId="0" borderId="82">
      <alignment horizontal="left" vertical="top" wrapText="1"/>
    </xf>
    <xf numFmtId="49" fontId="40" fillId="0" borderId="79">
      <alignment horizontal="center" vertical="top" wrapText="1"/>
      <protection locked="0"/>
    </xf>
    <xf numFmtId="49" fontId="40" fillId="0" borderId="79">
      <alignment horizontal="center" vertical="top" wrapText="1"/>
      <protection locked="0"/>
    </xf>
    <xf numFmtId="49" fontId="49" fillId="10" borderId="79">
      <alignment horizontal="right" vertical="top"/>
      <protection locked="0"/>
    </xf>
    <xf numFmtId="49" fontId="49" fillId="10" borderId="79">
      <alignment horizontal="right" vertical="top"/>
      <protection locked="0"/>
    </xf>
    <xf numFmtId="0" fontId="49" fillId="10" borderId="79">
      <alignment horizontal="right" vertical="top"/>
      <protection locked="0"/>
    </xf>
    <xf numFmtId="0" fontId="49" fillId="10" borderId="79">
      <alignment horizontal="right" vertical="top"/>
      <protection locked="0"/>
    </xf>
    <xf numFmtId="49" fontId="49" fillId="0" borderId="79">
      <alignment horizontal="right" vertical="top"/>
      <protection locked="0"/>
    </xf>
    <xf numFmtId="49" fontId="49" fillId="0" borderId="79">
      <alignment horizontal="right" vertical="top"/>
      <protection locked="0"/>
    </xf>
    <xf numFmtId="0" fontId="49" fillId="0" borderId="79">
      <alignment horizontal="right" vertical="top"/>
      <protection locked="0"/>
    </xf>
    <xf numFmtId="0" fontId="49" fillId="0" borderId="79">
      <alignment horizontal="right" vertical="top"/>
      <protection locked="0"/>
    </xf>
    <xf numFmtId="49" fontId="49" fillId="49" borderId="79">
      <alignment horizontal="right" vertical="top"/>
      <protection locked="0"/>
    </xf>
    <xf numFmtId="49" fontId="49" fillId="49" borderId="79">
      <alignment horizontal="right" vertical="top"/>
      <protection locked="0"/>
    </xf>
    <xf numFmtId="0" fontId="49" fillId="49" borderId="79">
      <alignment horizontal="right" vertical="top"/>
      <protection locked="0"/>
    </xf>
    <xf numFmtId="0" fontId="49" fillId="49" borderId="79">
      <alignment horizontal="right" vertical="top"/>
      <protection locked="0"/>
    </xf>
    <xf numFmtId="0" fontId="54" fillId="0" borderId="82">
      <alignment horizontal="center" vertical="top" wrapText="1"/>
    </xf>
    <xf numFmtId="0" fontId="58" fillId="50" borderId="81" applyNumberFormat="0" applyAlignment="0" applyProtection="0"/>
    <xf numFmtId="0" fontId="71" fillId="13" borderId="81" applyNumberFormat="0" applyAlignment="0" applyProtection="0"/>
    <xf numFmtId="0" fontId="40" fillId="59" borderId="83" applyNumberFormat="0" applyFont="0" applyAlignment="0" applyProtection="0"/>
    <xf numFmtId="0" fontId="42" fillId="45" borderId="84" applyNumberFormat="0" applyFont="0" applyAlignment="0" applyProtection="0"/>
    <xf numFmtId="0" fontId="42" fillId="45" borderId="84" applyNumberFormat="0" applyFont="0" applyAlignment="0" applyProtection="0"/>
    <xf numFmtId="0" fontId="42" fillId="45" borderId="84" applyNumberFormat="0" applyFont="0" applyAlignment="0" applyProtection="0"/>
    <xf numFmtId="0" fontId="76" fillId="50" borderId="85" applyNumberFormat="0" applyAlignment="0" applyProtection="0"/>
    <xf numFmtId="4" fontId="57" fillId="60" borderId="85" applyNumberFormat="0" applyProtection="0">
      <alignment vertical="center"/>
    </xf>
    <xf numFmtId="4" fontId="78" fillId="57" borderId="84" applyNumberFormat="0" applyProtection="0">
      <alignment vertical="center"/>
    </xf>
    <xf numFmtId="4" fontId="78" fillId="57" borderId="84" applyNumberFormat="0" applyProtection="0">
      <alignment vertical="center"/>
    </xf>
    <xf numFmtId="4" fontId="78" fillId="57" borderId="84" applyNumberFormat="0" applyProtection="0">
      <alignment vertical="center"/>
    </xf>
    <xf numFmtId="4" fontId="78" fillId="57" borderId="84" applyNumberFormat="0" applyProtection="0">
      <alignment vertical="center"/>
    </xf>
    <xf numFmtId="4" fontId="78" fillId="57" borderId="84" applyNumberFormat="0" applyProtection="0">
      <alignment vertical="center"/>
    </xf>
    <xf numFmtId="4" fontId="79" fillId="60" borderId="85" applyNumberFormat="0" applyProtection="0">
      <alignment vertical="center"/>
    </xf>
    <xf numFmtId="4" fontId="49" fillId="60" borderId="84" applyNumberFormat="0" applyProtection="0">
      <alignment vertical="center"/>
    </xf>
    <xf numFmtId="4" fontId="49" fillId="60" borderId="84" applyNumberFormat="0" applyProtection="0">
      <alignment vertical="center"/>
    </xf>
    <xf numFmtId="4" fontId="49" fillId="60" borderId="84" applyNumberFormat="0" applyProtection="0">
      <alignment vertical="center"/>
    </xf>
    <xf numFmtId="4" fontId="49" fillId="60" borderId="84" applyNumberFormat="0" applyProtection="0">
      <alignment vertical="center"/>
    </xf>
    <xf numFmtId="4" fontId="49" fillId="60" borderId="84" applyNumberFormat="0" applyProtection="0">
      <alignment vertical="center"/>
    </xf>
    <xf numFmtId="4" fontId="57" fillId="60" borderId="85" applyNumberFormat="0" applyProtection="0">
      <alignment horizontal="left" vertical="center" indent="1"/>
    </xf>
    <xf numFmtId="4" fontId="78" fillId="60" borderId="84" applyNumberFormat="0" applyProtection="0">
      <alignment horizontal="left" vertical="center" indent="1"/>
    </xf>
    <xf numFmtId="4" fontId="78" fillId="60" borderId="84" applyNumberFormat="0" applyProtection="0">
      <alignment horizontal="left" vertical="center" indent="1"/>
    </xf>
    <xf numFmtId="4" fontId="78" fillId="60" borderId="84" applyNumberFormat="0" applyProtection="0">
      <alignment horizontal="left" vertical="center" indent="1"/>
    </xf>
    <xf numFmtId="4" fontId="78" fillId="60" borderId="84" applyNumberFormat="0" applyProtection="0">
      <alignment horizontal="left" vertical="center" indent="1"/>
    </xf>
    <xf numFmtId="4" fontId="78" fillId="60" borderId="84" applyNumberFormat="0" applyProtection="0">
      <alignment horizontal="left" vertical="center" indent="1"/>
    </xf>
    <xf numFmtId="4" fontId="57" fillId="60" borderId="85" applyNumberFormat="0" applyProtection="0">
      <alignment horizontal="left" vertical="center" indent="1"/>
    </xf>
    <xf numFmtId="0" fontId="49" fillId="57" borderId="86" applyNumberFormat="0" applyProtection="0">
      <alignment horizontal="left" vertical="top" indent="1"/>
    </xf>
    <xf numFmtId="0" fontId="49" fillId="57" borderId="86" applyNumberFormat="0" applyProtection="0">
      <alignment horizontal="left" vertical="top" indent="1"/>
    </xf>
    <xf numFmtId="0" fontId="49" fillId="57" borderId="86" applyNumberFormat="0" applyProtection="0">
      <alignment horizontal="left" vertical="top" indent="1"/>
    </xf>
    <xf numFmtId="0" fontId="49" fillId="57" borderId="86" applyNumberFormat="0" applyProtection="0">
      <alignment horizontal="left" vertical="top" indent="1"/>
    </xf>
    <xf numFmtId="0" fontId="49" fillId="57" borderId="86" applyNumberFormat="0" applyProtection="0">
      <alignment horizontal="left" vertical="top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57" fillId="61" borderId="85" applyNumberFormat="0" applyProtection="0">
      <alignment horizontal="right" vertical="center"/>
    </xf>
    <xf numFmtId="4" fontId="78" fillId="9" borderId="84" applyNumberFormat="0" applyProtection="0">
      <alignment horizontal="right" vertical="center"/>
    </xf>
    <xf numFmtId="4" fontId="78" fillId="9" borderId="84" applyNumberFormat="0" applyProtection="0">
      <alignment horizontal="right" vertical="center"/>
    </xf>
    <xf numFmtId="4" fontId="78" fillId="9" borderId="84" applyNumberFormat="0" applyProtection="0">
      <alignment horizontal="right" vertical="center"/>
    </xf>
    <xf numFmtId="4" fontId="78" fillId="9" borderId="84" applyNumberFormat="0" applyProtection="0">
      <alignment horizontal="right" vertical="center"/>
    </xf>
    <xf numFmtId="4" fontId="78" fillId="9" borderId="84" applyNumberFormat="0" applyProtection="0">
      <alignment horizontal="right" vertical="center"/>
    </xf>
    <xf numFmtId="4" fontId="57" fillId="62" borderId="85" applyNumberFormat="0" applyProtection="0">
      <alignment horizontal="right" vertical="center"/>
    </xf>
    <xf numFmtId="4" fontId="78" fillId="63" borderId="84" applyNumberFormat="0" applyProtection="0">
      <alignment horizontal="right" vertical="center"/>
    </xf>
    <xf numFmtId="4" fontId="78" fillId="63" borderId="84" applyNumberFormat="0" applyProtection="0">
      <alignment horizontal="right" vertical="center"/>
    </xf>
    <xf numFmtId="4" fontId="78" fillId="63" borderId="84" applyNumberFormat="0" applyProtection="0">
      <alignment horizontal="right" vertical="center"/>
    </xf>
    <xf numFmtId="4" fontId="78" fillId="63" borderId="84" applyNumberFormat="0" applyProtection="0">
      <alignment horizontal="right" vertical="center"/>
    </xf>
    <xf numFmtId="4" fontId="78" fillId="63" borderId="84" applyNumberFormat="0" applyProtection="0">
      <alignment horizontal="right" vertical="center"/>
    </xf>
    <xf numFmtId="4" fontId="57" fillId="64" borderId="85" applyNumberFormat="0" applyProtection="0">
      <alignment horizontal="right" vertical="center"/>
    </xf>
    <xf numFmtId="4" fontId="78" fillId="30" borderId="82" applyNumberFormat="0" applyProtection="0">
      <alignment horizontal="right" vertical="center"/>
    </xf>
    <xf numFmtId="4" fontId="78" fillId="30" borderId="82" applyNumberFormat="0" applyProtection="0">
      <alignment horizontal="right" vertical="center"/>
    </xf>
    <xf numFmtId="4" fontId="78" fillId="30" borderId="82" applyNumberFormat="0" applyProtection="0">
      <alignment horizontal="right" vertical="center"/>
    </xf>
    <xf numFmtId="4" fontId="78" fillId="30" borderId="82" applyNumberFormat="0" applyProtection="0">
      <alignment horizontal="right" vertical="center"/>
    </xf>
    <xf numFmtId="4" fontId="78" fillId="30" borderId="82" applyNumberFormat="0" applyProtection="0">
      <alignment horizontal="right" vertical="center"/>
    </xf>
    <xf numFmtId="4" fontId="57" fillId="65" borderId="85" applyNumberFormat="0" applyProtection="0">
      <alignment horizontal="right" vertical="center"/>
    </xf>
    <xf numFmtId="4" fontId="78" fillId="17" borderId="84" applyNumberFormat="0" applyProtection="0">
      <alignment horizontal="right" vertical="center"/>
    </xf>
    <xf numFmtId="4" fontId="78" fillId="17" borderId="84" applyNumberFormat="0" applyProtection="0">
      <alignment horizontal="right" vertical="center"/>
    </xf>
    <xf numFmtId="4" fontId="78" fillId="17" borderId="84" applyNumberFormat="0" applyProtection="0">
      <alignment horizontal="right" vertical="center"/>
    </xf>
    <xf numFmtId="4" fontId="78" fillId="17" borderId="84" applyNumberFormat="0" applyProtection="0">
      <alignment horizontal="right" vertical="center"/>
    </xf>
    <xf numFmtId="4" fontId="78" fillId="17" borderId="84" applyNumberFormat="0" applyProtection="0">
      <alignment horizontal="right" vertical="center"/>
    </xf>
    <xf numFmtId="4" fontId="57" fillId="66" borderId="85" applyNumberFormat="0" applyProtection="0">
      <alignment horizontal="right" vertical="center"/>
    </xf>
    <xf numFmtId="4" fontId="78" fillId="21" borderId="84" applyNumberFormat="0" applyProtection="0">
      <alignment horizontal="right" vertical="center"/>
    </xf>
    <xf numFmtId="4" fontId="78" fillId="21" borderId="84" applyNumberFormat="0" applyProtection="0">
      <alignment horizontal="right" vertical="center"/>
    </xf>
    <xf numFmtId="4" fontId="78" fillId="21" borderId="84" applyNumberFormat="0" applyProtection="0">
      <alignment horizontal="right" vertical="center"/>
    </xf>
    <xf numFmtId="4" fontId="78" fillId="21" borderId="84" applyNumberFormat="0" applyProtection="0">
      <alignment horizontal="right" vertical="center"/>
    </xf>
    <xf numFmtId="4" fontId="78" fillId="21" borderId="84" applyNumberFormat="0" applyProtection="0">
      <alignment horizontal="right" vertical="center"/>
    </xf>
    <xf numFmtId="4" fontId="57" fillId="67" borderId="85" applyNumberFormat="0" applyProtection="0">
      <alignment horizontal="right" vertical="center"/>
    </xf>
    <xf numFmtId="4" fontId="78" fillId="44" borderId="84" applyNumberFormat="0" applyProtection="0">
      <alignment horizontal="right" vertical="center"/>
    </xf>
    <xf numFmtId="4" fontId="78" fillId="44" borderId="84" applyNumberFormat="0" applyProtection="0">
      <alignment horizontal="right" vertical="center"/>
    </xf>
    <xf numFmtId="4" fontId="78" fillId="44" borderId="84" applyNumberFormat="0" applyProtection="0">
      <alignment horizontal="right" vertical="center"/>
    </xf>
    <xf numFmtId="4" fontId="78" fillId="44" borderId="84" applyNumberFormat="0" applyProtection="0">
      <alignment horizontal="right" vertical="center"/>
    </xf>
    <xf numFmtId="4" fontId="78" fillId="44" borderId="84" applyNumberFormat="0" applyProtection="0">
      <alignment horizontal="right" vertical="center"/>
    </xf>
    <xf numFmtId="4" fontId="57" fillId="68" borderId="85" applyNumberFormat="0" applyProtection="0">
      <alignment horizontal="right" vertical="center"/>
    </xf>
    <xf numFmtId="4" fontId="78" fillId="37" borderId="84" applyNumberFormat="0" applyProtection="0">
      <alignment horizontal="right" vertical="center"/>
    </xf>
    <xf numFmtId="4" fontId="78" fillId="37" borderId="84" applyNumberFormat="0" applyProtection="0">
      <alignment horizontal="right" vertical="center"/>
    </xf>
    <xf numFmtId="4" fontId="78" fillId="37" borderId="84" applyNumberFormat="0" applyProtection="0">
      <alignment horizontal="right" vertical="center"/>
    </xf>
    <xf numFmtId="4" fontId="78" fillId="37" borderId="84" applyNumberFormat="0" applyProtection="0">
      <alignment horizontal="right" vertical="center"/>
    </xf>
    <xf numFmtId="4" fontId="78" fillId="37" borderId="84" applyNumberFormat="0" applyProtection="0">
      <alignment horizontal="right" vertical="center"/>
    </xf>
    <xf numFmtId="4" fontId="57" fillId="69" borderId="85" applyNumberFormat="0" applyProtection="0">
      <alignment horizontal="right" vertical="center"/>
    </xf>
    <xf numFmtId="4" fontId="78" fillId="70" borderId="84" applyNumberFormat="0" applyProtection="0">
      <alignment horizontal="right" vertical="center"/>
    </xf>
    <xf numFmtId="4" fontId="78" fillId="70" borderId="84" applyNumberFormat="0" applyProtection="0">
      <alignment horizontal="right" vertical="center"/>
    </xf>
    <xf numFmtId="4" fontId="78" fillId="70" borderId="84" applyNumberFormat="0" applyProtection="0">
      <alignment horizontal="right" vertical="center"/>
    </xf>
    <xf numFmtId="4" fontId="78" fillId="70" borderId="84" applyNumberFormat="0" applyProtection="0">
      <alignment horizontal="right" vertical="center"/>
    </xf>
    <xf numFmtId="4" fontId="78" fillId="70" borderId="84" applyNumberFormat="0" applyProtection="0">
      <alignment horizontal="right" vertical="center"/>
    </xf>
    <xf numFmtId="4" fontId="57" fillId="71" borderId="85" applyNumberFormat="0" applyProtection="0">
      <alignment horizontal="right" vertical="center"/>
    </xf>
    <xf numFmtId="4" fontId="78" fillId="16" borderId="84" applyNumberFormat="0" applyProtection="0">
      <alignment horizontal="right" vertical="center"/>
    </xf>
    <xf numFmtId="4" fontId="78" fillId="16" borderId="84" applyNumberFormat="0" applyProtection="0">
      <alignment horizontal="right" vertical="center"/>
    </xf>
    <xf numFmtId="4" fontId="78" fillId="16" borderId="84" applyNumberFormat="0" applyProtection="0">
      <alignment horizontal="right" vertical="center"/>
    </xf>
    <xf numFmtId="4" fontId="78" fillId="16" borderId="84" applyNumberFormat="0" applyProtection="0">
      <alignment horizontal="right" vertical="center"/>
    </xf>
    <xf numFmtId="4" fontId="78" fillId="16" borderId="84" applyNumberFormat="0" applyProtection="0">
      <alignment horizontal="right" vertical="center"/>
    </xf>
    <xf numFmtId="4" fontId="81" fillId="72" borderId="85" applyNumberFormat="0" applyProtection="0">
      <alignment horizontal="left" vertical="center" indent="1"/>
    </xf>
    <xf numFmtId="4" fontId="78" fillId="73" borderId="82" applyNumberFormat="0" applyProtection="0">
      <alignment horizontal="left" vertical="center" indent="1"/>
    </xf>
    <xf numFmtId="4" fontId="78" fillId="73" borderId="82" applyNumberFormat="0" applyProtection="0">
      <alignment horizontal="left" vertical="center" indent="1"/>
    </xf>
    <xf numFmtId="4" fontId="78" fillId="73" borderId="82" applyNumberFormat="0" applyProtection="0">
      <alignment horizontal="left" vertical="center" indent="1"/>
    </xf>
    <xf numFmtId="4" fontId="78" fillId="73" borderId="82" applyNumberFormat="0" applyProtection="0">
      <alignment horizontal="left" vertical="center" indent="1"/>
    </xf>
    <xf numFmtId="4" fontId="78" fillId="73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60" fillId="75" borderId="82" applyNumberFormat="0" applyProtection="0">
      <alignment horizontal="left" vertical="center" indent="1"/>
    </xf>
    <xf numFmtId="4" fontId="78" fillId="77" borderId="84" applyNumberFormat="0" applyProtection="0">
      <alignment horizontal="right" vertical="center"/>
    </xf>
    <xf numFmtId="4" fontId="78" fillId="77" borderId="84" applyNumberFormat="0" applyProtection="0">
      <alignment horizontal="right" vertical="center"/>
    </xf>
    <xf numFmtId="4" fontId="78" fillId="77" borderId="84" applyNumberFormat="0" applyProtection="0">
      <alignment horizontal="right" vertical="center"/>
    </xf>
    <xf numFmtId="4" fontId="78" fillId="77" borderId="84" applyNumberFormat="0" applyProtection="0">
      <alignment horizontal="right" vertical="center"/>
    </xf>
    <xf numFmtId="4" fontId="78" fillId="77" borderId="84" applyNumberFormat="0" applyProtection="0">
      <alignment horizontal="right" vertical="center"/>
    </xf>
    <xf numFmtId="4" fontId="78" fillId="78" borderId="82" applyNumberFormat="0" applyProtection="0">
      <alignment horizontal="left" vertical="center" indent="1"/>
    </xf>
    <xf numFmtId="4" fontId="78" fillId="78" borderId="82" applyNumberFormat="0" applyProtection="0">
      <alignment horizontal="left" vertical="center" indent="1"/>
    </xf>
    <xf numFmtId="4" fontId="78" fillId="78" borderId="82" applyNumberFormat="0" applyProtection="0">
      <alignment horizontal="left" vertical="center" indent="1"/>
    </xf>
    <xf numFmtId="4" fontId="78" fillId="78" borderId="82" applyNumberFormat="0" applyProtection="0">
      <alignment horizontal="left" vertical="center" indent="1"/>
    </xf>
    <xf numFmtId="4" fontId="78" fillId="78" borderId="82" applyNumberFormat="0" applyProtection="0">
      <alignment horizontal="left" vertical="center" indent="1"/>
    </xf>
    <xf numFmtId="4" fontId="78" fillId="77" borderId="82" applyNumberFormat="0" applyProtection="0">
      <alignment horizontal="left" vertical="center" indent="1"/>
    </xf>
    <xf numFmtId="4" fontId="78" fillId="77" borderId="82" applyNumberFormat="0" applyProtection="0">
      <alignment horizontal="left" vertical="center" indent="1"/>
    </xf>
    <xf numFmtId="4" fontId="78" fillId="77" borderId="82" applyNumberFormat="0" applyProtection="0">
      <alignment horizontal="left" vertical="center" indent="1"/>
    </xf>
    <xf numFmtId="4" fontId="78" fillId="77" borderId="82" applyNumberFormat="0" applyProtection="0">
      <alignment horizontal="left" vertical="center" indent="1"/>
    </xf>
    <xf numFmtId="4" fontId="78" fillId="77" borderId="82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78" fillId="50" borderId="84" applyNumberFormat="0" applyProtection="0">
      <alignment horizontal="left" vertical="center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42" fillId="75" borderId="86" applyNumberFormat="0" applyProtection="0">
      <alignment horizontal="left" vertical="top" indent="1"/>
    </xf>
    <xf numFmtId="0" fontId="78" fillId="82" borderId="84" applyNumberFormat="0" applyProtection="0">
      <alignment horizontal="left" vertical="center" indent="1"/>
    </xf>
    <xf numFmtId="0" fontId="78" fillId="82" borderId="84" applyNumberFormat="0" applyProtection="0">
      <alignment horizontal="left" vertical="center" indent="1"/>
    </xf>
    <xf numFmtId="0" fontId="78" fillId="82" borderId="84" applyNumberFormat="0" applyProtection="0">
      <alignment horizontal="left" vertical="center" indent="1"/>
    </xf>
    <xf numFmtId="0" fontId="78" fillId="82" borderId="84" applyNumberFormat="0" applyProtection="0">
      <alignment horizontal="left" vertical="center" indent="1"/>
    </xf>
    <xf numFmtId="0" fontId="78" fillId="82" borderId="84" applyNumberFormat="0" applyProtection="0">
      <alignment horizontal="left" vertical="center" indent="1"/>
    </xf>
    <xf numFmtId="0" fontId="78" fillId="82" borderId="84" applyNumberFormat="0" applyProtection="0">
      <alignment horizontal="left" vertical="center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42" fillId="77" borderId="86" applyNumberFormat="0" applyProtection="0">
      <alignment horizontal="left" vertical="top" indent="1"/>
    </xf>
    <xf numFmtId="0" fontId="78" fillId="14" borderId="84" applyNumberFormat="0" applyProtection="0">
      <alignment horizontal="left" vertical="center" indent="1"/>
    </xf>
    <xf numFmtId="0" fontId="78" fillId="14" borderId="84" applyNumberFormat="0" applyProtection="0">
      <alignment horizontal="left" vertical="center" indent="1"/>
    </xf>
    <xf numFmtId="0" fontId="78" fillId="14" borderId="84" applyNumberFormat="0" applyProtection="0">
      <alignment horizontal="left" vertical="center" indent="1"/>
    </xf>
    <xf numFmtId="0" fontId="78" fillId="14" borderId="84" applyNumberFormat="0" applyProtection="0">
      <alignment horizontal="left" vertical="center" indent="1"/>
    </xf>
    <xf numFmtId="0" fontId="78" fillId="14" borderId="84" applyNumberFormat="0" applyProtection="0">
      <alignment horizontal="left" vertical="center" indent="1"/>
    </xf>
    <xf numFmtId="0" fontId="41" fillId="85" borderId="85" applyNumberFormat="0" applyProtection="0">
      <alignment horizontal="left" vertical="center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42" fillId="14" borderId="86" applyNumberFormat="0" applyProtection="0">
      <alignment horizontal="left" vertical="top" indent="1"/>
    </xf>
    <xf numFmtId="0" fontId="78" fillId="78" borderId="84" applyNumberFormat="0" applyProtection="0">
      <alignment horizontal="left" vertical="center" indent="1"/>
    </xf>
    <xf numFmtId="0" fontId="78" fillId="78" borderId="84" applyNumberFormat="0" applyProtection="0">
      <alignment horizontal="left" vertical="center" indent="1"/>
    </xf>
    <xf numFmtId="0" fontId="78" fillId="78" borderId="84" applyNumberFormat="0" applyProtection="0">
      <alignment horizontal="left" vertical="center" indent="1"/>
    </xf>
    <xf numFmtId="0" fontId="78" fillId="78" borderId="84" applyNumberFormat="0" applyProtection="0">
      <alignment horizontal="left" vertical="center" indent="1"/>
    </xf>
    <xf numFmtId="0" fontId="78" fillId="78" borderId="84" applyNumberFormat="0" applyProtection="0">
      <alignment horizontal="left" vertical="center" indent="1"/>
    </xf>
    <xf numFmtId="0" fontId="41" fillId="6" borderId="85" applyNumberFormat="0" applyProtection="0">
      <alignment horizontal="left" vertical="center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42" fillId="78" borderId="86" applyNumberFormat="0" applyProtection="0">
      <alignment horizontal="left" vertical="top" indent="1"/>
    </xf>
    <xf numFmtId="0" fontId="85" fillId="75" borderId="87" applyBorder="0"/>
    <xf numFmtId="4" fontId="57" fillId="87" borderId="85" applyNumberFormat="0" applyProtection="0">
      <alignment vertical="center"/>
    </xf>
    <xf numFmtId="4" fontId="86" fillId="59" borderId="86" applyNumberFormat="0" applyProtection="0">
      <alignment vertical="center"/>
    </xf>
    <xf numFmtId="4" fontId="86" fillId="59" borderId="86" applyNumberFormat="0" applyProtection="0">
      <alignment vertical="center"/>
    </xf>
    <xf numFmtId="4" fontId="86" fillId="59" borderId="86" applyNumberFormat="0" applyProtection="0">
      <alignment vertical="center"/>
    </xf>
    <xf numFmtId="4" fontId="86" fillId="59" borderId="86" applyNumberFormat="0" applyProtection="0">
      <alignment vertical="center"/>
    </xf>
    <xf numFmtId="4" fontId="86" fillId="59" borderId="86" applyNumberFormat="0" applyProtection="0">
      <alignment vertical="center"/>
    </xf>
    <xf numFmtId="4" fontId="79" fillId="87" borderId="85" applyNumberFormat="0" applyProtection="0">
      <alignment vertical="center"/>
    </xf>
    <xf numFmtId="4" fontId="57" fillId="87" borderId="85" applyNumberFormat="0" applyProtection="0">
      <alignment horizontal="left" vertical="center" indent="1"/>
    </xf>
    <xf numFmtId="4" fontId="86" fillId="50" borderId="86" applyNumberFormat="0" applyProtection="0">
      <alignment horizontal="left" vertical="center" indent="1"/>
    </xf>
    <xf numFmtId="4" fontId="86" fillId="50" borderId="86" applyNumberFormat="0" applyProtection="0">
      <alignment horizontal="left" vertical="center" indent="1"/>
    </xf>
    <xf numFmtId="4" fontId="86" fillId="50" borderId="86" applyNumberFormat="0" applyProtection="0">
      <alignment horizontal="left" vertical="center" indent="1"/>
    </xf>
    <xf numFmtId="4" fontId="86" fillId="50" borderId="86" applyNumberFormat="0" applyProtection="0">
      <alignment horizontal="left" vertical="center" indent="1"/>
    </xf>
    <xf numFmtId="4" fontId="86" fillId="50" borderId="86" applyNumberFormat="0" applyProtection="0">
      <alignment horizontal="left" vertical="center" indent="1"/>
    </xf>
    <xf numFmtId="4" fontId="57" fillId="87" borderId="85" applyNumberFormat="0" applyProtection="0">
      <alignment horizontal="left" vertical="center" indent="1"/>
    </xf>
    <xf numFmtId="0" fontId="86" fillId="59" borderId="86" applyNumberFormat="0" applyProtection="0">
      <alignment horizontal="left" vertical="top" indent="1"/>
    </xf>
    <xf numFmtId="0" fontId="86" fillId="59" borderId="86" applyNumberFormat="0" applyProtection="0">
      <alignment horizontal="left" vertical="top" indent="1"/>
    </xf>
    <xf numFmtId="0" fontId="86" fillId="59" borderId="86" applyNumberFormat="0" applyProtection="0">
      <alignment horizontal="left" vertical="top" indent="1"/>
    </xf>
    <xf numFmtId="0" fontId="86" fillId="59" borderId="86" applyNumberFormat="0" applyProtection="0">
      <alignment horizontal="left" vertical="top" indent="1"/>
    </xf>
    <xf numFmtId="0" fontId="86" fillId="59" borderId="86" applyNumberFormat="0" applyProtection="0">
      <alignment horizontal="left" vertical="top" indent="1"/>
    </xf>
    <xf numFmtId="4" fontId="57" fillId="74" borderId="85" applyNumberFormat="0" applyProtection="0">
      <alignment horizontal="right" vertical="center"/>
    </xf>
    <xf numFmtId="4" fontId="78" fillId="0" borderId="84" applyNumberFormat="0" applyProtection="0">
      <alignment horizontal="right" vertical="center"/>
    </xf>
    <xf numFmtId="4" fontId="78" fillId="0" borderId="84" applyNumberFormat="0" applyProtection="0">
      <alignment horizontal="right" vertical="center"/>
    </xf>
    <xf numFmtId="4" fontId="78" fillId="0" borderId="84" applyNumberFormat="0" applyProtection="0">
      <alignment horizontal="right" vertical="center"/>
    </xf>
    <xf numFmtId="4" fontId="78" fillId="0" borderId="84" applyNumberFormat="0" applyProtection="0">
      <alignment horizontal="right" vertical="center"/>
    </xf>
    <xf numFmtId="4" fontId="78" fillId="0" borderId="84" applyNumberFormat="0" applyProtection="0">
      <alignment horizontal="right" vertical="center"/>
    </xf>
    <xf numFmtId="4" fontId="79" fillId="74" borderId="85" applyNumberFormat="0" applyProtection="0">
      <alignment horizontal="right" vertical="center"/>
    </xf>
    <xf numFmtId="4" fontId="49" fillId="88" borderId="84" applyNumberFormat="0" applyProtection="0">
      <alignment horizontal="right" vertical="center"/>
    </xf>
    <xf numFmtId="4" fontId="49" fillId="88" borderId="84" applyNumberFormat="0" applyProtection="0">
      <alignment horizontal="right" vertical="center"/>
    </xf>
    <xf numFmtId="4" fontId="49" fillId="88" borderId="84" applyNumberFormat="0" applyProtection="0">
      <alignment horizontal="right" vertical="center"/>
    </xf>
    <xf numFmtId="4" fontId="49" fillId="88" borderId="84" applyNumberFormat="0" applyProtection="0">
      <alignment horizontal="right" vertical="center"/>
    </xf>
    <xf numFmtId="4" fontId="49" fillId="88" borderId="84" applyNumberFormat="0" applyProtection="0">
      <alignment horizontal="right" vertical="center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4" fontId="78" fillId="20" borderId="84" applyNumberFormat="0" applyProtection="0">
      <alignment horizontal="left" vertical="center" indent="1"/>
    </xf>
    <xf numFmtId="0" fontId="86" fillId="77" borderId="86" applyNumberFormat="0" applyProtection="0">
      <alignment horizontal="left" vertical="top" indent="1"/>
    </xf>
    <xf numFmtId="0" fontId="86" fillId="77" borderId="86" applyNumberFormat="0" applyProtection="0">
      <alignment horizontal="left" vertical="top" indent="1"/>
    </xf>
    <xf numFmtId="0" fontId="86" fillId="77" borderId="86" applyNumberFormat="0" applyProtection="0">
      <alignment horizontal="left" vertical="top" indent="1"/>
    </xf>
    <xf numFmtId="0" fontId="86" fillId="77" borderId="86" applyNumberFormat="0" applyProtection="0">
      <alignment horizontal="left" vertical="top" indent="1"/>
    </xf>
    <xf numFmtId="0" fontId="86" fillId="77" borderId="86" applyNumberFormat="0" applyProtection="0">
      <alignment horizontal="left" vertical="top" indent="1"/>
    </xf>
    <xf numFmtId="4" fontId="49" fillId="89" borderId="82" applyNumberFormat="0" applyProtection="0">
      <alignment horizontal="left" vertical="center" indent="1"/>
    </xf>
    <xf numFmtId="4" fontId="49" fillId="89" borderId="82" applyNumberFormat="0" applyProtection="0">
      <alignment horizontal="left" vertical="center" indent="1"/>
    </xf>
    <xf numFmtId="4" fontId="49" fillId="89" borderId="82" applyNumberFormat="0" applyProtection="0">
      <alignment horizontal="left" vertical="center" indent="1"/>
    </xf>
    <xf numFmtId="4" fontId="49" fillId="89" borderId="82" applyNumberFormat="0" applyProtection="0">
      <alignment horizontal="left" vertical="center" indent="1"/>
    </xf>
    <xf numFmtId="4" fontId="49" fillId="89" borderId="82" applyNumberFormat="0" applyProtection="0">
      <alignment horizontal="left" vertical="center" indent="1"/>
    </xf>
    <xf numFmtId="4" fontId="77" fillId="74" borderId="85" applyNumberFormat="0" applyProtection="0">
      <alignment horizontal="right" vertical="center"/>
    </xf>
    <xf numFmtId="4" fontId="49" fillId="86" borderId="84" applyNumberFormat="0" applyProtection="0">
      <alignment horizontal="right" vertical="center"/>
    </xf>
    <xf numFmtId="4" fontId="49" fillId="86" borderId="84" applyNumberFormat="0" applyProtection="0">
      <alignment horizontal="right" vertical="center"/>
    </xf>
    <xf numFmtId="4" fontId="49" fillId="86" borderId="84" applyNumberFormat="0" applyProtection="0">
      <alignment horizontal="right" vertical="center"/>
    </xf>
    <xf numFmtId="4" fontId="49" fillId="86" borderId="84" applyNumberFormat="0" applyProtection="0">
      <alignment horizontal="right" vertical="center"/>
    </xf>
    <xf numFmtId="4" fontId="49" fillId="86" borderId="84" applyNumberFormat="0" applyProtection="0">
      <alignment horizontal="right" vertical="center"/>
    </xf>
    <xf numFmtId="2" fontId="88" fillId="91" borderId="80" applyProtection="0"/>
    <xf numFmtId="2" fontId="88" fillId="91" borderId="80" applyProtection="0"/>
    <xf numFmtId="2" fontId="48" fillId="92" borderId="80" applyProtection="0"/>
    <xf numFmtId="2" fontId="48" fillId="93" borderId="80" applyProtection="0"/>
    <xf numFmtId="2" fontId="48" fillId="94" borderId="80" applyProtection="0"/>
    <xf numFmtId="2" fontId="48" fillId="94" borderId="80" applyProtection="0">
      <alignment horizontal="center"/>
    </xf>
    <xf numFmtId="2" fontId="48" fillId="93" borderId="80" applyProtection="0">
      <alignment horizontal="center"/>
    </xf>
    <xf numFmtId="0" fontId="49" fillId="0" borderId="82">
      <alignment horizontal="left" vertical="top" wrapText="1"/>
    </xf>
    <xf numFmtId="0" fontId="91" fillId="0" borderId="88" applyNumberFormat="0" applyFill="0" applyAlignment="0" applyProtection="0"/>
    <xf numFmtId="0" fontId="97" fillId="0" borderId="89"/>
    <xf numFmtId="0" fontId="7" fillId="0" borderId="0"/>
    <xf numFmtId="164" fontId="41" fillId="0" borderId="0" applyFont="0" applyFill="0" applyBorder="0" applyAlignment="0" applyProtection="0"/>
    <xf numFmtId="0" fontId="7" fillId="0" borderId="0"/>
    <xf numFmtId="0" fontId="48" fillId="6" borderId="92" applyNumberFormat="0">
      <alignment readingOrder="1"/>
      <protection locked="0"/>
    </xf>
    <xf numFmtId="0" fontId="54" fillId="0" borderId="93">
      <alignment horizontal="left" vertical="top" wrapText="1"/>
    </xf>
    <xf numFmtId="49" fontId="40" fillId="0" borderId="90">
      <alignment horizontal="center" vertical="top" wrapText="1"/>
      <protection locked="0"/>
    </xf>
    <xf numFmtId="49" fontId="40" fillId="0" borderId="90">
      <alignment horizontal="center" vertical="top" wrapText="1"/>
      <protection locked="0"/>
    </xf>
    <xf numFmtId="49" fontId="49" fillId="10" borderId="90">
      <alignment horizontal="right" vertical="top"/>
      <protection locked="0"/>
    </xf>
    <xf numFmtId="49" fontId="49" fillId="10" borderId="90">
      <alignment horizontal="right" vertical="top"/>
      <protection locked="0"/>
    </xf>
    <xf numFmtId="0" fontId="49" fillId="10" borderId="90">
      <alignment horizontal="right" vertical="top"/>
      <protection locked="0"/>
    </xf>
    <xf numFmtId="0" fontId="49" fillId="10" borderId="90">
      <alignment horizontal="right" vertical="top"/>
      <protection locked="0"/>
    </xf>
    <xf numFmtId="49" fontId="49" fillId="0" borderId="90">
      <alignment horizontal="right" vertical="top"/>
      <protection locked="0"/>
    </xf>
    <xf numFmtId="49" fontId="49" fillId="0" borderId="90">
      <alignment horizontal="right" vertical="top"/>
      <protection locked="0"/>
    </xf>
    <xf numFmtId="0" fontId="49" fillId="0" borderId="90">
      <alignment horizontal="right" vertical="top"/>
      <protection locked="0"/>
    </xf>
    <xf numFmtId="0" fontId="49" fillId="0" borderId="90">
      <alignment horizontal="right" vertical="top"/>
      <protection locked="0"/>
    </xf>
    <xf numFmtId="49" fontId="49" fillId="49" borderId="90">
      <alignment horizontal="right" vertical="top"/>
      <protection locked="0"/>
    </xf>
    <xf numFmtId="49" fontId="49" fillId="49" borderId="90">
      <alignment horizontal="right" vertical="top"/>
      <protection locked="0"/>
    </xf>
    <xf numFmtId="0" fontId="49" fillId="49" borderId="90">
      <alignment horizontal="right" vertical="top"/>
      <protection locked="0"/>
    </xf>
    <xf numFmtId="0" fontId="49" fillId="49" borderId="90">
      <alignment horizontal="right" vertical="top"/>
      <protection locked="0"/>
    </xf>
    <xf numFmtId="0" fontId="54" fillId="0" borderId="93">
      <alignment horizontal="center" vertical="top" wrapText="1"/>
    </xf>
    <xf numFmtId="0" fontId="58" fillId="50" borderId="92" applyNumberFormat="0" applyAlignment="0" applyProtection="0"/>
    <xf numFmtId="0" fontId="71" fillId="13" borderId="92" applyNumberFormat="0" applyAlignment="0" applyProtection="0"/>
    <xf numFmtId="0" fontId="40" fillId="59" borderId="94" applyNumberFormat="0" applyFont="0" applyAlignment="0" applyProtection="0"/>
    <xf numFmtId="0" fontId="42" fillId="45" borderId="95" applyNumberFormat="0" applyFont="0" applyAlignment="0" applyProtection="0"/>
    <xf numFmtId="0" fontId="42" fillId="45" borderId="95" applyNumberFormat="0" applyFont="0" applyAlignment="0" applyProtection="0"/>
    <xf numFmtId="0" fontId="42" fillId="45" borderId="95" applyNumberFormat="0" applyFont="0" applyAlignment="0" applyProtection="0"/>
    <xf numFmtId="0" fontId="76" fillId="50" borderId="96" applyNumberFormat="0" applyAlignment="0" applyProtection="0"/>
    <xf numFmtId="4" fontId="57" fillId="60" borderId="96" applyNumberFormat="0" applyProtection="0">
      <alignment vertical="center"/>
    </xf>
    <xf numFmtId="4" fontId="78" fillId="57" borderId="95" applyNumberFormat="0" applyProtection="0">
      <alignment vertical="center"/>
    </xf>
    <xf numFmtId="4" fontId="78" fillId="57" borderId="95" applyNumberFormat="0" applyProtection="0">
      <alignment vertical="center"/>
    </xf>
    <xf numFmtId="4" fontId="78" fillId="57" borderId="95" applyNumberFormat="0" applyProtection="0">
      <alignment vertical="center"/>
    </xf>
    <xf numFmtId="4" fontId="78" fillId="57" borderId="95" applyNumberFormat="0" applyProtection="0">
      <alignment vertical="center"/>
    </xf>
    <xf numFmtId="4" fontId="78" fillId="57" borderId="95" applyNumberFormat="0" applyProtection="0">
      <alignment vertical="center"/>
    </xf>
    <xf numFmtId="4" fontId="79" fillId="60" borderId="96" applyNumberFormat="0" applyProtection="0">
      <alignment vertical="center"/>
    </xf>
    <xf numFmtId="4" fontId="49" fillId="60" borderId="95" applyNumberFormat="0" applyProtection="0">
      <alignment vertical="center"/>
    </xf>
    <xf numFmtId="4" fontId="49" fillId="60" borderId="95" applyNumberFormat="0" applyProtection="0">
      <alignment vertical="center"/>
    </xf>
    <xf numFmtId="4" fontId="49" fillId="60" borderId="95" applyNumberFormat="0" applyProtection="0">
      <alignment vertical="center"/>
    </xf>
    <xf numFmtId="4" fontId="49" fillId="60" borderId="95" applyNumberFormat="0" applyProtection="0">
      <alignment vertical="center"/>
    </xf>
    <xf numFmtId="4" fontId="49" fillId="60" borderId="95" applyNumberFormat="0" applyProtection="0">
      <alignment vertical="center"/>
    </xf>
    <xf numFmtId="4" fontId="57" fillId="60" borderId="96" applyNumberFormat="0" applyProtection="0">
      <alignment horizontal="left" vertical="center" indent="1"/>
    </xf>
    <xf numFmtId="4" fontId="78" fillId="60" borderId="95" applyNumberFormat="0" applyProtection="0">
      <alignment horizontal="left" vertical="center" indent="1"/>
    </xf>
    <xf numFmtId="4" fontId="78" fillId="60" borderId="95" applyNumberFormat="0" applyProtection="0">
      <alignment horizontal="left" vertical="center" indent="1"/>
    </xf>
    <xf numFmtId="4" fontId="78" fillId="60" borderId="95" applyNumberFormat="0" applyProtection="0">
      <alignment horizontal="left" vertical="center" indent="1"/>
    </xf>
    <xf numFmtId="4" fontId="78" fillId="60" borderId="95" applyNumberFormat="0" applyProtection="0">
      <alignment horizontal="left" vertical="center" indent="1"/>
    </xf>
    <xf numFmtId="4" fontId="78" fillId="60" borderId="95" applyNumberFormat="0" applyProtection="0">
      <alignment horizontal="left" vertical="center" indent="1"/>
    </xf>
    <xf numFmtId="4" fontId="57" fillId="60" borderId="96" applyNumberFormat="0" applyProtection="0">
      <alignment horizontal="left" vertical="center" indent="1"/>
    </xf>
    <xf numFmtId="0" fontId="49" fillId="57" borderId="97" applyNumberFormat="0" applyProtection="0">
      <alignment horizontal="left" vertical="top" indent="1"/>
    </xf>
    <xf numFmtId="0" fontId="49" fillId="57" borderId="97" applyNumberFormat="0" applyProtection="0">
      <alignment horizontal="left" vertical="top" indent="1"/>
    </xf>
    <xf numFmtId="0" fontId="49" fillId="57" borderId="97" applyNumberFormat="0" applyProtection="0">
      <alignment horizontal="left" vertical="top" indent="1"/>
    </xf>
    <xf numFmtId="0" fontId="49" fillId="57" borderId="97" applyNumberFormat="0" applyProtection="0">
      <alignment horizontal="left" vertical="top" indent="1"/>
    </xf>
    <xf numFmtId="0" fontId="49" fillId="57" borderId="97" applyNumberFormat="0" applyProtection="0">
      <alignment horizontal="left" vertical="top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57" fillId="61" borderId="96" applyNumberFormat="0" applyProtection="0">
      <alignment horizontal="right" vertical="center"/>
    </xf>
    <xf numFmtId="4" fontId="78" fillId="9" borderId="95" applyNumberFormat="0" applyProtection="0">
      <alignment horizontal="right" vertical="center"/>
    </xf>
    <xf numFmtId="4" fontId="78" fillId="9" borderId="95" applyNumberFormat="0" applyProtection="0">
      <alignment horizontal="right" vertical="center"/>
    </xf>
    <xf numFmtId="4" fontId="78" fillId="9" borderId="95" applyNumberFormat="0" applyProtection="0">
      <alignment horizontal="right" vertical="center"/>
    </xf>
    <xf numFmtId="4" fontId="78" fillId="9" borderId="95" applyNumberFormat="0" applyProtection="0">
      <alignment horizontal="right" vertical="center"/>
    </xf>
    <xf numFmtId="4" fontId="78" fillId="9" borderId="95" applyNumberFormat="0" applyProtection="0">
      <alignment horizontal="right" vertical="center"/>
    </xf>
    <xf numFmtId="4" fontId="57" fillId="62" borderId="96" applyNumberFormat="0" applyProtection="0">
      <alignment horizontal="right" vertical="center"/>
    </xf>
    <xf numFmtId="4" fontId="78" fillId="63" borderId="95" applyNumberFormat="0" applyProtection="0">
      <alignment horizontal="right" vertical="center"/>
    </xf>
    <xf numFmtId="4" fontId="78" fillId="63" borderId="95" applyNumberFormat="0" applyProtection="0">
      <alignment horizontal="right" vertical="center"/>
    </xf>
    <xf numFmtId="4" fontId="78" fillId="63" borderId="95" applyNumberFormat="0" applyProtection="0">
      <alignment horizontal="right" vertical="center"/>
    </xf>
    <xf numFmtId="4" fontId="78" fillId="63" borderId="95" applyNumberFormat="0" applyProtection="0">
      <alignment horizontal="right" vertical="center"/>
    </xf>
    <xf numFmtId="4" fontId="78" fillId="63" borderId="95" applyNumberFormat="0" applyProtection="0">
      <alignment horizontal="right" vertical="center"/>
    </xf>
    <xf numFmtId="4" fontId="57" fillId="64" borderId="96" applyNumberFormat="0" applyProtection="0">
      <alignment horizontal="right" vertical="center"/>
    </xf>
    <xf numFmtId="4" fontId="78" fillId="30" borderId="93" applyNumberFormat="0" applyProtection="0">
      <alignment horizontal="right" vertical="center"/>
    </xf>
    <xf numFmtId="4" fontId="78" fillId="30" borderId="93" applyNumberFormat="0" applyProtection="0">
      <alignment horizontal="right" vertical="center"/>
    </xf>
    <xf numFmtId="4" fontId="78" fillId="30" borderId="93" applyNumberFormat="0" applyProtection="0">
      <alignment horizontal="right" vertical="center"/>
    </xf>
    <xf numFmtId="4" fontId="78" fillId="30" borderId="93" applyNumberFormat="0" applyProtection="0">
      <alignment horizontal="right" vertical="center"/>
    </xf>
    <xf numFmtId="4" fontId="78" fillId="30" borderId="93" applyNumberFormat="0" applyProtection="0">
      <alignment horizontal="right" vertical="center"/>
    </xf>
    <xf numFmtId="4" fontId="57" fillId="65" borderId="96" applyNumberFormat="0" applyProtection="0">
      <alignment horizontal="right" vertical="center"/>
    </xf>
    <xf numFmtId="4" fontId="78" fillId="17" borderId="95" applyNumberFormat="0" applyProtection="0">
      <alignment horizontal="right" vertical="center"/>
    </xf>
    <xf numFmtId="4" fontId="78" fillId="17" borderId="95" applyNumberFormat="0" applyProtection="0">
      <alignment horizontal="right" vertical="center"/>
    </xf>
    <xf numFmtId="4" fontId="78" fillId="17" borderId="95" applyNumberFormat="0" applyProtection="0">
      <alignment horizontal="right" vertical="center"/>
    </xf>
    <xf numFmtId="4" fontId="78" fillId="17" borderId="95" applyNumberFormat="0" applyProtection="0">
      <alignment horizontal="right" vertical="center"/>
    </xf>
    <xf numFmtId="4" fontId="78" fillId="17" borderId="95" applyNumberFormat="0" applyProtection="0">
      <alignment horizontal="right" vertical="center"/>
    </xf>
    <xf numFmtId="4" fontId="57" fillId="66" borderId="96" applyNumberFormat="0" applyProtection="0">
      <alignment horizontal="right" vertical="center"/>
    </xf>
    <xf numFmtId="4" fontId="78" fillId="21" borderId="95" applyNumberFormat="0" applyProtection="0">
      <alignment horizontal="right" vertical="center"/>
    </xf>
    <xf numFmtId="4" fontId="78" fillId="21" borderId="95" applyNumberFormat="0" applyProtection="0">
      <alignment horizontal="right" vertical="center"/>
    </xf>
    <xf numFmtId="4" fontId="78" fillId="21" borderId="95" applyNumberFormat="0" applyProtection="0">
      <alignment horizontal="right" vertical="center"/>
    </xf>
    <xf numFmtId="4" fontId="78" fillId="21" borderId="95" applyNumberFormat="0" applyProtection="0">
      <alignment horizontal="right" vertical="center"/>
    </xf>
    <xf numFmtId="4" fontId="78" fillId="21" borderId="95" applyNumberFormat="0" applyProtection="0">
      <alignment horizontal="right" vertical="center"/>
    </xf>
    <xf numFmtId="4" fontId="57" fillId="67" borderId="96" applyNumberFormat="0" applyProtection="0">
      <alignment horizontal="right" vertical="center"/>
    </xf>
    <xf numFmtId="4" fontId="78" fillId="44" borderId="95" applyNumberFormat="0" applyProtection="0">
      <alignment horizontal="right" vertical="center"/>
    </xf>
    <xf numFmtId="4" fontId="78" fillId="44" borderId="95" applyNumberFormat="0" applyProtection="0">
      <alignment horizontal="right" vertical="center"/>
    </xf>
    <xf numFmtId="4" fontId="78" fillId="44" borderId="95" applyNumberFormat="0" applyProtection="0">
      <alignment horizontal="right" vertical="center"/>
    </xf>
    <xf numFmtId="4" fontId="78" fillId="44" borderId="95" applyNumberFormat="0" applyProtection="0">
      <alignment horizontal="right" vertical="center"/>
    </xf>
    <xf numFmtId="4" fontId="78" fillId="44" borderId="95" applyNumberFormat="0" applyProtection="0">
      <alignment horizontal="right" vertical="center"/>
    </xf>
    <xf numFmtId="4" fontId="57" fillId="68" borderId="96" applyNumberFormat="0" applyProtection="0">
      <alignment horizontal="right" vertical="center"/>
    </xf>
    <xf numFmtId="4" fontId="78" fillId="37" borderId="95" applyNumberFormat="0" applyProtection="0">
      <alignment horizontal="right" vertical="center"/>
    </xf>
    <xf numFmtId="4" fontId="78" fillId="37" borderId="95" applyNumberFormat="0" applyProtection="0">
      <alignment horizontal="right" vertical="center"/>
    </xf>
    <xf numFmtId="4" fontId="78" fillId="37" borderId="95" applyNumberFormat="0" applyProtection="0">
      <alignment horizontal="right" vertical="center"/>
    </xf>
    <xf numFmtId="4" fontId="78" fillId="37" borderId="95" applyNumberFormat="0" applyProtection="0">
      <alignment horizontal="right" vertical="center"/>
    </xf>
    <xf numFmtId="4" fontId="78" fillId="37" borderId="95" applyNumberFormat="0" applyProtection="0">
      <alignment horizontal="right" vertical="center"/>
    </xf>
    <xf numFmtId="4" fontId="57" fillId="69" borderId="96" applyNumberFormat="0" applyProtection="0">
      <alignment horizontal="right" vertical="center"/>
    </xf>
    <xf numFmtId="4" fontId="78" fillId="70" borderId="95" applyNumberFormat="0" applyProtection="0">
      <alignment horizontal="right" vertical="center"/>
    </xf>
    <xf numFmtId="4" fontId="78" fillId="70" borderId="95" applyNumberFormat="0" applyProtection="0">
      <alignment horizontal="right" vertical="center"/>
    </xf>
    <xf numFmtId="4" fontId="78" fillId="70" borderId="95" applyNumberFormat="0" applyProtection="0">
      <alignment horizontal="right" vertical="center"/>
    </xf>
    <xf numFmtId="4" fontId="78" fillId="70" borderId="95" applyNumberFormat="0" applyProtection="0">
      <alignment horizontal="right" vertical="center"/>
    </xf>
    <xf numFmtId="4" fontId="78" fillId="70" borderId="95" applyNumberFormat="0" applyProtection="0">
      <alignment horizontal="right" vertical="center"/>
    </xf>
    <xf numFmtId="4" fontId="57" fillId="71" borderId="96" applyNumberFormat="0" applyProtection="0">
      <alignment horizontal="right" vertical="center"/>
    </xf>
    <xf numFmtId="4" fontId="78" fillId="16" borderId="95" applyNumberFormat="0" applyProtection="0">
      <alignment horizontal="right" vertical="center"/>
    </xf>
    <xf numFmtId="4" fontId="78" fillId="16" borderId="95" applyNumberFormat="0" applyProtection="0">
      <alignment horizontal="right" vertical="center"/>
    </xf>
    <xf numFmtId="4" fontId="78" fillId="16" borderId="95" applyNumberFormat="0" applyProtection="0">
      <alignment horizontal="right" vertical="center"/>
    </xf>
    <xf numFmtId="4" fontId="78" fillId="16" borderId="95" applyNumberFormat="0" applyProtection="0">
      <alignment horizontal="right" vertical="center"/>
    </xf>
    <xf numFmtId="4" fontId="78" fillId="16" borderId="95" applyNumberFormat="0" applyProtection="0">
      <alignment horizontal="right" vertical="center"/>
    </xf>
    <xf numFmtId="4" fontId="81" fillId="72" borderId="96" applyNumberFormat="0" applyProtection="0">
      <alignment horizontal="left" vertical="center" indent="1"/>
    </xf>
    <xf numFmtId="4" fontId="78" fillId="73" borderId="93" applyNumberFormat="0" applyProtection="0">
      <alignment horizontal="left" vertical="center" indent="1"/>
    </xf>
    <xf numFmtId="4" fontId="78" fillId="73" borderId="93" applyNumberFormat="0" applyProtection="0">
      <alignment horizontal="left" vertical="center" indent="1"/>
    </xf>
    <xf numFmtId="4" fontId="78" fillId="73" borderId="93" applyNumberFormat="0" applyProtection="0">
      <alignment horizontal="left" vertical="center" indent="1"/>
    </xf>
    <xf numFmtId="4" fontId="78" fillId="73" borderId="93" applyNumberFormat="0" applyProtection="0">
      <alignment horizontal="left" vertical="center" indent="1"/>
    </xf>
    <xf numFmtId="4" fontId="78" fillId="73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60" fillId="75" borderId="93" applyNumberFormat="0" applyProtection="0">
      <alignment horizontal="left" vertical="center" indent="1"/>
    </xf>
    <xf numFmtId="4" fontId="78" fillId="77" borderId="95" applyNumberFormat="0" applyProtection="0">
      <alignment horizontal="right" vertical="center"/>
    </xf>
    <xf numFmtId="4" fontId="78" fillId="77" borderId="95" applyNumberFormat="0" applyProtection="0">
      <alignment horizontal="right" vertical="center"/>
    </xf>
    <xf numFmtId="4" fontId="78" fillId="77" borderId="95" applyNumberFormat="0" applyProtection="0">
      <alignment horizontal="right" vertical="center"/>
    </xf>
    <xf numFmtId="4" fontId="78" fillId="77" borderId="95" applyNumberFormat="0" applyProtection="0">
      <alignment horizontal="right" vertical="center"/>
    </xf>
    <xf numFmtId="4" fontId="78" fillId="77" borderId="95" applyNumberFormat="0" applyProtection="0">
      <alignment horizontal="right" vertical="center"/>
    </xf>
    <xf numFmtId="4" fontId="78" fillId="78" borderId="93" applyNumberFormat="0" applyProtection="0">
      <alignment horizontal="left" vertical="center" indent="1"/>
    </xf>
    <xf numFmtId="4" fontId="78" fillId="78" borderId="93" applyNumberFormat="0" applyProtection="0">
      <alignment horizontal="left" vertical="center" indent="1"/>
    </xf>
    <xf numFmtId="4" fontId="78" fillId="78" borderId="93" applyNumberFormat="0" applyProtection="0">
      <alignment horizontal="left" vertical="center" indent="1"/>
    </xf>
    <xf numFmtId="4" fontId="78" fillId="78" borderId="93" applyNumberFormat="0" applyProtection="0">
      <alignment horizontal="left" vertical="center" indent="1"/>
    </xf>
    <xf numFmtId="4" fontId="78" fillId="78" borderId="93" applyNumberFormat="0" applyProtection="0">
      <alignment horizontal="left" vertical="center" indent="1"/>
    </xf>
    <xf numFmtId="4" fontId="78" fillId="77" borderId="93" applyNumberFormat="0" applyProtection="0">
      <alignment horizontal="left" vertical="center" indent="1"/>
    </xf>
    <xf numFmtId="4" fontId="78" fillId="77" borderId="93" applyNumberFormat="0" applyProtection="0">
      <alignment horizontal="left" vertical="center" indent="1"/>
    </xf>
    <xf numFmtId="4" fontId="78" fillId="77" borderId="93" applyNumberFormat="0" applyProtection="0">
      <alignment horizontal="left" vertical="center" indent="1"/>
    </xf>
    <xf numFmtId="4" fontId="78" fillId="77" borderId="93" applyNumberFormat="0" applyProtection="0">
      <alignment horizontal="left" vertical="center" indent="1"/>
    </xf>
    <xf numFmtId="4" fontId="78" fillId="77" borderId="93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78" fillId="50" borderId="95" applyNumberFormat="0" applyProtection="0">
      <alignment horizontal="left" vertical="center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42" fillId="75" borderId="97" applyNumberFormat="0" applyProtection="0">
      <alignment horizontal="left" vertical="top" indent="1"/>
    </xf>
    <xf numFmtId="0" fontId="78" fillId="82" borderId="95" applyNumberFormat="0" applyProtection="0">
      <alignment horizontal="left" vertical="center" indent="1"/>
    </xf>
    <xf numFmtId="0" fontId="78" fillId="82" borderId="95" applyNumberFormat="0" applyProtection="0">
      <alignment horizontal="left" vertical="center" indent="1"/>
    </xf>
    <xf numFmtId="0" fontId="78" fillId="82" borderId="95" applyNumberFormat="0" applyProtection="0">
      <alignment horizontal="left" vertical="center" indent="1"/>
    </xf>
    <xf numFmtId="0" fontId="78" fillId="82" borderId="95" applyNumberFormat="0" applyProtection="0">
      <alignment horizontal="left" vertical="center" indent="1"/>
    </xf>
    <xf numFmtId="0" fontId="78" fillId="82" borderId="95" applyNumberFormat="0" applyProtection="0">
      <alignment horizontal="left" vertical="center" indent="1"/>
    </xf>
    <xf numFmtId="0" fontId="78" fillId="82" borderId="95" applyNumberFormat="0" applyProtection="0">
      <alignment horizontal="left" vertical="center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42" fillId="77" borderId="97" applyNumberFormat="0" applyProtection="0">
      <alignment horizontal="left" vertical="top" indent="1"/>
    </xf>
    <xf numFmtId="0" fontId="78" fillId="14" borderId="95" applyNumberFormat="0" applyProtection="0">
      <alignment horizontal="left" vertical="center" indent="1"/>
    </xf>
    <xf numFmtId="0" fontId="78" fillId="14" borderId="95" applyNumberFormat="0" applyProtection="0">
      <alignment horizontal="left" vertical="center" indent="1"/>
    </xf>
    <xf numFmtId="0" fontId="78" fillId="14" borderId="95" applyNumberFormat="0" applyProtection="0">
      <alignment horizontal="left" vertical="center" indent="1"/>
    </xf>
    <xf numFmtId="0" fontId="78" fillId="14" borderId="95" applyNumberFormat="0" applyProtection="0">
      <alignment horizontal="left" vertical="center" indent="1"/>
    </xf>
    <xf numFmtId="0" fontId="78" fillId="14" borderId="95" applyNumberFormat="0" applyProtection="0">
      <alignment horizontal="left" vertical="center" indent="1"/>
    </xf>
    <xf numFmtId="0" fontId="41" fillId="85" borderId="96" applyNumberFormat="0" applyProtection="0">
      <alignment horizontal="left" vertical="center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42" fillId="14" borderId="97" applyNumberFormat="0" applyProtection="0">
      <alignment horizontal="left" vertical="top" indent="1"/>
    </xf>
    <xf numFmtId="0" fontId="78" fillId="78" borderId="95" applyNumberFormat="0" applyProtection="0">
      <alignment horizontal="left" vertical="center" indent="1"/>
    </xf>
    <xf numFmtId="0" fontId="78" fillId="78" borderId="95" applyNumberFormat="0" applyProtection="0">
      <alignment horizontal="left" vertical="center" indent="1"/>
    </xf>
    <xf numFmtId="0" fontId="78" fillId="78" borderId="95" applyNumberFormat="0" applyProtection="0">
      <alignment horizontal="left" vertical="center" indent="1"/>
    </xf>
    <xf numFmtId="0" fontId="78" fillId="78" borderId="95" applyNumberFormat="0" applyProtection="0">
      <alignment horizontal="left" vertical="center" indent="1"/>
    </xf>
    <xf numFmtId="0" fontId="78" fillId="78" borderId="95" applyNumberFormat="0" applyProtection="0">
      <alignment horizontal="left" vertical="center" indent="1"/>
    </xf>
    <xf numFmtId="0" fontId="41" fillId="6" borderId="96" applyNumberFormat="0" applyProtection="0">
      <alignment horizontal="left" vertical="center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42" fillId="78" borderId="97" applyNumberFormat="0" applyProtection="0">
      <alignment horizontal="left" vertical="top" indent="1"/>
    </xf>
    <xf numFmtId="0" fontId="85" fillId="75" borderId="98" applyBorder="0"/>
    <xf numFmtId="4" fontId="57" fillId="87" borderId="96" applyNumberFormat="0" applyProtection="0">
      <alignment vertical="center"/>
    </xf>
    <xf numFmtId="4" fontId="86" fillId="59" borderId="97" applyNumberFormat="0" applyProtection="0">
      <alignment vertical="center"/>
    </xf>
    <xf numFmtId="4" fontId="86" fillId="59" borderId="97" applyNumberFormat="0" applyProtection="0">
      <alignment vertical="center"/>
    </xf>
    <xf numFmtId="4" fontId="86" fillId="59" borderId="97" applyNumberFormat="0" applyProtection="0">
      <alignment vertical="center"/>
    </xf>
    <xf numFmtId="4" fontId="86" fillId="59" borderId="97" applyNumberFormat="0" applyProtection="0">
      <alignment vertical="center"/>
    </xf>
    <xf numFmtId="4" fontId="86" fillId="59" borderId="97" applyNumberFormat="0" applyProtection="0">
      <alignment vertical="center"/>
    </xf>
    <xf numFmtId="4" fontId="79" fillId="87" borderId="96" applyNumberFormat="0" applyProtection="0">
      <alignment vertical="center"/>
    </xf>
    <xf numFmtId="4" fontId="57" fillId="87" borderId="96" applyNumberFormat="0" applyProtection="0">
      <alignment horizontal="left" vertical="center" indent="1"/>
    </xf>
    <xf numFmtId="4" fontId="86" fillId="50" borderId="97" applyNumberFormat="0" applyProtection="0">
      <alignment horizontal="left" vertical="center" indent="1"/>
    </xf>
    <xf numFmtId="4" fontId="86" fillId="50" borderId="97" applyNumberFormat="0" applyProtection="0">
      <alignment horizontal="left" vertical="center" indent="1"/>
    </xf>
    <xf numFmtId="4" fontId="86" fillId="50" borderId="97" applyNumberFormat="0" applyProtection="0">
      <alignment horizontal="left" vertical="center" indent="1"/>
    </xf>
    <xf numFmtId="4" fontId="86" fillId="50" borderId="97" applyNumberFormat="0" applyProtection="0">
      <alignment horizontal="left" vertical="center" indent="1"/>
    </xf>
    <xf numFmtId="4" fontId="86" fillId="50" borderId="97" applyNumberFormat="0" applyProtection="0">
      <alignment horizontal="left" vertical="center" indent="1"/>
    </xf>
    <xf numFmtId="4" fontId="57" fillId="87" borderId="96" applyNumberFormat="0" applyProtection="0">
      <alignment horizontal="left" vertical="center" indent="1"/>
    </xf>
    <xf numFmtId="0" fontId="86" fillId="59" borderId="97" applyNumberFormat="0" applyProtection="0">
      <alignment horizontal="left" vertical="top" indent="1"/>
    </xf>
    <xf numFmtId="0" fontId="86" fillId="59" borderId="97" applyNumberFormat="0" applyProtection="0">
      <alignment horizontal="left" vertical="top" indent="1"/>
    </xf>
    <xf numFmtId="0" fontId="86" fillId="59" borderId="97" applyNumberFormat="0" applyProtection="0">
      <alignment horizontal="left" vertical="top" indent="1"/>
    </xf>
    <xf numFmtId="0" fontId="86" fillId="59" borderId="97" applyNumberFormat="0" applyProtection="0">
      <alignment horizontal="left" vertical="top" indent="1"/>
    </xf>
    <xf numFmtId="0" fontId="86" fillId="59" borderId="97" applyNumberFormat="0" applyProtection="0">
      <alignment horizontal="left" vertical="top" indent="1"/>
    </xf>
    <xf numFmtId="4" fontId="57" fillId="74" borderId="96" applyNumberFormat="0" applyProtection="0">
      <alignment horizontal="right" vertical="center"/>
    </xf>
    <xf numFmtId="4" fontId="78" fillId="0" borderId="95" applyNumberFormat="0" applyProtection="0">
      <alignment horizontal="right" vertical="center"/>
    </xf>
    <xf numFmtId="4" fontId="78" fillId="0" borderId="95" applyNumberFormat="0" applyProtection="0">
      <alignment horizontal="right" vertical="center"/>
    </xf>
    <xf numFmtId="4" fontId="78" fillId="0" borderId="95" applyNumberFormat="0" applyProtection="0">
      <alignment horizontal="right" vertical="center"/>
    </xf>
    <xf numFmtId="4" fontId="78" fillId="0" borderId="95" applyNumberFormat="0" applyProtection="0">
      <alignment horizontal="right" vertical="center"/>
    </xf>
    <xf numFmtId="4" fontId="78" fillId="0" borderId="95" applyNumberFormat="0" applyProtection="0">
      <alignment horizontal="right" vertical="center"/>
    </xf>
    <xf numFmtId="4" fontId="79" fillId="74" borderId="96" applyNumberFormat="0" applyProtection="0">
      <alignment horizontal="right" vertical="center"/>
    </xf>
    <xf numFmtId="4" fontId="49" fillId="88" borderId="95" applyNumberFormat="0" applyProtection="0">
      <alignment horizontal="right" vertical="center"/>
    </xf>
    <xf numFmtId="4" fontId="49" fillId="88" borderId="95" applyNumberFormat="0" applyProtection="0">
      <alignment horizontal="right" vertical="center"/>
    </xf>
    <xf numFmtId="4" fontId="49" fillId="88" borderId="95" applyNumberFormat="0" applyProtection="0">
      <alignment horizontal="right" vertical="center"/>
    </xf>
    <xf numFmtId="4" fontId="49" fillId="88" borderId="95" applyNumberFormat="0" applyProtection="0">
      <alignment horizontal="right" vertical="center"/>
    </xf>
    <xf numFmtId="4" fontId="49" fillId="88" borderId="95" applyNumberFormat="0" applyProtection="0">
      <alignment horizontal="right" vertical="center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4" fontId="78" fillId="20" borderId="95" applyNumberFormat="0" applyProtection="0">
      <alignment horizontal="left" vertical="center" indent="1"/>
    </xf>
    <xf numFmtId="0" fontId="86" fillId="77" borderId="97" applyNumberFormat="0" applyProtection="0">
      <alignment horizontal="left" vertical="top" indent="1"/>
    </xf>
    <xf numFmtId="0" fontId="86" fillId="77" borderId="97" applyNumberFormat="0" applyProtection="0">
      <alignment horizontal="left" vertical="top" indent="1"/>
    </xf>
    <xf numFmtId="0" fontId="86" fillId="77" borderId="97" applyNumberFormat="0" applyProtection="0">
      <alignment horizontal="left" vertical="top" indent="1"/>
    </xf>
    <xf numFmtId="0" fontId="86" fillId="77" borderId="97" applyNumberFormat="0" applyProtection="0">
      <alignment horizontal="left" vertical="top" indent="1"/>
    </xf>
    <xf numFmtId="0" fontId="86" fillId="77" borderId="97" applyNumberFormat="0" applyProtection="0">
      <alignment horizontal="left" vertical="top" indent="1"/>
    </xf>
    <xf numFmtId="4" fontId="49" fillId="89" borderId="93" applyNumberFormat="0" applyProtection="0">
      <alignment horizontal="left" vertical="center" indent="1"/>
    </xf>
    <xf numFmtId="4" fontId="49" fillId="89" borderId="93" applyNumberFormat="0" applyProtection="0">
      <alignment horizontal="left" vertical="center" indent="1"/>
    </xf>
    <xf numFmtId="4" fontId="49" fillId="89" borderId="93" applyNumberFormat="0" applyProtection="0">
      <alignment horizontal="left" vertical="center" indent="1"/>
    </xf>
    <xf numFmtId="4" fontId="49" fillId="89" borderId="93" applyNumberFormat="0" applyProtection="0">
      <alignment horizontal="left" vertical="center" indent="1"/>
    </xf>
    <xf numFmtId="4" fontId="49" fillId="89" borderId="93" applyNumberFormat="0" applyProtection="0">
      <alignment horizontal="left" vertical="center" indent="1"/>
    </xf>
    <xf numFmtId="4" fontId="77" fillId="74" borderId="96" applyNumberFormat="0" applyProtection="0">
      <alignment horizontal="right" vertical="center"/>
    </xf>
    <xf numFmtId="4" fontId="49" fillId="86" borderId="95" applyNumberFormat="0" applyProtection="0">
      <alignment horizontal="right" vertical="center"/>
    </xf>
    <xf numFmtId="4" fontId="49" fillId="86" borderId="95" applyNumberFormat="0" applyProtection="0">
      <alignment horizontal="right" vertical="center"/>
    </xf>
    <xf numFmtId="4" fontId="49" fillId="86" borderId="95" applyNumberFormat="0" applyProtection="0">
      <alignment horizontal="right" vertical="center"/>
    </xf>
    <xf numFmtId="4" fontId="49" fillId="86" borderId="95" applyNumberFormat="0" applyProtection="0">
      <alignment horizontal="right" vertical="center"/>
    </xf>
    <xf numFmtId="4" fontId="49" fillId="86" borderId="95" applyNumberFormat="0" applyProtection="0">
      <alignment horizontal="right" vertical="center"/>
    </xf>
    <xf numFmtId="2" fontId="88" fillId="91" borderId="91" applyProtection="0"/>
    <xf numFmtId="2" fontId="88" fillId="91" borderId="91" applyProtection="0"/>
    <xf numFmtId="2" fontId="48" fillId="92" borderId="91" applyProtection="0"/>
    <xf numFmtId="2" fontId="48" fillId="93" borderId="91" applyProtection="0"/>
    <xf numFmtId="2" fontId="48" fillId="94" borderId="91" applyProtection="0"/>
    <xf numFmtId="2" fontId="48" fillId="94" borderId="91" applyProtection="0">
      <alignment horizontal="center"/>
    </xf>
    <xf numFmtId="2" fontId="48" fillId="93" borderId="91" applyProtection="0">
      <alignment horizontal="center"/>
    </xf>
    <xf numFmtId="0" fontId="49" fillId="0" borderId="93">
      <alignment horizontal="left" vertical="top" wrapText="1"/>
    </xf>
    <xf numFmtId="0" fontId="91" fillId="0" borderId="99" applyNumberFormat="0" applyFill="0" applyAlignment="0" applyProtection="0"/>
    <xf numFmtId="0" fontId="97" fillId="0" borderId="100"/>
    <xf numFmtId="0" fontId="48" fillId="6" borderId="103" applyNumberFormat="0">
      <alignment readingOrder="1"/>
      <protection locked="0"/>
    </xf>
    <xf numFmtId="0" fontId="54" fillId="0" borderId="104">
      <alignment horizontal="left" vertical="top" wrapText="1"/>
    </xf>
    <xf numFmtId="49" fontId="40" fillId="0" borderId="101">
      <alignment horizontal="center" vertical="top" wrapText="1"/>
      <protection locked="0"/>
    </xf>
    <xf numFmtId="49" fontId="40" fillId="0" borderId="101">
      <alignment horizontal="center" vertical="top" wrapText="1"/>
      <protection locked="0"/>
    </xf>
    <xf numFmtId="49" fontId="49" fillId="10" borderId="101">
      <alignment horizontal="right" vertical="top"/>
      <protection locked="0"/>
    </xf>
    <xf numFmtId="49" fontId="49" fillId="10" borderId="101">
      <alignment horizontal="right" vertical="top"/>
      <protection locked="0"/>
    </xf>
    <xf numFmtId="0" fontId="49" fillId="10" borderId="101">
      <alignment horizontal="right" vertical="top"/>
      <protection locked="0"/>
    </xf>
    <xf numFmtId="0" fontId="49" fillId="10" borderId="101">
      <alignment horizontal="right" vertical="top"/>
      <protection locked="0"/>
    </xf>
    <xf numFmtId="49" fontId="49" fillId="0" borderId="101">
      <alignment horizontal="right" vertical="top"/>
      <protection locked="0"/>
    </xf>
    <xf numFmtId="49" fontId="49" fillId="0" borderId="101">
      <alignment horizontal="right" vertical="top"/>
      <protection locked="0"/>
    </xf>
    <xf numFmtId="0" fontId="49" fillId="0" borderId="101">
      <alignment horizontal="right" vertical="top"/>
      <protection locked="0"/>
    </xf>
    <xf numFmtId="0" fontId="49" fillId="0" borderId="101">
      <alignment horizontal="right" vertical="top"/>
      <protection locked="0"/>
    </xf>
    <xf numFmtId="49" fontId="49" fillId="49" borderId="101">
      <alignment horizontal="right" vertical="top"/>
      <protection locked="0"/>
    </xf>
    <xf numFmtId="49" fontId="49" fillId="49" borderId="101">
      <alignment horizontal="right" vertical="top"/>
      <protection locked="0"/>
    </xf>
    <xf numFmtId="0" fontId="49" fillId="49" borderId="101">
      <alignment horizontal="right" vertical="top"/>
      <protection locked="0"/>
    </xf>
    <xf numFmtId="0" fontId="49" fillId="49" borderId="101">
      <alignment horizontal="right" vertical="top"/>
      <protection locked="0"/>
    </xf>
    <xf numFmtId="0" fontId="54" fillId="0" borderId="104">
      <alignment horizontal="center" vertical="top" wrapText="1"/>
    </xf>
    <xf numFmtId="0" fontId="58" fillId="50" borderId="103" applyNumberFormat="0" applyAlignment="0" applyProtection="0"/>
    <xf numFmtId="0" fontId="71" fillId="13" borderId="103" applyNumberFormat="0" applyAlignment="0" applyProtection="0"/>
    <xf numFmtId="0" fontId="40" fillId="59" borderId="105" applyNumberFormat="0" applyFont="0" applyAlignment="0" applyProtection="0"/>
    <xf numFmtId="0" fontId="42" fillId="45" borderId="106" applyNumberFormat="0" applyFont="0" applyAlignment="0" applyProtection="0"/>
    <xf numFmtId="0" fontId="42" fillId="45" borderId="106" applyNumberFormat="0" applyFont="0" applyAlignment="0" applyProtection="0"/>
    <xf numFmtId="0" fontId="42" fillId="45" borderId="106" applyNumberFormat="0" applyFont="0" applyAlignment="0" applyProtection="0"/>
    <xf numFmtId="0" fontId="76" fillId="50" borderId="107" applyNumberFormat="0" applyAlignment="0" applyProtection="0"/>
    <xf numFmtId="4" fontId="57" fillId="60" borderId="107" applyNumberFormat="0" applyProtection="0">
      <alignment vertical="center"/>
    </xf>
    <xf numFmtId="4" fontId="78" fillId="57" borderId="106" applyNumberFormat="0" applyProtection="0">
      <alignment vertical="center"/>
    </xf>
    <xf numFmtId="4" fontId="78" fillId="57" borderId="106" applyNumberFormat="0" applyProtection="0">
      <alignment vertical="center"/>
    </xf>
    <xf numFmtId="4" fontId="78" fillId="57" borderId="106" applyNumberFormat="0" applyProtection="0">
      <alignment vertical="center"/>
    </xf>
    <xf numFmtId="4" fontId="78" fillId="57" borderId="106" applyNumberFormat="0" applyProtection="0">
      <alignment vertical="center"/>
    </xf>
    <xf numFmtId="4" fontId="78" fillId="57" borderId="106" applyNumberFormat="0" applyProtection="0">
      <alignment vertical="center"/>
    </xf>
    <xf numFmtId="4" fontId="79" fillId="60" borderId="107" applyNumberFormat="0" applyProtection="0">
      <alignment vertical="center"/>
    </xf>
    <xf numFmtId="4" fontId="49" fillId="60" borderId="106" applyNumberFormat="0" applyProtection="0">
      <alignment vertical="center"/>
    </xf>
    <xf numFmtId="4" fontId="49" fillId="60" borderId="106" applyNumberFormat="0" applyProtection="0">
      <alignment vertical="center"/>
    </xf>
    <xf numFmtId="4" fontId="49" fillId="60" borderId="106" applyNumberFormat="0" applyProtection="0">
      <alignment vertical="center"/>
    </xf>
    <xf numFmtId="4" fontId="49" fillId="60" borderId="106" applyNumberFormat="0" applyProtection="0">
      <alignment vertical="center"/>
    </xf>
    <xf numFmtId="4" fontId="49" fillId="60" borderId="106" applyNumberFormat="0" applyProtection="0">
      <alignment vertical="center"/>
    </xf>
    <xf numFmtId="4" fontId="57" fillId="60" borderId="107" applyNumberFormat="0" applyProtection="0">
      <alignment horizontal="left" vertical="center" indent="1"/>
    </xf>
    <xf numFmtId="4" fontId="78" fillId="60" borderId="106" applyNumberFormat="0" applyProtection="0">
      <alignment horizontal="left" vertical="center" indent="1"/>
    </xf>
    <xf numFmtId="4" fontId="78" fillId="60" borderId="106" applyNumberFormat="0" applyProtection="0">
      <alignment horizontal="left" vertical="center" indent="1"/>
    </xf>
    <xf numFmtId="4" fontId="78" fillId="60" borderId="106" applyNumberFormat="0" applyProtection="0">
      <alignment horizontal="left" vertical="center" indent="1"/>
    </xf>
    <xf numFmtId="4" fontId="78" fillId="60" borderId="106" applyNumberFormat="0" applyProtection="0">
      <alignment horizontal="left" vertical="center" indent="1"/>
    </xf>
    <xf numFmtId="4" fontId="78" fillId="60" borderId="106" applyNumberFormat="0" applyProtection="0">
      <alignment horizontal="left" vertical="center" indent="1"/>
    </xf>
    <xf numFmtId="4" fontId="57" fillId="60" borderId="107" applyNumberFormat="0" applyProtection="0">
      <alignment horizontal="left" vertical="center" indent="1"/>
    </xf>
    <xf numFmtId="0" fontId="49" fillId="57" borderId="108" applyNumberFormat="0" applyProtection="0">
      <alignment horizontal="left" vertical="top" indent="1"/>
    </xf>
    <xf numFmtId="0" fontId="49" fillId="57" borderId="108" applyNumberFormat="0" applyProtection="0">
      <alignment horizontal="left" vertical="top" indent="1"/>
    </xf>
    <xf numFmtId="0" fontId="49" fillId="57" borderId="108" applyNumberFormat="0" applyProtection="0">
      <alignment horizontal="left" vertical="top" indent="1"/>
    </xf>
    <xf numFmtId="0" fontId="49" fillId="57" borderId="108" applyNumberFormat="0" applyProtection="0">
      <alignment horizontal="left" vertical="top" indent="1"/>
    </xf>
    <xf numFmtId="0" fontId="49" fillId="57" borderId="108" applyNumberFormat="0" applyProtection="0">
      <alignment horizontal="left" vertical="top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57" fillId="61" borderId="107" applyNumberFormat="0" applyProtection="0">
      <alignment horizontal="right" vertical="center"/>
    </xf>
    <xf numFmtId="4" fontId="78" fillId="9" borderId="106" applyNumberFormat="0" applyProtection="0">
      <alignment horizontal="right" vertical="center"/>
    </xf>
    <xf numFmtId="4" fontId="78" fillId="9" borderId="106" applyNumberFormat="0" applyProtection="0">
      <alignment horizontal="right" vertical="center"/>
    </xf>
    <xf numFmtId="4" fontId="78" fillId="9" borderId="106" applyNumberFormat="0" applyProtection="0">
      <alignment horizontal="right" vertical="center"/>
    </xf>
    <xf numFmtId="4" fontId="78" fillId="9" borderId="106" applyNumberFormat="0" applyProtection="0">
      <alignment horizontal="right" vertical="center"/>
    </xf>
    <xf numFmtId="4" fontId="78" fillId="9" borderId="106" applyNumberFormat="0" applyProtection="0">
      <alignment horizontal="right" vertical="center"/>
    </xf>
    <xf numFmtId="4" fontId="57" fillId="62" borderId="107" applyNumberFormat="0" applyProtection="0">
      <alignment horizontal="right" vertical="center"/>
    </xf>
    <xf numFmtId="4" fontId="78" fillId="63" borderId="106" applyNumberFormat="0" applyProtection="0">
      <alignment horizontal="right" vertical="center"/>
    </xf>
    <xf numFmtId="4" fontId="78" fillId="63" borderId="106" applyNumberFormat="0" applyProtection="0">
      <alignment horizontal="right" vertical="center"/>
    </xf>
    <xf numFmtId="4" fontId="78" fillId="63" borderId="106" applyNumberFormat="0" applyProtection="0">
      <alignment horizontal="right" vertical="center"/>
    </xf>
    <xf numFmtId="4" fontId="78" fillId="63" borderId="106" applyNumberFormat="0" applyProtection="0">
      <alignment horizontal="right" vertical="center"/>
    </xf>
    <xf numFmtId="4" fontId="78" fillId="63" borderId="106" applyNumberFormat="0" applyProtection="0">
      <alignment horizontal="right" vertical="center"/>
    </xf>
    <xf numFmtId="4" fontId="57" fillId="64" borderId="107" applyNumberFormat="0" applyProtection="0">
      <alignment horizontal="right" vertical="center"/>
    </xf>
    <xf numFmtId="4" fontId="78" fillId="30" borderId="104" applyNumberFormat="0" applyProtection="0">
      <alignment horizontal="right" vertical="center"/>
    </xf>
    <xf numFmtId="4" fontId="78" fillId="30" borderId="104" applyNumberFormat="0" applyProtection="0">
      <alignment horizontal="right" vertical="center"/>
    </xf>
    <xf numFmtId="4" fontId="78" fillId="30" borderId="104" applyNumberFormat="0" applyProtection="0">
      <alignment horizontal="right" vertical="center"/>
    </xf>
    <xf numFmtId="4" fontId="78" fillId="30" borderId="104" applyNumberFormat="0" applyProtection="0">
      <alignment horizontal="right" vertical="center"/>
    </xf>
    <xf numFmtId="4" fontId="78" fillId="30" borderId="104" applyNumberFormat="0" applyProtection="0">
      <alignment horizontal="right" vertical="center"/>
    </xf>
    <xf numFmtId="4" fontId="57" fillId="65" borderId="107" applyNumberFormat="0" applyProtection="0">
      <alignment horizontal="right" vertical="center"/>
    </xf>
    <xf numFmtId="4" fontId="78" fillId="17" borderId="106" applyNumberFormat="0" applyProtection="0">
      <alignment horizontal="right" vertical="center"/>
    </xf>
    <xf numFmtId="4" fontId="78" fillId="17" borderId="106" applyNumberFormat="0" applyProtection="0">
      <alignment horizontal="right" vertical="center"/>
    </xf>
    <xf numFmtId="4" fontId="78" fillId="17" borderId="106" applyNumberFormat="0" applyProtection="0">
      <alignment horizontal="right" vertical="center"/>
    </xf>
    <xf numFmtId="4" fontId="78" fillId="17" borderId="106" applyNumberFormat="0" applyProtection="0">
      <alignment horizontal="right" vertical="center"/>
    </xf>
    <xf numFmtId="4" fontId="78" fillId="17" borderId="106" applyNumberFormat="0" applyProtection="0">
      <alignment horizontal="right" vertical="center"/>
    </xf>
    <xf numFmtId="4" fontId="57" fillId="66" borderId="107" applyNumberFormat="0" applyProtection="0">
      <alignment horizontal="right" vertical="center"/>
    </xf>
    <xf numFmtId="4" fontId="78" fillId="21" borderId="106" applyNumberFormat="0" applyProtection="0">
      <alignment horizontal="right" vertical="center"/>
    </xf>
    <xf numFmtId="4" fontId="78" fillId="21" borderId="106" applyNumberFormat="0" applyProtection="0">
      <alignment horizontal="right" vertical="center"/>
    </xf>
    <xf numFmtId="4" fontId="78" fillId="21" borderId="106" applyNumberFormat="0" applyProtection="0">
      <alignment horizontal="right" vertical="center"/>
    </xf>
    <xf numFmtId="4" fontId="78" fillId="21" borderId="106" applyNumberFormat="0" applyProtection="0">
      <alignment horizontal="right" vertical="center"/>
    </xf>
    <xf numFmtId="4" fontId="78" fillId="21" borderId="106" applyNumberFormat="0" applyProtection="0">
      <alignment horizontal="right" vertical="center"/>
    </xf>
    <xf numFmtId="4" fontId="57" fillId="67" borderId="107" applyNumberFormat="0" applyProtection="0">
      <alignment horizontal="right" vertical="center"/>
    </xf>
    <xf numFmtId="4" fontId="78" fillId="44" borderId="106" applyNumberFormat="0" applyProtection="0">
      <alignment horizontal="right" vertical="center"/>
    </xf>
    <xf numFmtId="4" fontId="78" fillId="44" borderId="106" applyNumberFormat="0" applyProtection="0">
      <alignment horizontal="right" vertical="center"/>
    </xf>
    <xf numFmtId="4" fontId="78" fillId="44" borderId="106" applyNumberFormat="0" applyProtection="0">
      <alignment horizontal="right" vertical="center"/>
    </xf>
    <xf numFmtId="4" fontId="78" fillId="44" borderId="106" applyNumberFormat="0" applyProtection="0">
      <alignment horizontal="right" vertical="center"/>
    </xf>
    <xf numFmtId="4" fontId="78" fillId="44" borderId="106" applyNumberFormat="0" applyProtection="0">
      <alignment horizontal="right" vertical="center"/>
    </xf>
    <xf numFmtId="4" fontId="57" fillId="68" borderId="107" applyNumberFormat="0" applyProtection="0">
      <alignment horizontal="right" vertical="center"/>
    </xf>
    <xf numFmtId="4" fontId="78" fillId="37" borderId="106" applyNumberFormat="0" applyProtection="0">
      <alignment horizontal="right" vertical="center"/>
    </xf>
    <xf numFmtId="4" fontId="78" fillId="37" borderId="106" applyNumberFormat="0" applyProtection="0">
      <alignment horizontal="right" vertical="center"/>
    </xf>
    <xf numFmtId="4" fontId="78" fillId="37" borderId="106" applyNumberFormat="0" applyProtection="0">
      <alignment horizontal="right" vertical="center"/>
    </xf>
    <xf numFmtId="4" fontId="78" fillId="37" borderId="106" applyNumberFormat="0" applyProtection="0">
      <alignment horizontal="right" vertical="center"/>
    </xf>
    <xf numFmtId="4" fontId="78" fillId="37" borderId="106" applyNumberFormat="0" applyProtection="0">
      <alignment horizontal="right" vertical="center"/>
    </xf>
    <xf numFmtId="4" fontId="57" fillId="69" borderId="107" applyNumberFormat="0" applyProtection="0">
      <alignment horizontal="right" vertical="center"/>
    </xf>
    <xf numFmtId="4" fontId="78" fillId="70" borderId="106" applyNumberFormat="0" applyProtection="0">
      <alignment horizontal="right" vertical="center"/>
    </xf>
    <xf numFmtId="4" fontId="78" fillId="70" borderId="106" applyNumberFormat="0" applyProtection="0">
      <alignment horizontal="right" vertical="center"/>
    </xf>
    <xf numFmtId="4" fontId="78" fillId="70" borderId="106" applyNumberFormat="0" applyProtection="0">
      <alignment horizontal="right" vertical="center"/>
    </xf>
    <xf numFmtId="4" fontId="78" fillId="70" borderId="106" applyNumberFormat="0" applyProtection="0">
      <alignment horizontal="right" vertical="center"/>
    </xf>
    <xf numFmtId="4" fontId="78" fillId="70" borderId="106" applyNumberFormat="0" applyProtection="0">
      <alignment horizontal="right" vertical="center"/>
    </xf>
    <xf numFmtId="4" fontId="57" fillId="71" borderId="107" applyNumberFormat="0" applyProtection="0">
      <alignment horizontal="right" vertical="center"/>
    </xf>
    <xf numFmtId="4" fontId="78" fillId="16" borderId="106" applyNumberFormat="0" applyProtection="0">
      <alignment horizontal="right" vertical="center"/>
    </xf>
    <xf numFmtId="4" fontId="78" fillId="16" borderId="106" applyNumberFormat="0" applyProtection="0">
      <alignment horizontal="right" vertical="center"/>
    </xf>
    <xf numFmtId="4" fontId="78" fillId="16" borderId="106" applyNumberFormat="0" applyProtection="0">
      <alignment horizontal="right" vertical="center"/>
    </xf>
    <xf numFmtId="4" fontId="78" fillId="16" borderId="106" applyNumberFormat="0" applyProtection="0">
      <alignment horizontal="right" vertical="center"/>
    </xf>
    <xf numFmtId="4" fontId="78" fillId="16" borderId="106" applyNumberFormat="0" applyProtection="0">
      <alignment horizontal="right" vertical="center"/>
    </xf>
    <xf numFmtId="4" fontId="81" fillId="72" borderId="107" applyNumberFormat="0" applyProtection="0">
      <alignment horizontal="left" vertical="center" indent="1"/>
    </xf>
    <xf numFmtId="4" fontId="78" fillId="73" borderId="104" applyNumberFormat="0" applyProtection="0">
      <alignment horizontal="left" vertical="center" indent="1"/>
    </xf>
    <xf numFmtId="4" fontId="78" fillId="73" borderId="104" applyNumberFormat="0" applyProtection="0">
      <alignment horizontal="left" vertical="center" indent="1"/>
    </xf>
    <xf numFmtId="4" fontId="78" fillId="73" borderId="104" applyNumberFormat="0" applyProtection="0">
      <alignment horizontal="left" vertical="center" indent="1"/>
    </xf>
    <xf numFmtId="4" fontId="78" fillId="73" borderId="104" applyNumberFormat="0" applyProtection="0">
      <alignment horizontal="left" vertical="center" indent="1"/>
    </xf>
    <xf numFmtId="4" fontId="78" fillId="73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60" fillId="75" borderId="104" applyNumberFormat="0" applyProtection="0">
      <alignment horizontal="left" vertical="center" indent="1"/>
    </xf>
    <xf numFmtId="4" fontId="78" fillId="77" borderId="106" applyNumberFormat="0" applyProtection="0">
      <alignment horizontal="right" vertical="center"/>
    </xf>
    <xf numFmtId="4" fontId="78" fillId="77" borderId="106" applyNumberFormat="0" applyProtection="0">
      <alignment horizontal="right" vertical="center"/>
    </xf>
    <xf numFmtId="4" fontId="78" fillId="77" borderId="106" applyNumberFormat="0" applyProtection="0">
      <alignment horizontal="right" vertical="center"/>
    </xf>
    <xf numFmtId="4" fontId="78" fillId="77" borderId="106" applyNumberFormat="0" applyProtection="0">
      <alignment horizontal="right" vertical="center"/>
    </xf>
    <xf numFmtId="4" fontId="78" fillId="77" borderId="106" applyNumberFormat="0" applyProtection="0">
      <alignment horizontal="right" vertical="center"/>
    </xf>
    <xf numFmtId="4" fontId="78" fillId="78" borderId="104" applyNumberFormat="0" applyProtection="0">
      <alignment horizontal="left" vertical="center" indent="1"/>
    </xf>
    <xf numFmtId="4" fontId="78" fillId="78" borderId="104" applyNumberFormat="0" applyProtection="0">
      <alignment horizontal="left" vertical="center" indent="1"/>
    </xf>
    <xf numFmtId="4" fontId="78" fillId="78" borderId="104" applyNumberFormat="0" applyProtection="0">
      <alignment horizontal="left" vertical="center" indent="1"/>
    </xf>
    <xf numFmtId="4" fontId="78" fillId="78" borderId="104" applyNumberFormat="0" applyProtection="0">
      <alignment horizontal="left" vertical="center" indent="1"/>
    </xf>
    <xf numFmtId="4" fontId="78" fillId="78" borderId="104" applyNumberFormat="0" applyProtection="0">
      <alignment horizontal="left" vertical="center" indent="1"/>
    </xf>
    <xf numFmtId="4" fontId="78" fillId="77" borderId="104" applyNumberFormat="0" applyProtection="0">
      <alignment horizontal="left" vertical="center" indent="1"/>
    </xf>
    <xf numFmtId="4" fontId="78" fillId="77" borderId="104" applyNumberFormat="0" applyProtection="0">
      <alignment horizontal="left" vertical="center" indent="1"/>
    </xf>
    <xf numFmtId="4" fontId="78" fillId="77" borderId="104" applyNumberFormat="0" applyProtection="0">
      <alignment horizontal="left" vertical="center" indent="1"/>
    </xf>
    <xf numFmtId="4" fontId="78" fillId="77" borderId="104" applyNumberFormat="0" applyProtection="0">
      <alignment horizontal="left" vertical="center" indent="1"/>
    </xf>
    <xf numFmtId="4" fontId="78" fillId="77" borderId="104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78" fillId="50" borderId="106" applyNumberFormat="0" applyProtection="0">
      <alignment horizontal="left" vertical="center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42" fillId="75" borderId="108" applyNumberFormat="0" applyProtection="0">
      <alignment horizontal="left" vertical="top" indent="1"/>
    </xf>
    <xf numFmtId="0" fontId="78" fillId="82" borderId="106" applyNumberFormat="0" applyProtection="0">
      <alignment horizontal="left" vertical="center" indent="1"/>
    </xf>
    <xf numFmtId="0" fontId="78" fillId="82" borderId="106" applyNumberFormat="0" applyProtection="0">
      <alignment horizontal="left" vertical="center" indent="1"/>
    </xf>
    <xf numFmtId="0" fontId="78" fillId="82" borderId="106" applyNumberFormat="0" applyProtection="0">
      <alignment horizontal="left" vertical="center" indent="1"/>
    </xf>
    <xf numFmtId="0" fontId="78" fillId="82" borderId="106" applyNumberFormat="0" applyProtection="0">
      <alignment horizontal="left" vertical="center" indent="1"/>
    </xf>
    <xf numFmtId="0" fontId="78" fillId="82" borderId="106" applyNumberFormat="0" applyProtection="0">
      <alignment horizontal="left" vertical="center" indent="1"/>
    </xf>
    <xf numFmtId="0" fontId="78" fillId="82" borderId="106" applyNumberFormat="0" applyProtection="0">
      <alignment horizontal="left" vertical="center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42" fillId="77" borderId="108" applyNumberFormat="0" applyProtection="0">
      <alignment horizontal="left" vertical="top" indent="1"/>
    </xf>
    <xf numFmtId="0" fontId="78" fillId="14" borderId="106" applyNumberFormat="0" applyProtection="0">
      <alignment horizontal="left" vertical="center" indent="1"/>
    </xf>
    <xf numFmtId="0" fontId="78" fillId="14" borderId="106" applyNumberFormat="0" applyProtection="0">
      <alignment horizontal="left" vertical="center" indent="1"/>
    </xf>
    <xf numFmtId="0" fontId="78" fillId="14" borderId="106" applyNumberFormat="0" applyProtection="0">
      <alignment horizontal="left" vertical="center" indent="1"/>
    </xf>
    <xf numFmtId="0" fontId="78" fillId="14" borderId="106" applyNumberFormat="0" applyProtection="0">
      <alignment horizontal="left" vertical="center" indent="1"/>
    </xf>
    <xf numFmtId="0" fontId="78" fillId="14" borderId="106" applyNumberFormat="0" applyProtection="0">
      <alignment horizontal="left" vertical="center" indent="1"/>
    </xf>
    <xf numFmtId="0" fontId="41" fillId="85" borderId="107" applyNumberFormat="0" applyProtection="0">
      <alignment horizontal="left" vertical="center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42" fillId="14" borderId="108" applyNumberFormat="0" applyProtection="0">
      <alignment horizontal="left" vertical="top" indent="1"/>
    </xf>
    <xf numFmtId="0" fontId="78" fillId="78" borderId="106" applyNumberFormat="0" applyProtection="0">
      <alignment horizontal="left" vertical="center" indent="1"/>
    </xf>
    <xf numFmtId="0" fontId="78" fillId="78" borderId="106" applyNumberFormat="0" applyProtection="0">
      <alignment horizontal="left" vertical="center" indent="1"/>
    </xf>
    <xf numFmtId="0" fontId="78" fillId="78" borderId="106" applyNumberFormat="0" applyProtection="0">
      <alignment horizontal="left" vertical="center" indent="1"/>
    </xf>
    <xf numFmtId="0" fontId="78" fillId="78" borderId="106" applyNumberFormat="0" applyProtection="0">
      <alignment horizontal="left" vertical="center" indent="1"/>
    </xf>
    <xf numFmtId="0" fontId="78" fillId="78" borderId="106" applyNumberFormat="0" applyProtection="0">
      <alignment horizontal="left" vertical="center" indent="1"/>
    </xf>
    <xf numFmtId="0" fontId="41" fillId="6" borderId="107" applyNumberFormat="0" applyProtection="0">
      <alignment horizontal="left" vertical="center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42" fillId="78" borderId="108" applyNumberFormat="0" applyProtection="0">
      <alignment horizontal="left" vertical="top" indent="1"/>
    </xf>
    <xf numFmtId="0" fontId="85" fillId="75" borderId="109" applyBorder="0"/>
    <xf numFmtId="4" fontId="57" fillId="87" borderId="107" applyNumberFormat="0" applyProtection="0">
      <alignment vertical="center"/>
    </xf>
    <xf numFmtId="4" fontId="86" fillId="59" borderId="108" applyNumberFormat="0" applyProtection="0">
      <alignment vertical="center"/>
    </xf>
    <xf numFmtId="4" fontId="86" fillId="59" borderId="108" applyNumberFormat="0" applyProtection="0">
      <alignment vertical="center"/>
    </xf>
    <xf numFmtId="4" fontId="86" fillId="59" borderId="108" applyNumberFormat="0" applyProtection="0">
      <alignment vertical="center"/>
    </xf>
    <xf numFmtId="4" fontId="86" fillId="59" borderId="108" applyNumberFormat="0" applyProtection="0">
      <alignment vertical="center"/>
    </xf>
    <xf numFmtId="4" fontId="86" fillId="59" borderId="108" applyNumberFormat="0" applyProtection="0">
      <alignment vertical="center"/>
    </xf>
    <xf numFmtId="4" fontId="79" fillId="87" borderId="107" applyNumberFormat="0" applyProtection="0">
      <alignment vertical="center"/>
    </xf>
    <xf numFmtId="4" fontId="57" fillId="87" borderId="107" applyNumberFormat="0" applyProtection="0">
      <alignment horizontal="left" vertical="center" indent="1"/>
    </xf>
    <xf numFmtId="4" fontId="86" fillId="50" borderId="108" applyNumberFormat="0" applyProtection="0">
      <alignment horizontal="left" vertical="center" indent="1"/>
    </xf>
    <xf numFmtId="4" fontId="86" fillId="50" borderId="108" applyNumberFormat="0" applyProtection="0">
      <alignment horizontal="left" vertical="center" indent="1"/>
    </xf>
    <xf numFmtId="4" fontId="86" fillId="50" borderId="108" applyNumberFormat="0" applyProtection="0">
      <alignment horizontal="left" vertical="center" indent="1"/>
    </xf>
    <xf numFmtId="4" fontId="86" fillId="50" borderId="108" applyNumberFormat="0" applyProtection="0">
      <alignment horizontal="left" vertical="center" indent="1"/>
    </xf>
    <xf numFmtId="4" fontId="86" fillId="50" borderId="108" applyNumberFormat="0" applyProtection="0">
      <alignment horizontal="left" vertical="center" indent="1"/>
    </xf>
    <xf numFmtId="4" fontId="57" fillId="87" borderId="107" applyNumberFormat="0" applyProtection="0">
      <alignment horizontal="left" vertical="center" indent="1"/>
    </xf>
    <xf numFmtId="0" fontId="86" fillId="59" borderId="108" applyNumberFormat="0" applyProtection="0">
      <alignment horizontal="left" vertical="top" indent="1"/>
    </xf>
    <xf numFmtId="0" fontId="86" fillId="59" borderId="108" applyNumberFormat="0" applyProtection="0">
      <alignment horizontal="left" vertical="top" indent="1"/>
    </xf>
    <xf numFmtId="0" fontId="86" fillId="59" borderId="108" applyNumberFormat="0" applyProtection="0">
      <alignment horizontal="left" vertical="top" indent="1"/>
    </xf>
    <xf numFmtId="0" fontId="86" fillId="59" borderId="108" applyNumberFormat="0" applyProtection="0">
      <alignment horizontal="left" vertical="top" indent="1"/>
    </xf>
    <xf numFmtId="0" fontId="86" fillId="59" borderId="108" applyNumberFormat="0" applyProtection="0">
      <alignment horizontal="left" vertical="top" indent="1"/>
    </xf>
    <xf numFmtId="4" fontId="57" fillId="74" borderId="107" applyNumberFormat="0" applyProtection="0">
      <alignment horizontal="right" vertical="center"/>
    </xf>
    <xf numFmtId="4" fontId="78" fillId="0" borderId="106" applyNumberFormat="0" applyProtection="0">
      <alignment horizontal="right" vertical="center"/>
    </xf>
    <xf numFmtId="4" fontId="78" fillId="0" borderId="106" applyNumberFormat="0" applyProtection="0">
      <alignment horizontal="right" vertical="center"/>
    </xf>
    <xf numFmtId="4" fontId="78" fillId="0" borderId="106" applyNumberFormat="0" applyProtection="0">
      <alignment horizontal="right" vertical="center"/>
    </xf>
    <xf numFmtId="4" fontId="78" fillId="0" borderId="106" applyNumberFormat="0" applyProtection="0">
      <alignment horizontal="right" vertical="center"/>
    </xf>
    <xf numFmtId="4" fontId="78" fillId="0" borderId="106" applyNumberFormat="0" applyProtection="0">
      <alignment horizontal="right" vertical="center"/>
    </xf>
    <xf numFmtId="4" fontId="79" fillId="74" borderId="107" applyNumberFormat="0" applyProtection="0">
      <alignment horizontal="right" vertical="center"/>
    </xf>
    <xf numFmtId="4" fontId="49" fillId="88" borderId="106" applyNumberFormat="0" applyProtection="0">
      <alignment horizontal="right" vertical="center"/>
    </xf>
    <xf numFmtId="4" fontId="49" fillId="88" borderId="106" applyNumberFormat="0" applyProtection="0">
      <alignment horizontal="right" vertical="center"/>
    </xf>
    <xf numFmtId="4" fontId="49" fillId="88" borderId="106" applyNumberFormat="0" applyProtection="0">
      <alignment horizontal="right" vertical="center"/>
    </xf>
    <xf numFmtId="4" fontId="49" fillId="88" borderId="106" applyNumberFormat="0" applyProtection="0">
      <alignment horizontal="right" vertical="center"/>
    </xf>
    <xf numFmtId="4" fontId="49" fillId="88" borderId="106" applyNumberFormat="0" applyProtection="0">
      <alignment horizontal="right" vertical="center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4" fontId="78" fillId="20" borderId="106" applyNumberFormat="0" applyProtection="0">
      <alignment horizontal="left" vertical="center" indent="1"/>
    </xf>
    <xf numFmtId="0" fontId="86" fillId="77" borderId="108" applyNumberFormat="0" applyProtection="0">
      <alignment horizontal="left" vertical="top" indent="1"/>
    </xf>
    <xf numFmtId="0" fontId="86" fillId="77" borderId="108" applyNumberFormat="0" applyProtection="0">
      <alignment horizontal="left" vertical="top" indent="1"/>
    </xf>
    <xf numFmtId="0" fontId="86" fillId="77" borderId="108" applyNumberFormat="0" applyProtection="0">
      <alignment horizontal="left" vertical="top" indent="1"/>
    </xf>
    <xf numFmtId="0" fontId="86" fillId="77" borderId="108" applyNumberFormat="0" applyProtection="0">
      <alignment horizontal="left" vertical="top" indent="1"/>
    </xf>
    <xf numFmtId="0" fontId="86" fillId="77" borderId="108" applyNumberFormat="0" applyProtection="0">
      <alignment horizontal="left" vertical="top" indent="1"/>
    </xf>
    <xf numFmtId="4" fontId="49" fillId="89" borderId="104" applyNumberFormat="0" applyProtection="0">
      <alignment horizontal="left" vertical="center" indent="1"/>
    </xf>
    <xf numFmtId="4" fontId="49" fillId="89" borderId="104" applyNumberFormat="0" applyProtection="0">
      <alignment horizontal="left" vertical="center" indent="1"/>
    </xf>
    <xf numFmtId="4" fontId="49" fillId="89" borderId="104" applyNumberFormat="0" applyProtection="0">
      <alignment horizontal="left" vertical="center" indent="1"/>
    </xf>
    <xf numFmtId="4" fontId="49" fillId="89" borderId="104" applyNumberFormat="0" applyProtection="0">
      <alignment horizontal="left" vertical="center" indent="1"/>
    </xf>
    <xf numFmtId="4" fontId="49" fillId="89" borderId="104" applyNumberFormat="0" applyProtection="0">
      <alignment horizontal="left" vertical="center" indent="1"/>
    </xf>
    <xf numFmtId="4" fontId="77" fillId="74" borderId="107" applyNumberFormat="0" applyProtection="0">
      <alignment horizontal="right" vertical="center"/>
    </xf>
    <xf numFmtId="4" fontId="49" fillId="86" borderId="106" applyNumberFormat="0" applyProtection="0">
      <alignment horizontal="right" vertical="center"/>
    </xf>
    <xf numFmtId="4" fontId="49" fillId="86" borderId="106" applyNumberFormat="0" applyProtection="0">
      <alignment horizontal="right" vertical="center"/>
    </xf>
    <xf numFmtId="4" fontId="49" fillId="86" borderId="106" applyNumberFormat="0" applyProtection="0">
      <alignment horizontal="right" vertical="center"/>
    </xf>
    <xf numFmtId="4" fontId="49" fillId="86" borderId="106" applyNumberFormat="0" applyProtection="0">
      <alignment horizontal="right" vertical="center"/>
    </xf>
    <xf numFmtId="4" fontId="49" fillId="86" borderId="106" applyNumberFormat="0" applyProtection="0">
      <alignment horizontal="right" vertical="center"/>
    </xf>
    <xf numFmtId="2" fontId="88" fillId="91" borderId="102" applyProtection="0"/>
    <xf numFmtId="2" fontId="88" fillId="91" borderId="102" applyProtection="0"/>
    <xf numFmtId="2" fontId="48" fillId="92" borderId="102" applyProtection="0"/>
    <xf numFmtId="2" fontId="48" fillId="93" borderId="102" applyProtection="0"/>
    <xf numFmtId="2" fontId="48" fillId="94" borderId="102" applyProtection="0"/>
    <xf numFmtId="2" fontId="48" fillId="94" borderId="102" applyProtection="0">
      <alignment horizontal="center"/>
    </xf>
    <xf numFmtId="2" fontId="48" fillId="93" borderId="102" applyProtection="0">
      <alignment horizontal="center"/>
    </xf>
    <xf numFmtId="0" fontId="49" fillId="0" borderId="104">
      <alignment horizontal="left" vertical="top" wrapText="1"/>
    </xf>
    <xf numFmtId="0" fontId="91" fillId="0" borderId="110" applyNumberFormat="0" applyFill="0" applyAlignment="0" applyProtection="0"/>
    <xf numFmtId="0" fontId="97" fillId="0" borderId="111"/>
    <xf numFmtId="0" fontId="101" fillId="0" borderId="0"/>
    <xf numFmtId="0" fontId="43" fillId="0" borderId="0"/>
    <xf numFmtId="0" fontId="102" fillId="0" borderId="0"/>
    <xf numFmtId="0" fontId="43" fillId="0" borderId="0"/>
    <xf numFmtId="0" fontId="101" fillId="0" borderId="0"/>
    <xf numFmtId="0" fontId="101" fillId="0" borderId="0"/>
    <xf numFmtId="0" fontId="7" fillId="0" borderId="0"/>
    <xf numFmtId="0" fontId="40" fillId="0" borderId="0"/>
    <xf numFmtId="164" fontId="41" fillId="0" borderId="0" applyFont="0" applyFill="0" applyBorder="0" applyAlignment="0" applyProtection="0"/>
    <xf numFmtId="0" fontId="41" fillId="0" borderId="0"/>
    <xf numFmtId="0" fontId="41" fillId="0" borderId="0"/>
    <xf numFmtId="0" fontId="40" fillId="0" borderId="0"/>
    <xf numFmtId="0" fontId="7" fillId="0" borderId="0"/>
    <xf numFmtId="0" fontId="48" fillId="6" borderId="114" applyNumberFormat="0">
      <alignment readingOrder="1"/>
      <protection locked="0"/>
    </xf>
    <xf numFmtId="0" fontId="54" fillId="0" borderId="115">
      <alignment horizontal="left" vertical="top" wrapText="1"/>
    </xf>
    <xf numFmtId="49" fontId="40" fillId="0" borderId="112">
      <alignment horizontal="center" vertical="top" wrapText="1"/>
      <protection locked="0"/>
    </xf>
    <xf numFmtId="49" fontId="40" fillId="0" borderId="112">
      <alignment horizontal="center" vertical="top" wrapText="1"/>
      <protection locked="0"/>
    </xf>
    <xf numFmtId="49" fontId="49" fillId="10" borderId="112">
      <alignment horizontal="right" vertical="top"/>
      <protection locked="0"/>
    </xf>
    <xf numFmtId="49" fontId="49" fillId="10" borderId="112">
      <alignment horizontal="right" vertical="top"/>
      <protection locked="0"/>
    </xf>
    <xf numFmtId="0" fontId="49" fillId="10" borderId="112">
      <alignment horizontal="right" vertical="top"/>
      <protection locked="0"/>
    </xf>
    <xf numFmtId="0" fontId="49" fillId="10" borderId="112">
      <alignment horizontal="right" vertical="top"/>
      <protection locked="0"/>
    </xf>
    <xf numFmtId="49" fontId="49" fillId="0" borderId="112">
      <alignment horizontal="right" vertical="top"/>
      <protection locked="0"/>
    </xf>
    <xf numFmtId="49" fontId="49" fillId="0" borderId="112">
      <alignment horizontal="right" vertical="top"/>
      <protection locked="0"/>
    </xf>
    <xf numFmtId="0" fontId="49" fillId="0" borderId="112">
      <alignment horizontal="right" vertical="top"/>
      <protection locked="0"/>
    </xf>
    <xf numFmtId="0" fontId="49" fillId="0" borderId="112">
      <alignment horizontal="right" vertical="top"/>
      <protection locked="0"/>
    </xf>
    <xf numFmtId="49" fontId="49" fillId="49" borderId="112">
      <alignment horizontal="right" vertical="top"/>
      <protection locked="0"/>
    </xf>
    <xf numFmtId="49" fontId="49" fillId="49" borderId="112">
      <alignment horizontal="right" vertical="top"/>
      <protection locked="0"/>
    </xf>
    <xf numFmtId="0" fontId="49" fillId="49" borderId="112">
      <alignment horizontal="right" vertical="top"/>
      <protection locked="0"/>
    </xf>
    <xf numFmtId="0" fontId="49" fillId="49" borderId="112">
      <alignment horizontal="right" vertical="top"/>
      <protection locked="0"/>
    </xf>
    <xf numFmtId="0" fontId="54" fillId="0" borderId="115">
      <alignment horizontal="center" vertical="top" wrapText="1"/>
    </xf>
    <xf numFmtId="0" fontId="58" fillId="50" borderId="114" applyNumberFormat="0" applyAlignment="0" applyProtection="0"/>
    <xf numFmtId="0" fontId="71" fillId="13" borderId="114" applyNumberFormat="0" applyAlignment="0" applyProtection="0"/>
    <xf numFmtId="0" fontId="40" fillId="59" borderId="116" applyNumberFormat="0" applyFont="0" applyAlignment="0" applyProtection="0"/>
    <xf numFmtId="0" fontId="42" fillId="45" borderId="117" applyNumberFormat="0" applyFont="0" applyAlignment="0" applyProtection="0"/>
    <xf numFmtId="0" fontId="42" fillId="45" borderId="117" applyNumberFormat="0" applyFont="0" applyAlignment="0" applyProtection="0"/>
    <xf numFmtId="0" fontId="42" fillId="45" borderId="117" applyNumberFormat="0" applyFont="0" applyAlignment="0" applyProtection="0"/>
    <xf numFmtId="0" fontId="76" fillId="50" borderId="118" applyNumberFormat="0" applyAlignment="0" applyProtection="0"/>
    <xf numFmtId="4" fontId="57" fillId="60" borderId="118" applyNumberFormat="0" applyProtection="0">
      <alignment vertical="center"/>
    </xf>
    <xf numFmtId="4" fontId="78" fillId="57" borderId="117" applyNumberFormat="0" applyProtection="0">
      <alignment vertical="center"/>
    </xf>
    <xf numFmtId="4" fontId="78" fillId="57" borderId="117" applyNumberFormat="0" applyProtection="0">
      <alignment vertical="center"/>
    </xf>
    <xf numFmtId="4" fontId="78" fillId="57" borderId="117" applyNumberFormat="0" applyProtection="0">
      <alignment vertical="center"/>
    </xf>
    <xf numFmtId="4" fontId="78" fillId="57" borderId="117" applyNumberFormat="0" applyProtection="0">
      <alignment vertical="center"/>
    </xf>
    <xf numFmtId="4" fontId="78" fillId="57" borderId="117" applyNumberFormat="0" applyProtection="0">
      <alignment vertical="center"/>
    </xf>
    <xf numFmtId="4" fontId="79" fillId="60" borderId="118" applyNumberFormat="0" applyProtection="0">
      <alignment vertical="center"/>
    </xf>
    <xf numFmtId="4" fontId="49" fillId="60" borderId="117" applyNumberFormat="0" applyProtection="0">
      <alignment vertical="center"/>
    </xf>
    <xf numFmtId="4" fontId="49" fillId="60" borderId="117" applyNumberFormat="0" applyProtection="0">
      <alignment vertical="center"/>
    </xf>
    <xf numFmtId="4" fontId="49" fillId="60" borderId="117" applyNumberFormat="0" applyProtection="0">
      <alignment vertical="center"/>
    </xf>
    <xf numFmtId="4" fontId="49" fillId="60" borderId="117" applyNumberFormat="0" applyProtection="0">
      <alignment vertical="center"/>
    </xf>
    <xf numFmtId="4" fontId="49" fillId="60" borderId="117" applyNumberFormat="0" applyProtection="0">
      <alignment vertical="center"/>
    </xf>
    <xf numFmtId="4" fontId="57" fillId="60" borderId="118" applyNumberFormat="0" applyProtection="0">
      <alignment horizontal="left" vertical="center" indent="1"/>
    </xf>
    <xf numFmtId="4" fontId="78" fillId="60" borderId="117" applyNumberFormat="0" applyProtection="0">
      <alignment horizontal="left" vertical="center" indent="1"/>
    </xf>
    <xf numFmtId="4" fontId="78" fillId="60" borderId="117" applyNumberFormat="0" applyProtection="0">
      <alignment horizontal="left" vertical="center" indent="1"/>
    </xf>
    <xf numFmtId="4" fontId="78" fillId="60" borderId="117" applyNumberFormat="0" applyProtection="0">
      <alignment horizontal="left" vertical="center" indent="1"/>
    </xf>
    <xf numFmtId="4" fontId="78" fillId="60" borderId="117" applyNumberFormat="0" applyProtection="0">
      <alignment horizontal="left" vertical="center" indent="1"/>
    </xf>
    <xf numFmtId="4" fontId="78" fillId="60" borderId="117" applyNumberFormat="0" applyProtection="0">
      <alignment horizontal="left" vertical="center" indent="1"/>
    </xf>
    <xf numFmtId="4" fontId="57" fillId="60" borderId="118" applyNumberFormat="0" applyProtection="0">
      <alignment horizontal="left" vertical="center" indent="1"/>
    </xf>
    <xf numFmtId="0" fontId="49" fillId="57" borderId="119" applyNumberFormat="0" applyProtection="0">
      <alignment horizontal="left" vertical="top" indent="1"/>
    </xf>
    <xf numFmtId="0" fontId="49" fillId="57" borderId="119" applyNumberFormat="0" applyProtection="0">
      <alignment horizontal="left" vertical="top" indent="1"/>
    </xf>
    <xf numFmtId="0" fontId="49" fillId="57" borderId="119" applyNumberFormat="0" applyProtection="0">
      <alignment horizontal="left" vertical="top" indent="1"/>
    </xf>
    <xf numFmtId="0" fontId="49" fillId="57" borderId="119" applyNumberFormat="0" applyProtection="0">
      <alignment horizontal="left" vertical="top" indent="1"/>
    </xf>
    <xf numFmtId="0" fontId="49" fillId="57" borderId="119" applyNumberFormat="0" applyProtection="0">
      <alignment horizontal="left" vertical="top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57" fillId="61" borderId="118" applyNumberFormat="0" applyProtection="0">
      <alignment horizontal="right" vertical="center"/>
    </xf>
    <xf numFmtId="4" fontId="78" fillId="9" borderId="117" applyNumberFormat="0" applyProtection="0">
      <alignment horizontal="right" vertical="center"/>
    </xf>
    <xf numFmtId="4" fontId="78" fillId="9" borderId="117" applyNumberFormat="0" applyProtection="0">
      <alignment horizontal="right" vertical="center"/>
    </xf>
    <xf numFmtId="4" fontId="78" fillId="9" borderId="117" applyNumberFormat="0" applyProtection="0">
      <alignment horizontal="right" vertical="center"/>
    </xf>
    <xf numFmtId="4" fontId="78" fillId="9" borderId="117" applyNumberFormat="0" applyProtection="0">
      <alignment horizontal="right" vertical="center"/>
    </xf>
    <xf numFmtId="4" fontId="78" fillId="9" borderId="117" applyNumberFormat="0" applyProtection="0">
      <alignment horizontal="right" vertical="center"/>
    </xf>
    <xf numFmtId="4" fontId="57" fillId="62" borderId="118" applyNumberFormat="0" applyProtection="0">
      <alignment horizontal="right" vertical="center"/>
    </xf>
    <xf numFmtId="4" fontId="78" fillId="63" borderId="117" applyNumberFormat="0" applyProtection="0">
      <alignment horizontal="right" vertical="center"/>
    </xf>
    <xf numFmtId="4" fontId="78" fillId="63" borderId="117" applyNumberFormat="0" applyProtection="0">
      <alignment horizontal="right" vertical="center"/>
    </xf>
    <xf numFmtId="4" fontId="78" fillId="63" borderId="117" applyNumberFormat="0" applyProtection="0">
      <alignment horizontal="right" vertical="center"/>
    </xf>
    <xf numFmtId="4" fontId="78" fillId="63" borderId="117" applyNumberFormat="0" applyProtection="0">
      <alignment horizontal="right" vertical="center"/>
    </xf>
    <xf numFmtId="4" fontId="78" fillId="63" borderId="117" applyNumberFormat="0" applyProtection="0">
      <alignment horizontal="right" vertical="center"/>
    </xf>
    <xf numFmtId="4" fontId="57" fillId="64" borderId="118" applyNumberFormat="0" applyProtection="0">
      <alignment horizontal="right" vertical="center"/>
    </xf>
    <xf numFmtId="4" fontId="78" fillId="30" borderId="115" applyNumberFormat="0" applyProtection="0">
      <alignment horizontal="right" vertical="center"/>
    </xf>
    <xf numFmtId="4" fontId="78" fillId="30" borderId="115" applyNumberFormat="0" applyProtection="0">
      <alignment horizontal="right" vertical="center"/>
    </xf>
    <xf numFmtId="4" fontId="78" fillId="30" borderId="115" applyNumberFormat="0" applyProtection="0">
      <alignment horizontal="right" vertical="center"/>
    </xf>
    <xf numFmtId="4" fontId="78" fillId="30" borderId="115" applyNumberFormat="0" applyProtection="0">
      <alignment horizontal="right" vertical="center"/>
    </xf>
    <xf numFmtId="4" fontId="78" fillId="30" borderId="115" applyNumberFormat="0" applyProtection="0">
      <alignment horizontal="right" vertical="center"/>
    </xf>
    <xf numFmtId="4" fontId="57" fillId="65" borderId="118" applyNumberFormat="0" applyProtection="0">
      <alignment horizontal="right" vertical="center"/>
    </xf>
    <xf numFmtId="4" fontId="78" fillId="17" borderId="117" applyNumberFormat="0" applyProtection="0">
      <alignment horizontal="right" vertical="center"/>
    </xf>
    <xf numFmtId="4" fontId="78" fillId="17" borderId="117" applyNumberFormat="0" applyProtection="0">
      <alignment horizontal="right" vertical="center"/>
    </xf>
    <xf numFmtId="4" fontId="78" fillId="17" borderId="117" applyNumberFormat="0" applyProtection="0">
      <alignment horizontal="right" vertical="center"/>
    </xf>
    <xf numFmtId="4" fontId="78" fillId="17" borderId="117" applyNumberFormat="0" applyProtection="0">
      <alignment horizontal="right" vertical="center"/>
    </xf>
    <xf numFmtId="4" fontId="78" fillId="17" borderId="117" applyNumberFormat="0" applyProtection="0">
      <alignment horizontal="right" vertical="center"/>
    </xf>
    <xf numFmtId="4" fontId="57" fillId="66" borderId="118" applyNumberFormat="0" applyProtection="0">
      <alignment horizontal="right" vertical="center"/>
    </xf>
    <xf numFmtId="4" fontId="78" fillId="21" borderId="117" applyNumberFormat="0" applyProtection="0">
      <alignment horizontal="right" vertical="center"/>
    </xf>
    <xf numFmtId="4" fontId="78" fillId="21" borderId="117" applyNumberFormat="0" applyProtection="0">
      <alignment horizontal="right" vertical="center"/>
    </xf>
    <xf numFmtId="4" fontId="78" fillId="21" borderId="117" applyNumberFormat="0" applyProtection="0">
      <alignment horizontal="right" vertical="center"/>
    </xf>
    <xf numFmtId="4" fontId="78" fillId="21" borderId="117" applyNumberFormat="0" applyProtection="0">
      <alignment horizontal="right" vertical="center"/>
    </xf>
    <xf numFmtId="4" fontId="78" fillId="21" borderId="117" applyNumberFormat="0" applyProtection="0">
      <alignment horizontal="right" vertical="center"/>
    </xf>
    <xf numFmtId="4" fontId="57" fillId="67" borderId="118" applyNumberFormat="0" applyProtection="0">
      <alignment horizontal="right" vertical="center"/>
    </xf>
    <xf numFmtId="4" fontId="78" fillId="44" borderId="117" applyNumberFormat="0" applyProtection="0">
      <alignment horizontal="right" vertical="center"/>
    </xf>
    <xf numFmtId="4" fontId="78" fillId="44" borderId="117" applyNumberFormat="0" applyProtection="0">
      <alignment horizontal="right" vertical="center"/>
    </xf>
    <xf numFmtId="4" fontId="78" fillId="44" borderId="117" applyNumberFormat="0" applyProtection="0">
      <alignment horizontal="right" vertical="center"/>
    </xf>
    <xf numFmtId="4" fontId="78" fillId="44" borderId="117" applyNumberFormat="0" applyProtection="0">
      <alignment horizontal="right" vertical="center"/>
    </xf>
    <xf numFmtId="4" fontId="78" fillId="44" borderId="117" applyNumberFormat="0" applyProtection="0">
      <alignment horizontal="right" vertical="center"/>
    </xf>
    <xf numFmtId="4" fontId="57" fillId="68" borderId="118" applyNumberFormat="0" applyProtection="0">
      <alignment horizontal="right" vertical="center"/>
    </xf>
    <xf numFmtId="4" fontId="78" fillId="37" borderId="117" applyNumberFormat="0" applyProtection="0">
      <alignment horizontal="right" vertical="center"/>
    </xf>
    <xf numFmtId="4" fontId="78" fillId="37" borderId="117" applyNumberFormat="0" applyProtection="0">
      <alignment horizontal="right" vertical="center"/>
    </xf>
    <xf numFmtId="4" fontId="78" fillId="37" borderId="117" applyNumberFormat="0" applyProtection="0">
      <alignment horizontal="right" vertical="center"/>
    </xf>
    <xf numFmtId="4" fontId="78" fillId="37" borderId="117" applyNumberFormat="0" applyProtection="0">
      <alignment horizontal="right" vertical="center"/>
    </xf>
    <xf numFmtId="4" fontId="78" fillId="37" borderId="117" applyNumberFormat="0" applyProtection="0">
      <alignment horizontal="right" vertical="center"/>
    </xf>
    <xf numFmtId="4" fontId="57" fillId="69" borderId="118" applyNumberFormat="0" applyProtection="0">
      <alignment horizontal="right" vertical="center"/>
    </xf>
    <xf numFmtId="4" fontId="78" fillId="70" borderId="117" applyNumberFormat="0" applyProtection="0">
      <alignment horizontal="right" vertical="center"/>
    </xf>
    <xf numFmtId="4" fontId="78" fillId="70" borderId="117" applyNumberFormat="0" applyProtection="0">
      <alignment horizontal="right" vertical="center"/>
    </xf>
    <xf numFmtId="4" fontId="78" fillId="70" borderId="117" applyNumberFormat="0" applyProtection="0">
      <alignment horizontal="right" vertical="center"/>
    </xf>
    <xf numFmtId="4" fontId="78" fillId="70" borderId="117" applyNumberFormat="0" applyProtection="0">
      <alignment horizontal="right" vertical="center"/>
    </xf>
    <xf numFmtId="4" fontId="78" fillId="70" borderId="117" applyNumberFormat="0" applyProtection="0">
      <alignment horizontal="right" vertical="center"/>
    </xf>
    <xf numFmtId="4" fontId="57" fillId="71" borderId="118" applyNumberFormat="0" applyProtection="0">
      <alignment horizontal="right" vertical="center"/>
    </xf>
    <xf numFmtId="4" fontId="78" fillId="16" borderId="117" applyNumberFormat="0" applyProtection="0">
      <alignment horizontal="right" vertical="center"/>
    </xf>
    <xf numFmtId="4" fontId="78" fillId="16" borderId="117" applyNumberFormat="0" applyProtection="0">
      <alignment horizontal="right" vertical="center"/>
    </xf>
    <xf numFmtId="4" fontId="78" fillId="16" borderId="117" applyNumberFormat="0" applyProtection="0">
      <alignment horizontal="right" vertical="center"/>
    </xf>
    <xf numFmtId="4" fontId="78" fillId="16" borderId="117" applyNumberFormat="0" applyProtection="0">
      <alignment horizontal="right" vertical="center"/>
    </xf>
    <xf numFmtId="4" fontId="78" fillId="16" borderId="117" applyNumberFormat="0" applyProtection="0">
      <alignment horizontal="right" vertical="center"/>
    </xf>
    <xf numFmtId="4" fontId="81" fillId="72" borderId="118" applyNumberFormat="0" applyProtection="0">
      <alignment horizontal="left" vertical="center" indent="1"/>
    </xf>
    <xf numFmtId="4" fontId="78" fillId="73" borderId="115" applyNumberFormat="0" applyProtection="0">
      <alignment horizontal="left" vertical="center" indent="1"/>
    </xf>
    <xf numFmtId="4" fontId="78" fillId="73" borderId="115" applyNumberFormat="0" applyProtection="0">
      <alignment horizontal="left" vertical="center" indent="1"/>
    </xf>
    <xf numFmtId="4" fontId="78" fillId="73" borderId="115" applyNumberFormat="0" applyProtection="0">
      <alignment horizontal="left" vertical="center" indent="1"/>
    </xf>
    <xf numFmtId="4" fontId="78" fillId="73" borderId="115" applyNumberFormat="0" applyProtection="0">
      <alignment horizontal="left" vertical="center" indent="1"/>
    </xf>
    <xf numFmtId="4" fontId="78" fillId="73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60" fillId="75" borderId="115" applyNumberFormat="0" applyProtection="0">
      <alignment horizontal="left" vertical="center" indent="1"/>
    </xf>
    <xf numFmtId="4" fontId="78" fillId="77" borderId="117" applyNumberFormat="0" applyProtection="0">
      <alignment horizontal="right" vertical="center"/>
    </xf>
    <xf numFmtId="4" fontId="78" fillId="77" borderId="117" applyNumberFormat="0" applyProtection="0">
      <alignment horizontal="right" vertical="center"/>
    </xf>
    <xf numFmtId="4" fontId="78" fillId="77" borderId="117" applyNumberFormat="0" applyProtection="0">
      <alignment horizontal="right" vertical="center"/>
    </xf>
    <xf numFmtId="4" fontId="78" fillId="77" borderId="117" applyNumberFormat="0" applyProtection="0">
      <alignment horizontal="right" vertical="center"/>
    </xf>
    <xf numFmtId="4" fontId="78" fillId="77" borderId="117" applyNumberFormat="0" applyProtection="0">
      <alignment horizontal="right" vertical="center"/>
    </xf>
    <xf numFmtId="4" fontId="78" fillId="78" borderId="115" applyNumberFormat="0" applyProtection="0">
      <alignment horizontal="left" vertical="center" indent="1"/>
    </xf>
    <xf numFmtId="4" fontId="78" fillId="78" borderId="115" applyNumberFormat="0" applyProtection="0">
      <alignment horizontal="left" vertical="center" indent="1"/>
    </xf>
    <xf numFmtId="4" fontId="78" fillId="78" borderId="115" applyNumberFormat="0" applyProtection="0">
      <alignment horizontal="left" vertical="center" indent="1"/>
    </xf>
    <xf numFmtId="4" fontId="78" fillId="78" borderId="115" applyNumberFormat="0" applyProtection="0">
      <alignment horizontal="left" vertical="center" indent="1"/>
    </xf>
    <xf numFmtId="4" fontId="78" fillId="78" borderId="115" applyNumberFormat="0" applyProtection="0">
      <alignment horizontal="left" vertical="center" indent="1"/>
    </xf>
    <xf numFmtId="4" fontId="78" fillId="77" borderId="115" applyNumberFormat="0" applyProtection="0">
      <alignment horizontal="left" vertical="center" indent="1"/>
    </xf>
    <xf numFmtId="4" fontId="78" fillId="77" borderId="115" applyNumberFormat="0" applyProtection="0">
      <alignment horizontal="left" vertical="center" indent="1"/>
    </xf>
    <xf numFmtId="4" fontId="78" fillId="77" borderId="115" applyNumberFormat="0" applyProtection="0">
      <alignment horizontal="left" vertical="center" indent="1"/>
    </xf>
    <xf numFmtId="4" fontId="78" fillId="77" borderId="115" applyNumberFormat="0" applyProtection="0">
      <alignment horizontal="left" vertical="center" indent="1"/>
    </xf>
    <xf numFmtId="4" fontId="78" fillId="77" borderId="115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78" fillId="50" borderId="117" applyNumberFormat="0" applyProtection="0">
      <alignment horizontal="left" vertical="center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42" fillId="75" borderId="119" applyNumberFormat="0" applyProtection="0">
      <alignment horizontal="left" vertical="top" indent="1"/>
    </xf>
    <xf numFmtId="0" fontId="78" fillId="82" borderId="117" applyNumberFormat="0" applyProtection="0">
      <alignment horizontal="left" vertical="center" indent="1"/>
    </xf>
    <xf numFmtId="0" fontId="78" fillId="82" borderId="117" applyNumberFormat="0" applyProtection="0">
      <alignment horizontal="left" vertical="center" indent="1"/>
    </xf>
    <xf numFmtId="0" fontId="78" fillId="82" borderId="117" applyNumberFormat="0" applyProtection="0">
      <alignment horizontal="left" vertical="center" indent="1"/>
    </xf>
    <xf numFmtId="0" fontId="78" fillId="82" borderId="117" applyNumberFormat="0" applyProtection="0">
      <alignment horizontal="left" vertical="center" indent="1"/>
    </xf>
    <xf numFmtId="0" fontId="78" fillId="82" borderId="117" applyNumberFormat="0" applyProtection="0">
      <alignment horizontal="left" vertical="center" indent="1"/>
    </xf>
    <xf numFmtId="0" fontId="78" fillId="82" borderId="117" applyNumberFormat="0" applyProtection="0">
      <alignment horizontal="left" vertical="center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42" fillId="77" borderId="119" applyNumberFormat="0" applyProtection="0">
      <alignment horizontal="left" vertical="top" indent="1"/>
    </xf>
    <xf numFmtId="0" fontId="78" fillId="14" borderId="117" applyNumberFormat="0" applyProtection="0">
      <alignment horizontal="left" vertical="center" indent="1"/>
    </xf>
    <xf numFmtId="0" fontId="78" fillId="14" borderId="117" applyNumberFormat="0" applyProtection="0">
      <alignment horizontal="left" vertical="center" indent="1"/>
    </xf>
    <xf numFmtId="0" fontId="78" fillId="14" borderId="117" applyNumberFormat="0" applyProtection="0">
      <alignment horizontal="left" vertical="center" indent="1"/>
    </xf>
    <xf numFmtId="0" fontId="78" fillId="14" borderId="117" applyNumberFormat="0" applyProtection="0">
      <alignment horizontal="left" vertical="center" indent="1"/>
    </xf>
    <xf numFmtId="0" fontId="78" fillId="14" borderId="117" applyNumberFormat="0" applyProtection="0">
      <alignment horizontal="left" vertical="center" indent="1"/>
    </xf>
    <xf numFmtId="0" fontId="41" fillId="85" borderId="118" applyNumberFormat="0" applyProtection="0">
      <alignment horizontal="left" vertical="center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42" fillId="14" borderId="119" applyNumberFormat="0" applyProtection="0">
      <alignment horizontal="left" vertical="top" indent="1"/>
    </xf>
    <xf numFmtId="0" fontId="78" fillId="78" borderId="117" applyNumberFormat="0" applyProtection="0">
      <alignment horizontal="left" vertical="center" indent="1"/>
    </xf>
    <xf numFmtId="0" fontId="78" fillId="78" borderId="117" applyNumberFormat="0" applyProtection="0">
      <alignment horizontal="left" vertical="center" indent="1"/>
    </xf>
    <xf numFmtId="0" fontId="78" fillId="78" borderId="117" applyNumberFormat="0" applyProtection="0">
      <alignment horizontal="left" vertical="center" indent="1"/>
    </xf>
    <xf numFmtId="0" fontId="78" fillId="78" borderId="117" applyNumberFormat="0" applyProtection="0">
      <alignment horizontal="left" vertical="center" indent="1"/>
    </xf>
    <xf numFmtId="0" fontId="78" fillId="78" borderId="117" applyNumberFormat="0" applyProtection="0">
      <alignment horizontal="left" vertical="center" indent="1"/>
    </xf>
    <xf numFmtId="0" fontId="41" fillId="6" borderId="118" applyNumberFormat="0" applyProtection="0">
      <alignment horizontal="left" vertical="center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42" fillId="78" borderId="119" applyNumberFormat="0" applyProtection="0">
      <alignment horizontal="left" vertical="top" indent="1"/>
    </xf>
    <xf numFmtId="0" fontId="85" fillId="75" borderId="120" applyBorder="0"/>
    <xf numFmtId="4" fontId="57" fillId="87" borderId="118" applyNumberFormat="0" applyProtection="0">
      <alignment vertical="center"/>
    </xf>
    <xf numFmtId="4" fontId="86" fillId="59" borderId="119" applyNumberFormat="0" applyProtection="0">
      <alignment vertical="center"/>
    </xf>
    <xf numFmtId="4" fontId="86" fillId="59" borderId="119" applyNumberFormat="0" applyProtection="0">
      <alignment vertical="center"/>
    </xf>
    <xf numFmtId="4" fontId="86" fillId="59" borderId="119" applyNumberFormat="0" applyProtection="0">
      <alignment vertical="center"/>
    </xf>
    <xf numFmtId="4" fontId="86" fillId="59" borderId="119" applyNumberFormat="0" applyProtection="0">
      <alignment vertical="center"/>
    </xf>
    <xf numFmtId="4" fontId="86" fillId="59" borderId="119" applyNumberFormat="0" applyProtection="0">
      <alignment vertical="center"/>
    </xf>
    <xf numFmtId="4" fontId="79" fillId="87" borderId="118" applyNumberFormat="0" applyProtection="0">
      <alignment vertical="center"/>
    </xf>
    <xf numFmtId="4" fontId="57" fillId="87" borderId="118" applyNumberFormat="0" applyProtection="0">
      <alignment horizontal="left" vertical="center" indent="1"/>
    </xf>
    <xf numFmtId="4" fontId="86" fillId="50" borderId="119" applyNumberFormat="0" applyProtection="0">
      <alignment horizontal="left" vertical="center" indent="1"/>
    </xf>
    <xf numFmtId="4" fontId="86" fillId="50" borderId="119" applyNumberFormat="0" applyProtection="0">
      <alignment horizontal="left" vertical="center" indent="1"/>
    </xf>
    <xf numFmtId="4" fontId="86" fillId="50" borderId="119" applyNumberFormat="0" applyProtection="0">
      <alignment horizontal="left" vertical="center" indent="1"/>
    </xf>
    <xf numFmtId="4" fontId="86" fillId="50" borderId="119" applyNumberFormat="0" applyProtection="0">
      <alignment horizontal="left" vertical="center" indent="1"/>
    </xf>
    <xf numFmtId="4" fontId="86" fillId="50" borderId="119" applyNumberFormat="0" applyProtection="0">
      <alignment horizontal="left" vertical="center" indent="1"/>
    </xf>
    <xf numFmtId="4" fontId="57" fillId="87" borderId="118" applyNumberFormat="0" applyProtection="0">
      <alignment horizontal="left" vertical="center" indent="1"/>
    </xf>
    <xf numFmtId="0" fontId="86" fillId="59" borderId="119" applyNumberFormat="0" applyProtection="0">
      <alignment horizontal="left" vertical="top" indent="1"/>
    </xf>
    <xf numFmtId="0" fontId="86" fillId="59" borderId="119" applyNumberFormat="0" applyProtection="0">
      <alignment horizontal="left" vertical="top" indent="1"/>
    </xf>
    <xf numFmtId="0" fontId="86" fillId="59" borderId="119" applyNumberFormat="0" applyProtection="0">
      <alignment horizontal="left" vertical="top" indent="1"/>
    </xf>
    <xf numFmtId="0" fontId="86" fillId="59" borderId="119" applyNumberFormat="0" applyProtection="0">
      <alignment horizontal="left" vertical="top" indent="1"/>
    </xf>
    <xf numFmtId="0" fontId="86" fillId="59" borderId="119" applyNumberFormat="0" applyProtection="0">
      <alignment horizontal="left" vertical="top" indent="1"/>
    </xf>
    <xf numFmtId="4" fontId="57" fillId="74" borderId="118" applyNumberFormat="0" applyProtection="0">
      <alignment horizontal="right" vertical="center"/>
    </xf>
    <xf numFmtId="4" fontId="78" fillId="0" borderId="117" applyNumberFormat="0" applyProtection="0">
      <alignment horizontal="right" vertical="center"/>
    </xf>
    <xf numFmtId="4" fontId="78" fillId="0" borderId="117" applyNumberFormat="0" applyProtection="0">
      <alignment horizontal="right" vertical="center"/>
    </xf>
    <xf numFmtId="4" fontId="78" fillId="0" borderId="117" applyNumberFormat="0" applyProtection="0">
      <alignment horizontal="right" vertical="center"/>
    </xf>
    <xf numFmtId="4" fontId="78" fillId="0" borderId="117" applyNumberFormat="0" applyProtection="0">
      <alignment horizontal="right" vertical="center"/>
    </xf>
    <xf numFmtId="4" fontId="78" fillId="0" borderId="117" applyNumberFormat="0" applyProtection="0">
      <alignment horizontal="right" vertical="center"/>
    </xf>
    <xf numFmtId="4" fontId="79" fillId="74" borderId="118" applyNumberFormat="0" applyProtection="0">
      <alignment horizontal="right" vertical="center"/>
    </xf>
    <xf numFmtId="4" fontId="49" fillId="88" borderId="117" applyNumberFormat="0" applyProtection="0">
      <alignment horizontal="right" vertical="center"/>
    </xf>
    <xf numFmtId="4" fontId="49" fillId="88" borderId="117" applyNumberFormat="0" applyProtection="0">
      <alignment horizontal="right" vertical="center"/>
    </xf>
    <xf numFmtId="4" fontId="49" fillId="88" borderId="117" applyNumberFormat="0" applyProtection="0">
      <alignment horizontal="right" vertical="center"/>
    </xf>
    <xf numFmtId="4" fontId="49" fillId="88" borderId="117" applyNumberFormat="0" applyProtection="0">
      <alignment horizontal="right" vertical="center"/>
    </xf>
    <xf numFmtId="4" fontId="49" fillId="88" borderId="117" applyNumberFormat="0" applyProtection="0">
      <alignment horizontal="right" vertical="center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4" fontId="78" fillId="20" borderId="117" applyNumberFormat="0" applyProtection="0">
      <alignment horizontal="left" vertical="center" indent="1"/>
    </xf>
    <xf numFmtId="0" fontId="86" fillId="77" borderId="119" applyNumberFormat="0" applyProtection="0">
      <alignment horizontal="left" vertical="top" indent="1"/>
    </xf>
    <xf numFmtId="0" fontId="86" fillId="77" borderId="119" applyNumberFormat="0" applyProtection="0">
      <alignment horizontal="left" vertical="top" indent="1"/>
    </xf>
    <xf numFmtId="0" fontId="86" fillId="77" borderId="119" applyNumberFormat="0" applyProtection="0">
      <alignment horizontal="left" vertical="top" indent="1"/>
    </xf>
    <xf numFmtId="0" fontId="86" fillId="77" borderId="119" applyNumberFormat="0" applyProtection="0">
      <alignment horizontal="left" vertical="top" indent="1"/>
    </xf>
    <xf numFmtId="0" fontId="86" fillId="77" borderId="119" applyNumberFormat="0" applyProtection="0">
      <alignment horizontal="left" vertical="top" indent="1"/>
    </xf>
    <xf numFmtId="4" fontId="49" fillId="89" borderId="115" applyNumberFormat="0" applyProtection="0">
      <alignment horizontal="left" vertical="center" indent="1"/>
    </xf>
    <xf numFmtId="4" fontId="49" fillId="89" borderId="115" applyNumberFormat="0" applyProtection="0">
      <alignment horizontal="left" vertical="center" indent="1"/>
    </xf>
    <xf numFmtId="4" fontId="49" fillId="89" borderId="115" applyNumberFormat="0" applyProtection="0">
      <alignment horizontal="left" vertical="center" indent="1"/>
    </xf>
    <xf numFmtId="4" fontId="49" fillId="89" borderId="115" applyNumberFormat="0" applyProtection="0">
      <alignment horizontal="left" vertical="center" indent="1"/>
    </xf>
    <xf numFmtId="4" fontId="49" fillId="89" borderId="115" applyNumberFormat="0" applyProtection="0">
      <alignment horizontal="left" vertical="center" indent="1"/>
    </xf>
    <xf numFmtId="4" fontId="77" fillId="74" borderId="118" applyNumberFormat="0" applyProtection="0">
      <alignment horizontal="right" vertical="center"/>
    </xf>
    <xf numFmtId="4" fontId="49" fillId="86" borderId="117" applyNumberFormat="0" applyProtection="0">
      <alignment horizontal="right" vertical="center"/>
    </xf>
    <xf numFmtId="4" fontId="49" fillId="86" borderId="117" applyNumberFormat="0" applyProtection="0">
      <alignment horizontal="right" vertical="center"/>
    </xf>
    <xf numFmtId="4" fontId="49" fillId="86" borderId="117" applyNumberFormat="0" applyProtection="0">
      <alignment horizontal="right" vertical="center"/>
    </xf>
    <xf numFmtId="4" fontId="49" fillId="86" borderId="117" applyNumberFormat="0" applyProtection="0">
      <alignment horizontal="right" vertical="center"/>
    </xf>
    <xf numFmtId="4" fontId="49" fillId="86" borderId="117" applyNumberFormat="0" applyProtection="0">
      <alignment horizontal="right" vertical="center"/>
    </xf>
    <xf numFmtId="2" fontId="88" fillId="91" borderId="113" applyProtection="0"/>
    <xf numFmtId="2" fontId="88" fillId="91" borderId="113" applyProtection="0"/>
    <xf numFmtId="2" fontId="48" fillId="92" borderId="113" applyProtection="0"/>
    <xf numFmtId="2" fontId="48" fillId="93" borderId="113" applyProtection="0"/>
    <xf numFmtId="2" fontId="48" fillId="94" borderId="113" applyProtection="0"/>
    <xf numFmtId="2" fontId="48" fillId="94" borderId="113" applyProtection="0">
      <alignment horizontal="center"/>
    </xf>
    <xf numFmtId="2" fontId="48" fillId="93" borderId="113" applyProtection="0">
      <alignment horizontal="center"/>
    </xf>
    <xf numFmtId="0" fontId="49" fillId="0" borderId="115">
      <alignment horizontal="left" vertical="top" wrapText="1"/>
    </xf>
    <xf numFmtId="0" fontId="91" fillId="0" borderId="121" applyNumberFormat="0" applyFill="0" applyAlignment="0" applyProtection="0"/>
    <xf numFmtId="0" fontId="97" fillId="0" borderId="122"/>
    <xf numFmtId="0" fontId="43" fillId="0" borderId="0"/>
    <xf numFmtId="0" fontId="101" fillId="0" borderId="0"/>
    <xf numFmtId="0" fontId="43" fillId="0" borderId="0"/>
    <xf numFmtId="0" fontId="101" fillId="0" borderId="0"/>
    <xf numFmtId="0" fontId="101" fillId="0" borderId="0"/>
    <xf numFmtId="0" fontId="6" fillId="0" borderId="0"/>
    <xf numFmtId="164" fontId="41" fillId="0" borderId="0" applyFont="0" applyFill="0" applyBorder="0" applyAlignment="0" applyProtection="0"/>
    <xf numFmtId="0" fontId="6" fillId="0" borderId="0"/>
    <xf numFmtId="0" fontId="48" fillId="6" borderId="125" applyNumberFormat="0">
      <alignment readingOrder="1"/>
      <protection locked="0"/>
    </xf>
    <xf numFmtId="0" fontId="54" fillId="0" borderId="126">
      <alignment horizontal="left" vertical="top" wrapText="1"/>
    </xf>
    <xf numFmtId="49" fontId="40" fillId="0" borderId="123">
      <alignment horizontal="center" vertical="top" wrapText="1"/>
      <protection locked="0"/>
    </xf>
    <xf numFmtId="49" fontId="40" fillId="0" borderId="123">
      <alignment horizontal="center" vertical="top" wrapText="1"/>
      <protection locked="0"/>
    </xf>
    <xf numFmtId="49" fontId="49" fillId="10" borderId="123">
      <alignment horizontal="right" vertical="top"/>
      <protection locked="0"/>
    </xf>
    <xf numFmtId="49" fontId="49" fillId="10" borderId="123">
      <alignment horizontal="right" vertical="top"/>
      <protection locked="0"/>
    </xf>
    <xf numFmtId="0" fontId="49" fillId="10" borderId="123">
      <alignment horizontal="right" vertical="top"/>
      <protection locked="0"/>
    </xf>
    <xf numFmtId="0" fontId="49" fillId="10" borderId="123">
      <alignment horizontal="right" vertical="top"/>
      <protection locked="0"/>
    </xf>
    <xf numFmtId="49" fontId="49" fillId="0" borderId="123">
      <alignment horizontal="right" vertical="top"/>
      <protection locked="0"/>
    </xf>
    <xf numFmtId="49" fontId="49" fillId="0" borderId="123">
      <alignment horizontal="right" vertical="top"/>
      <protection locked="0"/>
    </xf>
    <xf numFmtId="0" fontId="49" fillId="0" borderId="123">
      <alignment horizontal="right" vertical="top"/>
      <protection locked="0"/>
    </xf>
    <xf numFmtId="0" fontId="49" fillId="0" borderId="123">
      <alignment horizontal="right" vertical="top"/>
      <protection locked="0"/>
    </xf>
    <xf numFmtId="49" fontId="49" fillId="49" borderId="123">
      <alignment horizontal="right" vertical="top"/>
      <protection locked="0"/>
    </xf>
    <xf numFmtId="49" fontId="49" fillId="49" borderId="123">
      <alignment horizontal="right" vertical="top"/>
      <protection locked="0"/>
    </xf>
    <xf numFmtId="0" fontId="49" fillId="49" borderId="123">
      <alignment horizontal="right" vertical="top"/>
      <protection locked="0"/>
    </xf>
    <xf numFmtId="0" fontId="49" fillId="49" borderId="123">
      <alignment horizontal="right" vertical="top"/>
      <protection locked="0"/>
    </xf>
    <xf numFmtId="0" fontId="54" fillId="0" borderId="126">
      <alignment horizontal="center" vertical="top" wrapText="1"/>
    </xf>
    <xf numFmtId="0" fontId="58" fillId="50" borderId="125" applyNumberFormat="0" applyAlignment="0" applyProtection="0"/>
    <xf numFmtId="0" fontId="71" fillId="13" borderId="125" applyNumberFormat="0" applyAlignment="0" applyProtection="0"/>
    <xf numFmtId="0" fontId="40" fillId="59" borderId="127" applyNumberFormat="0" applyFont="0" applyAlignment="0" applyProtection="0"/>
    <xf numFmtId="0" fontId="42" fillId="45" borderId="128" applyNumberFormat="0" applyFont="0" applyAlignment="0" applyProtection="0"/>
    <xf numFmtId="0" fontId="42" fillId="45" borderId="128" applyNumberFormat="0" applyFont="0" applyAlignment="0" applyProtection="0"/>
    <xf numFmtId="0" fontId="42" fillId="45" borderId="128" applyNumberFormat="0" applyFont="0" applyAlignment="0" applyProtection="0"/>
    <xf numFmtId="0" fontId="76" fillId="50" borderId="129" applyNumberFormat="0" applyAlignment="0" applyProtection="0"/>
    <xf numFmtId="4" fontId="57" fillId="60" borderId="129" applyNumberFormat="0" applyProtection="0">
      <alignment vertical="center"/>
    </xf>
    <xf numFmtId="4" fontId="78" fillId="57" borderId="128" applyNumberFormat="0" applyProtection="0">
      <alignment vertical="center"/>
    </xf>
    <xf numFmtId="4" fontId="78" fillId="57" borderId="128" applyNumberFormat="0" applyProtection="0">
      <alignment vertical="center"/>
    </xf>
    <xf numFmtId="4" fontId="78" fillId="57" borderId="128" applyNumberFormat="0" applyProtection="0">
      <alignment vertical="center"/>
    </xf>
    <xf numFmtId="4" fontId="78" fillId="57" borderId="128" applyNumberFormat="0" applyProtection="0">
      <alignment vertical="center"/>
    </xf>
    <xf numFmtId="4" fontId="78" fillId="57" borderId="128" applyNumberFormat="0" applyProtection="0">
      <alignment vertical="center"/>
    </xf>
    <xf numFmtId="4" fontId="79" fillId="60" borderId="129" applyNumberFormat="0" applyProtection="0">
      <alignment vertical="center"/>
    </xf>
    <xf numFmtId="4" fontId="49" fillId="60" borderId="128" applyNumberFormat="0" applyProtection="0">
      <alignment vertical="center"/>
    </xf>
    <xf numFmtId="4" fontId="49" fillId="60" borderId="128" applyNumberFormat="0" applyProtection="0">
      <alignment vertical="center"/>
    </xf>
    <xf numFmtId="4" fontId="49" fillId="60" borderId="128" applyNumberFormat="0" applyProtection="0">
      <alignment vertical="center"/>
    </xf>
    <xf numFmtId="4" fontId="49" fillId="60" borderId="128" applyNumberFormat="0" applyProtection="0">
      <alignment vertical="center"/>
    </xf>
    <xf numFmtId="4" fontId="49" fillId="60" borderId="128" applyNumberFormat="0" applyProtection="0">
      <alignment vertical="center"/>
    </xf>
    <xf numFmtId="4" fontId="57" fillId="60" borderId="129" applyNumberFormat="0" applyProtection="0">
      <alignment horizontal="left" vertical="center" indent="1"/>
    </xf>
    <xf numFmtId="4" fontId="78" fillId="60" borderId="128" applyNumberFormat="0" applyProtection="0">
      <alignment horizontal="left" vertical="center" indent="1"/>
    </xf>
    <xf numFmtId="4" fontId="78" fillId="60" borderId="128" applyNumberFormat="0" applyProtection="0">
      <alignment horizontal="left" vertical="center" indent="1"/>
    </xf>
    <xf numFmtId="4" fontId="78" fillId="60" borderId="128" applyNumberFormat="0" applyProtection="0">
      <alignment horizontal="left" vertical="center" indent="1"/>
    </xf>
    <xf numFmtId="4" fontId="78" fillId="60" borderId="128" applyNumberFormat="0" applyProtection="0">
      <alignment horizontal="left" vertical="center" indent="1"/>
    </xf>
    <xf numFmtId="4" fontId="78" fillId="60" borderId="128" applyNumberFormat="0" applyProtection="0">
      <alignment horizontal="left" vertical="center" indent="1"/>
    </xf>
    <xf numFmtId="4" fontId="57" fillId="60" borderId="129" applyNumberFormat="0" applyProtection="0">
      <alignment horizontal="left" vertical="center" indent="1"/>
    </xf>
    <xf numFmtId="0" fontId="49" fillId="57" borderId="130" applyNumberFormat="0" applyProtection="0">
      <alignment horizontal="left" vertical="top" indent="1"/>
    </xf>
    <xf numFmtId="0" fontId="49" fillId="57" borderId="130" applyNumberFormat="0" applyProtection="0">
      <alignment horizontal="left" vertical="top" indent="1"/>
    </xf>
    <xf numFmtId="0" fontId="49" fillId="57" borderId="130" applyNumberFormat="0" applyProtection="0">
      <alignment horizontal="left" vertical="top" indent="1"/>
    </xf>
    <xf numFmtId="0" fontId="49" fillId="57" borderId="130" applyNumberFormat="0" applyProtection="0">
      <alignment horizontal="left" vertical="top" indent="1"/>
    </xf>
    <xf numFmtId="0" fontId="49" fillId="57" borderId="130" applyNumberFormat="0" applyProtection="0">
      <alignment horizontal="left" vertical="top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57" fillId="61" borderId="129" applyNumberFormat="0" applyProtection="0">
      <alignment horizontal="right" vertical="center"/>
    </xf>
    <xf numFmtId="4" fontId="78" fillId="9" borderId="128" applyNumberFormat="0" applyProtection="0">
      <alignment horizontal="right" vertical="center"/>
    </xf>
    <xf numFmtId="4" fontId="78" fillId="9" borderId="128" applyNumberFormat="0" applyProtection="0">
      <alignment horizontal="right" vertical="center"/>
    </xf>
    <xf numFmtId="4" fontId="78" fillId="9" borderId="128" applyNumberFormat="0" applyProtection="0">
      <alignment horizontal="right" vertical="center"/>
    </xf>
    <xf numFmtId="4" fontId="78" fillId="9" borderId="128" applyNumberFormat="0" applyProtection="0">
      <alignment horizontal="right" vertical="center"/>
    </xf>
    <xf numFmtId="4" fontId="78" fillId="9" borderId="128" applyNumberFormat="0" applyProtection="0">
      <alignment horizontal="right" vertical="center"/>
    </xf>
    <xf numFmtId="4" fontId="57" fillId="62" borderId="129" applyNumberFormat="0" applyProtection="0">
      <alignment horizontal="right" vertical="center"/>
    </xf>
    <xf numFmtId="4" fontId="78" fillId="63" borderId="128" applyNumberFormat="0" applyProtection="0">
      <alignment horizontal="right" vertical="center"/>
    </xf>
    <xf numFmtId="4" fontId="78" fillId="63" borderId="128" applyNumberFormat="0" applyProtection="0">
      <alignment horizontal="right" vertical="center"/>
    </xf>
    <xf numFmtId="4" fontId="78" fillId="63" borderId="128" applyNumberFormat="0" applyProtection="0">
      <alignment horizontal="right" vertical="center"/>
    </xf>
    <xf numFmtId="4" fontId="78" fillId="63" borderId="128" applyNumberFormat="0" applyProtection="0">
      <alignment horizontal="right" vertical="center"/>
    </xf>
    <xf numFmtId="4" fontId="78" fillId="63" borderId="128" applyNumberFormat="0" applyProtection="0">
      <alignment horizontal="right" vertical="center"/>
    </xf>
    <xf numFmtId="4" fontId="57" fillId="64" borderId="129" applyNumberFormat="0" applyProtection="0">
      <alignment horizontal="right" vertical="center"/>
    </xf>
    <xf numFmtId="4" fontId="78" fillId="30" borderId="126" applyNumberFormat="0" applyProtection="0">
      <alignment horizontal="right" vertical="center"/>
    </xf>
    <xf numFmtId="4" fontId="78" fillId="30" borderId="126" applyNumberFormat="0" applyProtection="0">
      <alignment horizontal="right" vertical="center"/>
    </xf>
    <xf numFmtId="4" fontId="78" fillId="30" borderId="126" applyNumberFormat="0" applyProtection="0">
      <alignment horizontal="right" vertical="center"/>
    </xf>
    <xf numFmtId="4" fontId="78" fillId="30" borderId="126" applyNumberFormat="0" applyProtection="0">
      <alignment horizontal="right" vertical="center"/>
    </xf>
    <xf numFmtId="4" fontId="78" fillId="30" borderId="126" applyNumberFormat="0" applyProtection="0">
      <alignment horizontal="right" vertical="center"/>
    </xf>
    <xf numFmtId="4" fontId="57" fillId="65" borderId="129" applyNumberFormat="0" applyProtection="0">
      <alignment horizontal="right" vertical="center"/>
    </xf>
    <xf numFmtId="4" fontId="78" fillId="17" borderId="128" applyNumberFormat="0" applyProtection="0">
      <alignment horizontal="right" vertical="center"/>
    </xf>
    <xf numFmtId="4" fontId="78" fillId="17" borderId="128" applyNumberFormat="0" applyProtection="0">
      <alignment horizontal="right" vertical="center"/>
    </xf>
    <xf numFmtId="4" fontId="78" fillId="17" borderId="128" applyNumberFormat="0" applyProtection="0">
      <alignment horizontal="right" vertical="center"/>
    </xf>
    <xf numFmtId="4" fontId="78" fillId="17" borderId="128" applyNumberFormat="0" applyProtection="0">
      <alignment horizontal="right" vertical="center"/>
    </xf>
    <xf numFmtId="4" fontId="78" fillId="17" borderId="128" applyNumberFormat="0" applyProtection="0">
      <alignment horizontal="right" vertical="center"/>
    </xf>
    <xf numFmtId="4" fontId="57" fillId="66" borderId="129" applyNumberFormat="0" applyProtection="0">
      <alignment horizontal="right" vertical="center"/>
    </xf>
    <xf numFmtId="4" fontId="78" fillId="21" borderId="128" applyNumberFormat="0" applyProtection="0">
      <alignment horizontal="right" vertical="center"/>
    </xf>
    <xf numFmtId="4" fontId="78" fillId="21" borderId="128" applyNumberFormat="0" applyProtection="0">
      <alignment horizontal="right" vertical="center"/>
    </xf>
    <xf numFmtId="4" fontId="78" fillId="21" borderId="128" applyNumberFormat="0" applyProtection="0">
      <alignment horizontal="right" vertical="center"/>
    </xf>
    <xf numFmtId="4" fontId="78" fillId="21" borderId="128" applyNumberFormat="0" applyProtection="0">
      <alignment horizontal="right" vertical="center"/>
    </xf>
    <xf numFmtId="4" fontId="78" fillId="21" borderId="128" applyNumberFormat="0" applyProtection="0">
      <alignment horizontal="right" vertical="center"/>
    </xf>
    <xf numFmtId="4" fontId="57" fillId="67" borderId="129" applyNumberFormat="0" applyProtection="0">
      <alignment horizontal="right" vertical="center"/>
    </xf>
    <xf numFmtId="4" fontId="78" fillId="44" borderId="128" applyNumberFormat="0" applyProtection="0">
      <alignment horizontal="right" vertical="center"/>
    </xf>
    <xf numFmtId="4" fontId="78" fillId="44" borderId="128" applyNumberFormat="0" applyProtection="0">
      <alignment horizontal="right" vertical="center"/>
    </xf>
    <xf numFmtId="4" fontId="78" fillId="44" borderId="128" applyNumberFormat="0" applyProtection="0">
      <alignment horizontal="right" vertical="center"/>
    </xf>
    <xf numFmtId="4" fontId="78" fillId="44" borderId="128" applyNumberFormat="0" applyProtection="0">
      <alignment horizontal="right" vertical="center"/>
    </xf>
    <xf numFmtId="4" fontId="78" fillId="44" borderId="128" applyNumberFormat="0" applyProtection="0">
      <alignment horizontal="right" vertical="center"/>
    </xf>
    <xf numFmtId="4" fontId="57" fillId="68" borderId="129" applyNumberFormat="0" applyProtection="0">
      <alignment horizontal="right" vertical="center"/>
    </xf>
    <xf numFmtId="4" fontId="78" fillId="37" borderId="128" applyNumberFormat="0" applyProtection="0">
      <alignment horizontal="right" vertical="center"/>
    </xf>
    <xf numFmtId="4" fontId="78" fillId="37" borderId="128" applyNumberFormat="0" applyProtection="0">
      <alignment horizontal="right" vertical="center"/>
    </xf>
    <xf numFmtId="4" fontId="78" fillId="37" borderId="128" applyNumberFormat="0" applyProtection="0">
      <alignment horizontal="right" vertical="center"/>
    </xf>
    <xf numFmtId="4" fontId="78" fillId="37" borderId="128" applyNumberFormat="0" applyProtection="0">
      <alignment horizontal="right" vertical="center"/>
    </xf>
    <xf numFmtId="4" fontId="78" fillId="37" borderId="128" applyNumberFormat="0" applyProtection="0">
      <alignment horizontal="right" vertical="center"/>
    </xf>
    <xf numFmtId="4" fontId="57" fillId="69" borderId="129" applyNumberFormat="0" applyProtection="0">
      <alignment horizontal="right" vertical="center"/>
    </xf>
    <xf numFmtId="4" fontId="78" fillId="70" borderId="128" applyNumberFormat="0" applyProtection="0">
      <alignment horizontal="right" vertical="center"/>
    </xf>
    <xf numFmtId="4" fontId="78" fillId="70" borderId="128" applyNumberFormat="0" applyProtection="0">
      <alignment horizontal="right" vertical="center"/>
    </xf>
    <xf numFmtId="4" fontId="78" fillId="70" borderId="128" applyNumberFormat="0" applyProtection="0">
      <alignment horizontal="right" vertical="center"/>
    </xf>
    <xf numFmtId="4" fontId="78" fillId="70" borderId="128" applyNumberFormat="0" applyProtection="0">
      <alignment horizontal="right" vertical="center"/>
    </xf>
    <xf numFmtId="4" fontId="78" fillId="70" borderId="128" applyNumberFormat="0" applyProtection="0">
      <alignment horizontal="right" vertical="center"/>
    </xf>
    <xf numFmtId="4" fontId="57" fillId="71" borderId="129" applyNumberFormat="0" applyProtection="0">
      <alignment horizontal="right" vertical="center"/>
    </xf>
    <xf numFmtId="4" fontId="78" fillId="16" borderId="128" applyNumberFormat="0" applyProtection="0">
      <alignment horizontal="right" vertical="center"/>
    </xf>
    <xf numFmtId="4" fontId="78" fillId="16" borderId="128" applyNumberFormat="0" applyProtection="0">
      <alignment horizontal="right" vertical="center"/>
    </xf>
    <xf numFmtId="4" fontId="78" fillId="16" borderId="128" applyNumberFormat="0" applyProtection="0">
      <alignment horizontal="right" vertical="center"/>
    </xf>
    <xf numFmtId="4" fontId="78" fillId="16" borderId="128" applyNumberFormat="0" applyProtection="0">
      <alignment horizontal="right" vertical="center"/>
    </xf>
    <xf numFmtId="4" fontId="78" fillId="16" borderId="128" applyNumberFormat="0" applyProtection="0">
      <alignment horizontal="right" vertical="center"/>
    </xf>
    <xf numFmtId="4" fontId="81" fillId="72" borderId="129" applyNumberFormat="0" applyProtection="0">
      <alignment horizontal="left" vertical="center" indent="1"/>
    </xf>
    <xf numFmtId="4" fontId="78" fillId="73" borderId="126" applyNumberFormat="0" applyProtection="0">
      <alignment horizontal="left" vertical="center" indent="1"/>
    </xf>
    <xf numFmtId="4" fontId="78" fillId="73" borderId="126" applyNumberFormat="0" applyProtection="0">
      <alignment horizontal="left" vertical="center" indent="1"/>
    </xf>
    <xf numFmtId="4" fontId="78" fillId="73" borderId="126" applyNumberFormat="0" applyProtection="0">
      <alignment horizontal="left" vertical="center" indent="1"/>
    </xf>
    <xf numFmtId="4" fontId="78" fillId="73" borderId="126" applyNumberFormat="0" applyProtection="0">
      <alignment horizontal="left" vertical="center" indent="1"/>
    </xf>
    <xf numFmtId="4" fontId="78" fillId="73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60" fillId="75" borderId="126" applyNumberFormat="0" applyProtection="0">
      <alignment horizontal="left" vertical="center" indent="1"/>
    </xf>
    <xf numFmtId="4" fontId="78" fillId="77" borderId="128" applyNumberFormat="0" applyProtection="0">
      <alignment horizontal="right" vertical="center"/>
    </xf>
    <xf numFmtId="4" fontId="78" fillId="77" borderId="128" applyNumberFormat="0" applyProtection="0">
      <alignment horizontal="right" vertical="center"/>
    </xf>
    <xf numFmtId="4" fontId="78" fillId="77" borderId="128" applyNumberFormat="0" applyProtection="0">
      <alignment horizontal="right" vertical="center"/>
    </xf>
    <xf numFmtId="4" fontId="78" fillId="77" borderId="128" applyNumberFormat="0" applyProtection="0">
      <alignment horizontal="right" vertical="center"/>
    </xf>
    <xf numFmtId="4" fontId="78" fillId="77" borderId="128" applyNumberFormat="0" applyProtection="0">
      <alignment horizontal="right" vertical="center"/>
    </xf>
    <xf numFmtId="4" fontId="78" fillId="78" borderId="126" applyNumberFormat="0" applyProtection="0">
      <alignment horizontal="left" vertical="center" indent="1"/>
    </xf>
    <xf numFmtId="4" fontId="78" fillId="78" borderId="126" applyNumberFormat="0" applyProtection="0">
      <alignment horizontal="left" vertical="center" indent="1"/>
    </xf>
    <xf numFmtId="4" fontId="78" fillId="78" borderId="126" applyNumberFormat="0" applyProtection="0">
      <alignment horizontal="left" vertical="center" indent="1"/>
    </xf>
    <xf numFmtId="4" fontId="78" fillId="78" borderId="126" applyNumberFormat="0" applyProtection="0">
      <alignment horizontal="left" vertical="center" indent="1"/>
    </xf>
    <xf numFmtId="4" fontId="78" fillId="78" borderId="126" applyNumberFormat="0" applyProtection="0">
      <alignment horizontal="left" vertical="center" indent="1"/>
    </xf>
    <xf numFmtId="4" fontId="78" fillId="77" borderId="126" applyNumberFormat="0" applyProtection="0">
      <alignment horizontal="left" vertical="center" indent="1"/>
    </xf>
    <xf numFmtId="4" fontId="78" fillId="77" borderId="126" applyNumberFormat="0" applyProtection="0">
      <alignment horizontal="left" vertical="center" indent="1"/>
    </xf>
    <xf numFmtId="4" fontId="78" fillId="77" borderId="126" applyNumberFormat="0" applyProtection="0">
      <alignment horizontal="left" vertical="center" indent="1"/>
    </xf>
    <xf numFmtId="4" fontId="78" fillId="77" borderId="126" applyNumberFormat="0" applyProtection="0">
      <alignment horizontal="left" vertical="center" indent="1"/>
    </xf>
    <xf numFmtId="4" fontId="78" fillId="77" borderId="126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78" fillId="50" borderId="128" applyNumberFormat="0" applyProtection="0">
      <alignment horizontal="left" vertical="center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42" fillId="75" borderId="130" applyNumberFormat="0" applyProtection="0">
      <alignment horizontal="left" vertical="top" indent="1"/>
    </xf>
    <xf numFmtId="0" fontId="78" fillId="82" borderId="128" applyNumberFormat="0" applyProtection="0">
      <alignment horizontal="left" vertical="center" indent="1"/>
    </xf>
    <xf numFmtId="0" fontId="78" fillId="82" borderId="128" applyNumberFormat="0" applyProtection="0">
      <alignment horizontal="left" vertical="center" indent="1"/>
    </xf>
    <xf numFmtId="0" fontId="78" fillId="82" borderId="128" applyNumberFormat="0" applyProtection="0">
      <alignment horizontal="left" vertical="center" indent="1"/>
    </xf>
    <xf numFmtId="0" fontId="78" fillId="82" borderId="128" applyNumberFormat="0" applyProtection="0">
      <alignment horizontal="left" vertical="center" indent="1"/>
    </xf>
    <xf numFmtId="0" fontId="78" fillId="82" borderId="128" applyNumberFormat="0" applyProtection="0">
      <alignment horizontal="left" vertical="center" indent="1"/>
    </xf>
    <xf numFmtId="0" fontId="78" fillId="82" borderId="128" applyNumberFormat="0" applyProtection="0">
      <alignment horizontal="left" vertical="center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42" fillId="77" borderId="130" applyNumberFormat="0" applyProtection="0">
      <alignment horizontal="left" vertical="top" indent="1"/>
    </xf>
    <xf numFmtId="0" fontId="78" fillId="14" borderId="128" applyNumberFormat="0" applyProtection="0">
      <alignment horizontal="left" vertical="center" indent="1"/>
    </xf>
    <xf numFmtId="0" fontId="78" fillId="14" borderId="128" applyNumberFormat="0" applyProtection="0">
      <alignment horizontal="left" vertical="center" indent="1"/>
    </xf>
    <xf numFmtId="0" fontId="78" fillId="14" borderId="128" applyNumberFormat="0" applyProtection="0">
      <alignment horizontal="left" vertical="center" indent="1"/>
    </xf>
    <xf numFmtId="0" fontId="78" fillId="14" borderId="128" applyNumberFormat="0" applyProtection="0">
      <alignment horizontal="left" vertical="center" indent="1"/>
    </xf>
    <xf numFmtId="0" fontId="78" fillId="14" borderId="128" applyNumberFormat="0" applyProtection="0">
      <alignment horizontal="left" vertical="center" indent="1"/>
    </xf>
    <xf numFmtId="0" fontId="41" fillId="85" borderId="129" applyNumberFormat="0" applyProtection="0">
      <alignment horizontal="left" vertical="center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42" fillId="14" borderId="130" applyNumberFormat="0" applyProtection="0">
      <alignment horizontal="left" vertical="top" indent="1"/>
    </xf>
    <xf numFmtId="0" fontId="78" fillId="78" borderId="128" applyNumberFormat="0" applyProtection="0">
      <alignment horizontal="left" vertical="center" indent="1"/>
    </xf>
    <xf numFmtId="0" fontId="78" fillId="78" borderId="128" applyNumberFormat="0" applyProtection="0">
      <alignment horizontal="left" vertical="center" indent="1"/>
    </xf>
    <xf numFmtId="0" fontId="78" fillId="78" borderId="128" applyNumberFormat="0" applyProtection="0">
      <alignment horizontal="left" vertical="center" indent="1"/>
    </xf>
    <xf numFmtId="0" fontId="78" fillId="78" borderId="128" applyNumberFormat="0" applyProtection="0">
      <alignment horizontal="left" vertical="center" indent="1"/>
    </xf>
    <xf numFmtId="0" fontId="78" fillId="78" borderId="128" applyNumberFormat="0" applyProtection="0">
      <alignment horizontal="left" vertical="center" indent="1"/>
    </xf>
    <xf numFmtId="0" fontId="41" fillId="6" borderId="129" applyNumberFormat="0" applyProtection="0">
      <alignment horizontal="left" vertical="center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42" fillId="78" borderId="130" applyNumberFormat="0" applyProtection="0">
      <alignment horizontal="left" vertical="top" indent="1"/>
    </xf>
    <xf numFmtId="0" fontId="85" fillId="75" borderId="131" applyBorder="0"/>
    <xf numFmtId="4" fontId="57" fillId="87" borderId="129" applyNumberFormat="0" applyProtection="0">
      <alignment vertical="center"/>
    </xf>
    <xf numFmtId="4" fontId="86" fillId="59" borderId="130" applyNumberFormat="0" applyProtection="0">
      <alignment vertical="center"/>
    </xf>
    <xf numFmtId="4" fontId="86" fillId="59" borderId="130" applyNumberFormat="0" applyProtection="0">
      <alignment vertical="center"/>
    </xf>
    <xf numFmtId="4" fontId="86" fillId="59" borderId="130" applyNumberFormat="0" applyProtection="0">
      <alignment vertical="center"/>
    </xf>
    <xf numFmtId="4" fontId="86" fillId="59" borderId="130" applyNumberFormat="0" applyProtection="0">
      <alignment vertical="center"/>
    </xf>
    <xf numFmtId="4" fontId="86" fillId="59" borderId="130" applyNumberFormat="0" applyProtection="0">
      <alignment vertical="center"/>
    </xf>
    <xf numFmtId="4" fontId="79" fillId="87" borderId="129" applyNumberFormat="0" applyProtection="0">
      <alignment vertical="center"/>
    </xf>
    <xf numFmtId="4" fontId="57" fillId="87" borderId="129" applyNumberFormat="0" applyProtection="0">
      <alignment horizontal="left" vertical="center" indent="1"/>
    </xf>
    <xf numFmtId="4" fontId="86" fillId="50" borderId="130" applyNumberFormat="0" applyProtection="0">
      <alignment horizontal="left" vertical="center" indent="1"/>
    </xf>
    <xf numFmtId="4" fontId="86" fillId="50" borderId="130" applyNumberFormat="0" applyProtection="0">
      <alignment horizontal="left" vertical="center" indent="1"/>
    </xf>
    <xf numFmtId="4" fontId="86" fillId="50" borderId="130" applyNumberFormat="0" applyProtection="0">
      <alignment horizontal="left" vertical="center" indent="1"/>
    </xf>
    <xf numFmtId="4" fontId="86" fillId="50" borderId="130" applyNumberFormat="0" applyProtection="0">
      <alignment horizontal="left" vertical="center" indent="1"/>
    </xf>
    <xf numFmtId="4" fontId="86" fillId="50" borderId="130" applyNumberFormat="0" applyProtection="0">
      <alignment horizontal="left" vertical="center" indent="1"/>
    </xf>
    <xf numFmtId="4" fontId="57" fillId="87" borderId="129" applyNumberFormat="0" applyProtection="0">
      <alignment horizontal="left" vertical="center" indent="1"/>
    </xf>
    <xf numFmtId="0" fontId="86" fillId="59" borderId="130" applyNumberFormat="0" applyProtection="0">
      <alignment horizontal="left" vertical="top" indent="1"/>
    </xf>
    <xf numFmtId="0" fontId="86" fillId="59" borderId="130" applyNumberFormat="0" applyProtection="0">
      <alignment horizontal="left" vertical="top" indent="1"/>
    </xf>
    <xf numFmtId="0" fontId="86" fillId="59" borderId="130" applyNumberFormat="0" applyProtection="0">
      <alignment horizontal="left" vertical="top" indent="1"/>
    </xf>
    <xf numFmtId="0" fontId="86" fillId="59" borderId="130" applyNumberFormat="0" applyProtection="0">
      <alignment horizontal="left" vertical="top" indent="1"/>
    </xf>
    <xf numFmtId="0" fontId="86" fillId="59" borderId="130" applyNumberFormat="0" applyProtection="0">
      <alignment horizontal="left" vertical="top" indent="1"/>
    </xf>
    <xf numFmtId="4" fontId="57" fillId="74" borderId="129" applyNumberFormat="0" applyProtection="0">
      <alignment horizontal="right" vertical="center"/>
    </xf>
    <xf numFmtId="4" fontId="78" fillId="0" borderId="128" applyNumberFormat="0" applyProtection="0">
      <alignment horizontal="right" vertical="center"/>
    </xf>
    <xf numFmtId="4" fontId="78" fillId="0" borderId="128" applyNumberFormat="0" applyProtection="0">
      <alignment horizontal="right" vertical="center"/>
    </xf>
    <xf numFmtId="4" fontId="78" fillId="0" borderId="128" applyNumberFormat="0" applyProtection="0">
      <alignment horizontal="right" vertical="center"/>
    </xf>
    <xf numFmtId="4" fontId="78" fillId="0" borderId="128" applyNumberFormat="0" applyProtection="0">
      <alignment horizontal="right" vertical="center"/>
    </xf>
    <xf numFmtId="4" fontId="78" fillId="0" borderId="128" applyNumberFormat="0" applyProtection="0">
      <alignment horizontal="right" vertical="center"/>
    </xf>
    <xf numFmtId="4" fontId="79" fillId="74" borderId="129" applyNumberFormat="0" applyProtection="0">
      <alignment horizontal="right" vertical="center"/>
    </xf>
    <xf numFmtId="4" fontId="49" fillId="88" borderId="128" applyNumberFormat="0" applyProtection="0">
      <alignment horizontal="right" vertical="center"/>
    </xf>
    <xf numFmtId="4" fontId="49" fillId="88" borderId="128" applyNumberFormat="0" applyProtection="0">
      <alignment horizontal="right" vertical="center"/>
    </xf>
    <xf numFmtId="4" fontId="49" fillId="88" borderId="128" applyNumberFormat="0" applyProtection="0">
      <alignment horizontal="right" vertical="center"/>
    </xf>
    <xf numFmtId="4" fontId="49" fillId="88" borderId="128" applyNumberFormat="0" applyProtection="0">
      <alignment horizontal="right" vertical="center"/>
    </xf>
    <xf numFmtId="4" fontId="49" fillId="88" borderId="128" applyNumberFormat="0" applyProtection="0">
      <alignment horizontal="right" vertical="center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4" fontId="78" fillId="20" borderId="128" applyNumberFormat="0" applyProtection="0">
      <alignment horizontal="left" vertical="center" indent="1"/>
    </xf>
    <xf numFmtId="0" fontId="86" fillId="77" borderId="130" applyNumberFormat="0" applyProtection="0">
      <alignment horizontal="left" vertical="top" indent="1"/>
    </xf>
    <xf numFmtId="0" fontId="86" fillId="77" borderId="130" applyNumberFormat="0" applyProtection="0">
      <alignment horizontal="left" vertical="top" indent="1"/>
    </xf>
    <xf numFmtId="0" fontId="86" fillId="77" borderId="130" applyNumberFormat="0" applyProtection="0">
      <alignment horizontal="left" vertical="top" indent="1"/>
    </xf>
    <xf numFmtId="0" fontId="86" fillId="77" borderId="130" applyNumberFormat="0" applyProtection="0">
      <alignment horizontal="left" vertical="top" indent="1"/>
    </xf>
    <xf numFmtId="0" fontId="86" fillId="77" borderId="130" applyNumberFormat="0" applyProtection="0">
      <alignment horizontal="left" vertical="top" indent="1"/>
    </xf>
    <xf numFmtId="4" fontId="49" fillId="89" borderId="126" applyNumberFormat="0" applyProtection="0">
      <alignment horizontal="left" vertical="center" indent="1"/>
    </xf>
    <xf numFmtId="4" fontId="49" fillId="89" borderId="126" applyNumberFormat="0" applyProtection="0">
      <alignment horizontal="left" vertical="center" indent="1"/>
    </xf>
    <xf numFmtId="4" fontId="49" fillId="89" borderId="126" applyNumberFormat="0" applyProtection="0">
      <alignment horizontal="left" vertical="center" indent="1"/>
    </xf>
    <xf numFmtId="4" fontId="49" fillId="89" borderId="126" applyNumberFormat="0" applyProtection="0">
      <alignment horizontal="left" vertical="center" indent="1"/>
    </xf>
    <xf numFmtId="4" fontId="49" fillId="89" borderId="126" applyNumberFormat="0" applyProtection="0">
      <alignment horizontal="left" vertical="center" indent="1"/>
    </xf>
    <xf numFmtId="4" fontId="77" fillId="74" borderId="129" applyNumberFormat="0" applyProtection="0">
      <alignment horizontal="right" vertical="center"/>
    </xf>
    <xf numFmtId="4" fontId="49" fillId="86" borderId="128" applyNumberFormat="0" applyProtection="0">
      <alignment horizontal="right" vertical="center"/>
    </xf>
    <xf numFmtId="4" fontId="49" fillId="86" borderId="128" applyNumberFormat="0" applyProtection="0">
      <alignment horizontal="right" vertical="center"/>
    </xf>
    <xf numFmtId="4" fontId="49" fillId="86" borderId="128" applyNumberFormat="0" applyProtection="0">
      <alignment horizontal="right" vertical="center"/>
    </xf>
    <xf numFmtId="4" fontId="49" fillId="86" borderId="128" applyNumberFormat="0" applyProtection="0">
      <alignment horizontal="right" vertical="center"/>
    </xf>
    <xf numFmtId="4" fontId="49" fillId="86" borderId="128" applyNumberFormat="0" applyProtection="0">
      <alignment horizontal="right" vertical="center"/>
    </xf>
    <xf numFmtId="2" fontId="88" fillId="91" borderId="124" applyProtection="0"/>
    <xf numFmtId="2" fontId="88" fillId="91" borderId="124" applyProtection="0"/>
    <xf numFmtId="2" fontId="48" fillId="92" borderId="124" applyProtection="0"/>
    <xf numFmtId="2" fontId="48" fillId="93" borderId="124" applyProtection="0"/>
    <xf numFmtId="2" fontId="48" fillId="94" borderId="124" applyProtection="0"/>
    <xf numFmtId="2" fontId="48" fillId="94" borderId="124" applyProtection="0">
      <alignment horizontal="center"/>
    </xf>
    <xf numFmtId="2" fontId="48" fillId="93" borderId="124" applyProtection="0">
      <alignment horizontal="center"/>
    </xf>
    <xf numFmtId="0" fontId="49" fillId="0" borderId="126">
      <alignment horizontal="left" vertical="top" wrapText="1"/>
    </xf>
    <xf numFmtId="0" fontId="91" fillId="0" borderId="132" applyNumberFormat="0" applyFill="0" applyAlignment="0" applyProtection="0"/>
    <xf numFmtId="0" fontId="97" fillId="0" borderId="133"/>
    <xf numFmtId="0" fontId="48" fillId="6" borderId="136" applyNumberFormat="0">
      <alignment readingOrder="1"/>
      <protection locked="0"/>
    </xf>
    <xf numFmtId="0" fontId="54" fillId="0" borderId="137">
      <alignment horizontal="left" vertical="top" wrapText="1"/>
    </xf>
    <xf numFmtId="49" fontId="40" fillId="0" borderId="134">
      <alignment horizontal="center" vertical="top" wrapText="1"/>
      <protection locked="0"/>
    </xf>
    <xf numFmtId="49" fontId="40" fillId="0" borderId="134">
      <alignment horizontal="center" vertical="top" wrapText="1"/>
      <protection locked="0"/>
    </xf>
    <xf numFmtId="49" fontId="49" fillId="10" borderId="134">
      <alignment horizontal="right" vertical="top"/>
      <protection locked="0"/>
    </xf>
    <xf numFmtId="49" fontId="49" fillId="10" borderId="134">
      <alignment horizontal="right" vertical="top"/>
      <protection locked="0"/>
    </xf>
    <xf numFmtId="0" fontId="49" fillId="10" borderId="134">
      <alignment horizontal="right" vertical="top"/>
      <protection locked="0"/>
    </xf>
    <xf numFmtId="0" fontId="49" fillId="10" borderId="134">
      <alignment horizontal="right" vertical="top"/>
      <protection locked="0"/>
    </xf>
    <xf numFmtId="49" fontId="49" fillId="0" borderId="134">
      <alignment horizontal="right" vertical="top"/>
      <protection locked="0"/>
    </xf>
    <xf numFmtId="49" fontId="49" fillId="0" borderId="134">
      <alignment horizontal="right" vertical="top"/>
      <protection locked="0"/>
    </xf>
    <xf numFmtId="0" fontId="49" fillId="0" borderId="134">
      <alignment horizontal="right" vertical="top"/>
      <protection locked="0"/>
    </xf>
    <xf numFmtId="0" fontId="49" fillId="0" borderId="134">
      <alignment horizontal="right" vertical="top"/>
      <protection locked="0"/>
    </xf>
    <xf numFmtId="49" fontId="49" fillId="49" borderId="134">
      <alignment horizontal="right" vertical="top"/>
      <protection locked="0"/>
    </xf>
    <xf numFmtId="49" fontId="49" fillId="49" borderId="134">
      <alignment horizontal="right" vertical="top"/>
      <protection locked="0"/>
    </xf>
    <xf numFmtId="0" fontId="49" fillId="49" borderId="134">
      <alignment horizontal="right" vertical="top"/>
      <protection locked="0"/>
    </xf>
    <xf numFmtId="0" fontId="49" fillId="49" borderId="134">
      <alignment horizontal="right" vertical="top"/>
      <protection locked="0"/>
    </xf>
    <xf numFmtId="0" fontId="54" fillId="0" borderId="137">
      <alignment horizontal="center" vertical="top" wrapText="1"/>
    </xf>
    <xf numFmtId="0" fontId="58" fillId="50" borderId="136" applyNumberFormat="0" applyAlignment="0" applyProtection="0"/>
    <xf numFmtId="0" fontId="71" fillId="13" borderId="136" applyNumberFormat="0" applyAlignment="0" applyProtection="0"/>
    <xf numFmtId="0" fontId="40" fillId="59" borderId="138" applyNumberFormat="0" applyFont="0" applyAlignment="0" applyProtection="0"/>
    <xf numFmtId="0" fontId="42" fillId="45" borderId="139" applyNumberFormat="0" applyFont="0" applyAlignment="0" applyProtection="0"/>
    <xf numFmtId="0" fontId="42" fillId="45" borderId="139" applyNumberFormat="0" applyFont="0" applyAlignment="0" applyProtection="0"/>
    <xf numFmtId="0" fontId="42" fillId="45" borderId="139" applyNumberFormat="0" applyFont="0" applyAlignment="0" applyProtection="0"/>
    <xf numFmtId="0" fontId="76" fillId="50" borderId="140" applyNumberFormat="0" applyAlignment="0" applyProtection="0"/>
    <xf numFmtId="4" fontId="57" fillId="60" borderId="140" applyNumberFormat="0" applyProtection="0">
      <alignment vertical="center"/>
    </xf>
    <xf numFmtId="4" fontId="78" fillId="57" borderId="139" applyNumberFormat="0" applyProtection="0">
      <alignment vertical="center"/>
    </xf>
    <xf numFmtId="4" fontId="78" fillId="57" borderId="139" applyNumberFormat="0" applyProtection="0">
      <alignment vertical="center"/>
    </xf>
    <xf numFmtId="4" fontId="78" fillId="57" borderId="139" applyNumberFormat="0" applyProtection="0">
      <alignment vertical="center"/>
    </xf>
    <xf numFmtId="4" fontId="78" fillId="57" borderId="139" applyNumberFormat="0" applyProtection="0">
      <alignment vertical="center"/>
    </xf>
    <xf numFmtId="4" fontId="78" fillId="57" borderId="139" applyNumberFormat="0" applyProtection="0">
      <alignment vertical="center"/>
    </xf>
    <xf numFmtId="4" fontId="79" fillId="60" borderId="140" applyNumberFormat="0" applyProtection="0">
      <alignment vertical="center"/>
    </xf>
    <xf numFmtId="4" fontId="49" fillId="60" borderId="139" applyNumberFormat="0" applyProtection="0">
      <alignment vertical="center"/>
    </xf>
    <xf numFmtId="4" fontId="49" fillId="60" borderId="139" applyNumberFormat="0" applyProtection="0">
      <alignment vertical="center"/>
    </xf>
    <xf numFmtId="4" fontId="49" fillId="60" borderId="139" applyNumberFormat="0" applyProtection="0">
      <alignment vertical="center"/>
    </xf>
    <xf numFmtId="4" fontId="49" fillId="60" borderId="139" applyNumberFormat="0" applyProtection="0">
      <alignment vertical="center"/>
    </xf>
    <xf numFmtId="4" fontId="49" fillId="60" borderId="139" applyNumberFormat="0" applyProtection="0">
      <alignment vertical="center"/>
    </xf>
    <xf numFmtId="4" fontId="57" fillId="60" borderId="140" applyNumberFormat="0" applyProtection="0">
      <alignment horizontal="left" vertical="center" indent="1"/>
    </xf>
    <xf numFmtId="4" fontId="78" fillId="60" borderId="139" applyNumberFormat="0" applyProtection="0">
      <alignment horizontal="left" vertical="center" indent="1"/>
    </xf>
    <xf numFmtId="4" fontId="78" fillId="60" borderId="139" applyNumberFormat="0" applyProtection="0">
      <alignment horizontal="left" vertical="center" indent="1"/>
    </xf>
    <xf numFmtId="4" fontId="78" fillId="60" borderId="139" applyNumberFormat="0" applyProtection="0">
      <alignment horizontal="left" vertical="center" indent="1"/>
    </xf>
    <xf numFmtId="4" fontId="78" fillId="60" borderId="139" applyNumberFormat="0" applyProtection="0">
      <alignment horizontal="left" vertical="center" indent="1"/>
    </xf>
    <xf numFmtId="4" fontId="78" fillId="60" borderId="139" applyNumberFormat="0" applyProtection="0">
      <alignment horizontal="left" vertical="center" indent="1"/>
    </xf>
    <xf numFmtId="4" fontId="57" fillId="60" borderId="140" applyNumberFormat="0" applyProtection="0">
      <alignment horizontal="left" vertical="center" indent="1"/>
    </xf>
    <xf numFmtId="0" fontId="49" fillId="57" borderId="141" applyNumberFormat="0" applyProtection="0">
      <alignment horizontal="left" vertical="top" indent="1"/>
    </xf>
    <xf numFmtId="0" fontId="49" fillId="57" borderId="141" applyNumberFormat="0" applyProtection="0">
      <alignment horizontal="left" vertical="top" indent="1"/>
    </xf>
    <xf numFmtId="0" fontId="49" fillId="57" borderId="141" applyNumberFormat="0" applyProtection="0">
      <alignment horizontal="left" vertical="top" indent="1"/>
    </xf>
    <xf numFmtId="0" fontId="49" fillId="57" borderId="141" applyNumberFormat="0" applyProtection="0">
      <alignment horizontal="left" vertical="top" indent="1"/>
    </xf>
    <xf numFmtId="0" fontId="49" fillId="57" borderId="141" applyNumberFormat="0" applyProtection="0">
      <alignment horizontal="left" vertical="top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57" fillId="61" borderId="140" applyNumberFormat="0" applyProtection="0">
      <alignment horizontal="right" vertical="center"/>
    </xf>
    <xf numFmtId="4" fontId="78" fillId="9" borderId="139" applyNumberFormat="0" applyProtection="0">
      <alignment horizontal="right" vertical="center"/>
    </xf>
    <xf numFmtId="4" fontId="78" fillId="9" borderId="139" applyNumberFormat="0" applyProtection="0">
      <alignment horizontal="right" vertical="center"/>
    </xf>
    <xf numFmtId="4" fontId="78" fillId="9" borderId="139" applyNumberFormat="0" applyProtection="0">
      <alignment horizontal="right" vertical="center"/>
    </xf>
    <xf numFmtId="4" fontId="78" fillId="9" borderId="139" applyNumberFormat="0" applyProtection="0">
      <alignment horizontal="right" vertical="center"/>
    </xf>
    <xf numFmtId="4" fontId="78" fillId="9" borderId="139" applyNumberFormat="0" applyProtection="0">
      <alignment horizontal="right" vertical="center"/>
    </xf>
    <xf numFmtId="4" fontId="57" fillId="62" borderId="140" applyNumberFormat="0" applyProtection="0">
      <alignment horizontal="right" vertical="center"/>
    </xf>
    <xf numFmtId="4" fontId="78" fillId="63" borderId="139" applyNumberFormat="0" applyProtection="0">
      <alignment horizontal="right" vertical="center"/>
    </xf>
    <xf numFmtId="4" fontId="78" fillId="63" borderId="139" applyNumberFormat="0" applyProtection="0">
      <alignment horizontal="right" vertical="center"/>
    </xf>
    <xf numFmtId="4" fontId="78" fillId="63" borderId="139" applyNumberFormat="0" applyProtection="0">
      <alignment horizontal="right" vertical="center"/>
    </xf>
    <xf numFmtId="4" fontId="78" fillId="63" borderId="139" applyNumberFormat="0" applyProtection="0">
      <alignment horizontal="right" vertical="center"/>
    </xf>
    <xf numFmtId="4" fontId="78" fillId="63" borderId="139" applyNumberFormat="0" applyProtection="0">
      <alignment horizontal="right" vertical="center"/>
    </xf>
    <xf numFmtId="4" fontId="57" fillId="64" borderId="140" applyNumberFormat="0" applyProtection="0">
      <alignment horizontal="right" vertical="center"/>
    </xf>
    <xf numFmtId="4" fontId="78" fillId="30" borderId="137" applyNumberFormat="0" applyProtection="0">
      <alignment horizontal="right" vertical="center"/>
    </xf>
    <xf numFmtId="4" fontId="78" fillId="30" borderId="137" applyNumberFormat="0" applyProtection="0">
      <alignment horizontal="right" vertical="center"/>
    </xf>
    <xf numFmtId="4" fontId="78" fillId="30" borderId="137" applyNumberFormat="0" applyProtection="0">
      <alignment horizontal="right" vertical="center"/>
    </xf>
    <xf numFmtId="4" fontId="78" fillId="30" borderId="137" applyNumberFormat="0" applyProtection="0">
      <alignment horizontal="right" vertical="center"/>
    </xf>
    <xf numFmtId="4" fontId="78" fillId="30" borderId="137" applyNumberFormat="0" applyProtection="0">
      <alignment horizontal="right" vertical="center"/>
    </xf>
    <xf numFmtId="4" fontId="57" fillId="65" borderId="140" applyNumberFormat="0" applyProtection="0">
      <alignment horizontal="right" vertical="center"/>
    </xf>
    <xf numFmtId="4" fontId="78" fillId="17" borderId="139" applyNumberFormat="0" applyProtection="0">
      <alignment horizontal="right" vertical="center"/>
    </xf>
    <xf numFmtId="4" fontId="78" fillId="17" borderId="139" applyNumberFormat="0" applyProtection="0">
      <alignment horizontal="right" vertical="center"/>
    </xf>
    <xf numFmtId="4" fontId="78" fillId="17" borderId="139" applyNumberFormat="0" applyProtection="0">
      <alignment horizontal="right" vertical="center"/>
    </xf>
    <xf numFmtId="4" fontId="78" fillId="17" borderId="139" applyNumberFormat="0" applyProtection="0">
      <alignment horizontal="right" vertical="center"/>
    </xf>
    <xf numFmtId="4" fontId="78" fillId="17" borderId="139" applyNumberFormat="0" applyProtection="0">
      <alignment horizontal="right" vertical="center"/>
    </xf>
    <xf numFmtId="4" fontId="57" fillId="66" borderId="140" applyNumberFormat="0" applyProtection="0">
      <alignment horizontal="right" vertical="center"/>
    </xf>
    <xf numFmtId="4" fontId="78" fillId="21" borderId="139" applyNumberFormat="0" applyProtection="0">
      <alignment horizontal="right" vertical="center"/>
    </xf>
    <xf numFmtId="4" fontId="78" fillId="21" borderId="139" applyNumberFormat="0" applyProtection="0">
      <alignment horizontal="right" vertical="center"/>
    </xf>
    <xf numFmtId="4" fontId="78" fillId="21" borderId="139" applyNumberFormat="0" applyProtection="0">
      <alignment horizontal="right" vertical="center"/>
    </xf>
    <xf numFmtId="4" fontId="78" fillId="21" borderId="139" applyNumberFormat="0" applyProtection="0">
      <alignment horizontal="right" vertical="center"/>
    </xf>
    <xf numFmtId="4" fontId="78" fillId="21" borderId="139" applyNumberFormat="0" applyProtection="0">
      <alignment horizontal="right" vertical="center"/>
    </xf>
    <xf numFmtId="4" fontId="57" fillId="67" borderId="140" applyNumberFormat="0" applyProtection="0">
      <alignment horizontal="right" vertical="center"/>
    </xf>
    <xf numFmtId="4" fontId="78" fillId="44" borderId="139" applyNumberFormat="0" applyProtection="0">
      <alignment horizontal="right" vertical="center"/>
    </xf>
    <xf numFmtId="4" fontId="78" fillId="44" borderId="139" applyNumberFormat="0" applyProtection="0">
      <alignment horizontal="right" vertical="center"/>
    </xf>
    <xf numFmtId="4" fontId="78" fillId="44" borderId="139" applyNumberFormat="0" applyProtection="0">
      <alignment horizontal="right" vertical="center"/>
    </xf>
    <xf numFmtId="4" fontId="78" fillId="44" borderId="139" applyNumberFormat="0" applyProtection="0">
      <alignment horizontal="right" vertical="center"/>
    </xf>
    <xf numFmtId="4" fontId="78" fillId="44" borderId="139" applyNumberFormat="0" applyProtection="0">
      <alignment horizontal="right" vertical="center"/>
    </xf>
    <xf numFmtId="4" fontId="57" fillId="68" borderId="140" applyNumberFormat="0" applyProtection="0">
      <alignment horizontal="right" vertical="center"/>
    </xf>
    <xf numFmtId="4" fontId="78" fillId="37" borderId="139" applyNumberFormat="0" applyProtection="0">
      <alignment horizontal="right" vertical="center"/>
    </xf>
    <xf numFmtId="4" fontId="78" fillId="37" borderId="139" applyNumberFormat="0" applyProtection="0">
      <alignment horizontal="right" vertical="center"/>
    </xf>
    <xf numFmtId="4" fontId="78" fillId="37" borderId="139" applyNumberFormat="0" applyProtection="0">
      <alignment horizontal="right" vertical="center"/>
    </xf>
    <xf numFmtId="4" fontId="78" fillId="37" borderId="139" applyNumberFormat="0" applyProtection="0">
      <alignment horizontal="right" vertical="center"/>
    </xf>
    <xf numFmtId="4" fontId="78" fillId="37" borderId="139" applyNumberFormat="0" applyProtection="0">
      <alignment horizontal="right" vertical="center"/>
    </xf>
    <xf numFmtId="4" fontId="57" fillId="69" borderId="140" applyNumberFormat="0" applyProtection="0">
      <alignment horizontal="right" vertical="center"/>
    </xf>
    <xf numFmtId="4" fontId="78" fillId="70" borderId="139" applyNumberFormat="0" applyProtection="0">
      <alignment horizontal="right" vertical="center"/>
    </xf>
    <xf numFmtId="4" fontId="78" fillId="70" borderId="139" applyNumberFormat="0" applyProtection="0">
      <alignment horizontal="right" vertical="center"/>
    </xf>
    <xf numFmtId="4" fontId="78" fillId="70" borderId="139" applyNumberFormat="0" applyProtection="0">
      <alignment horizontal="right" vertical="center"/>
    </xf>
    <xf numFmtId="4" fontId="78" fillId="70" borderId="139" applyNumberFormat="0" applyProtection="0">
      <alignment horizontal="right" vertical="center"/>
    </xf>
    <xf numFmtId="4" fontId="78" fillId="70" borderId="139" applyNumberFormat="0" applyProtection="0">
      <alignment horizontal="right" vertical="center"/>
    </xf>
    <xf numFmtId="4" fontId="57" fillId="71" borderId="140" applyNumberFormat="0" applyProtection="0">
      <alignment horizontal="right" vertical="center"/>
    </xf>
    <xf numFmtId="4" fontId="78" fillId="16" borderId="139" applyNumberFormat="0" applyProtection="0">
      <alignment horizontal="right" vertical="center"/>
    </xf>
    <xf numFmtId="4" fontId="78" fillId="16" borderId="139" applyNumberFormat="0" applyProtection="0">
      <alignment horizontal="right" vertical="center"/>
    </xf>
    <xf numFmtId="4" fontId="78" fillId="16" borderId="139" applyNumberFormat="0" applyProtection="0">
      <alignment horizontal="right" vertical="center"/>
    </xf>
    <xf numFmtId="4" fontId="78" fillId="16" borderId="139" applyNumberFormat="0" applyProtection="0">
      <alignment horizontal="right" vertical="center"/>
    </xf>
    <xf numFmtId="4" fontId="78" fillId="16" borderId="139" applyNumberFormat="0" applyProtection="0">
      <alignment horizontal="right" vertical="center"/>
    </xf>
    <xf numFmtId="4" fontId="81" fillId="72" borderId="140" applyNumberFormat="0" applyProtection="0">
      <alignment horizontal="left" vertical="center" indent="1"/>
    </xf>
    <xf numFmtId="4" fontId="78" fillId="73" borderId="137" applyNumberFormat="0" applyProtection="0">
      <alignment horizontal="left" vertical="center" indent="1"/>
    </xf>
    <xf numFmtId="4" fontId="78" fillId="73" borderId="137" applyNumberFormat="0" applyProtection="0">
      <alignment horizontal="left" vertical="center" indent="1"/>
    </xf>
    <xf numFmtId="4" fontId="78" fillId="73" borderId="137" applyNumberFormat="0" applyProtection="0">
      <alignment horizontal="left" vertical="center" indent="1"/>
    </xf>
    <xf numFmtId="4" fontId="78" fillId="73" borderId="137" applyNumberFormat="0" applyProtection="0">
      <alignment horizontal="left" vertical="center" indent="1"/>
    </xf>
    <xf numFmtId="4" fontId="78" fillId="73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60" fillId="75" borderId="137" applyNumberFormat="0" applyProtection="0">
      <alignment horizontal="left" vertical="center" indent="1"/>
    </xf>
    <xf numFmtId="4" fontId="78" fillId="77" borderId="139" applyNumberFormat="0" applyProtection="0">
      <alignment horizontal="right" vertical="center"/>
    </xf>
    <xf numFmtId="4" fontId="78" fillId="77" borderId="139" applyNumberFormat="0" applyProtection="0">
      <alignment horizontal="right" vertical="center"/>
    </xf>
    <xf numFmtId="4" fontId="78" fillId="77" borderId="139" applyNumberFormat="0" applyProtection="0">
      <alignment horizontal="right" vertical="center"/>
    </xf>
    <xf numFmtId="4" fontId="78" fillId="77" borderId="139" applyNumberFormat="0" applyProtection="0">
      <alignment horizontal="right" vertical="center"/>
    </xf>
    <xf numFmtId="4" fontId="78" fillId="77" borderId="139" applyNumberFormat="0" applyProtection="0">
      <alignment horizontal="right" vertical="center"/>
    </xf>
    <xf numFmtId="4" fontId="78" fillId="78" borderId="137" applyNumberFormat="0" applyProtection="0">
      <alignment horizontal="left" vertical="center" indent="1"/>
    </xf>
    <xf numFmtId="4" fontId="78" fillId="78" borderId="137" applyNumberFormat="0" applyProtection="0">
      <alignment horizontal="left" vertical="center" indent="1"/>
    </xf>
    <xf numFmtId="4" fontId="78" fillId="78" borderId="137" applyNumberFormat="0" applyProtection="0">
      <alignment horizontal="left" vertical="center" indent="1"/>
    </xf>
    <xf numFmtId="4" fontId="78" fillId="78" borderId="137" applyNumberFormat="0" applyProtection="0">
      <alignment horizontal="left" vertical="center" indent="1"/>
    </xf>
    <xf numFmtId="4" fontId="78" fillId="78" borderId="137" applyNumberFormat="0" applyProtection="0">
      <alignment horizontal="left" vertical="center" indent="1"/>
    </xf>
    <xf numFmtId="4" fontId="78" fillId="77" borderId="137" applyNumberFormat="0" applyProtection="0">
      <alignment horizontal="left" vertical="center" indent="1"/>
    </xf>
    <xf numFmtId="4" fontId="78" fillId="77" borderId="137" applyNumberFormat="0" applyProtection="0">
      <alignment horizontal="left" vertical="center" indent="1"/>
    </xf>
    <xf numFmtId="4" fontId="78" fillId="77" borderId="137" applyNumberFormat="0" applyProtection="0">
      <alignment horizontal="left" vertical="center" indent="1"/>
    </xf>
    <xf numFmtId="4" fontId="78" fillId="77" borderId="137" applyNumberFormat="0" applyProtection="0">
      <alignment horizontal="left" vertical="center" indent="1"/>
    </xf>
    <xf numFmtId="4" fontId="78" fillId="77" borderId="137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78" fillId="50" borderId="139" applyNumberFormat="0" applyProtection="0">
      <alignment horizontal="left" vertical="center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42" fillId="75" borderId="141" applyNumberFormat="0" applyProtection="0">
      <alignment horizontal="left" vertical="top" indent="1"/>
    </xf>
    <xf numFmtId="0" fontId="78" fillId="82" borderId="139" applyNumberFormat="0" applyProtection="0">
      <alignment horizontal="left" vertical="center" indent="1"/>
    </xf>
    <xf numFmtId="0" fontId="78" fillId="82" borderId="139" applyNumberFormat="0" applyProtection="0">
      <alignment horizontal="left" vertical="center" indent="1"/>
    </xf>
    <xf numFmtId="0" fontId="78" fillId="82" borderId="139" applyNumberFormat="0" applyProtection="0">
      <alignment horizontal="left" vertical="center" indent="1"/>
    </xf>
    <xf numFmtId="0" fontId="78" fillId="82" borderId="139" applyNumberFormat="0" applyProtection="0">
      <alignment horizontal="left" vertical="center" indent="1"/>
    </xf>
    <xf numFmtId="0" fontId="78" fillId="82" borderId="139" applyNumberFormat="0" applyProtection="0">
      <alignment horizontal="left" vertical="center" indent="1"/>
    </xf>
    <xf numFmtId="0" fontId="78" fillId="82" borderId="139" applyNumberFormat="0" applyProtection="0">
      <alignment horizontal="left" vertical="center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42" fillId="77" borderId="141" applyNumberFormat="0" applyProtection="0">
      <alignment horizontal="left" vertical="top" indent="1"/>
    </xf>
    <xf numFmtId="0" fontId="78" fillId="14" borderId="139" applyNumberFormat="0" applyProtection="0">
      <alignment horizontal="left" vertical="center" indent="1"/>
    </xf>
    <xf numFmtId="0" fontId="78" fillId="14" borderId="139" applyNumberFormat="0" applyProtection="0">
      <alignment horizontal="left" vertical="center" indent="1"/>
    </xf>
    <xf numFmtId="0" fontId="78" fillId="14" borderId="139" applyNumberFormat="0" applyProtection="0">
      <alignment horizontal="left" vertical="center" indent="1"/>
    </xf>
    <xf numFmtId="0" fontId="78" fillId="14" borderId="139" applyNumberFormat="0" applyProtection="0">
      <alignment horizontal="left" vertical="center" indent="1"/>
    </xf>
    <xf numFmtId="0" fontId="78" fillId="14" borderId="139" applyNumberFormat="0" applyProtection="0">
      <alignment horizontal="left" vertical="center" indent="1"/>
    </xf>
    <xf numFmtId="0" fontId="41" fillId="85" borderId="140" applyNumberFormat="0" applyProtection="0">
      <alignment horizontal="left" vertical="center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42" fillId="14" borderId="141" applyNumberFormat="0" applyProtection="0">
      <alignment horizontal="left" vertical="top" indent="1"/>
    </xf>
    <xf numFmtId="0" fontId="78" fillId="78" borderId="139" applyNumberFormat="0" applyProtection="0">
      <alignment horizontal="left" vertical="center" indent="1"/>
    </xf>
    <xf numFmtId="0" fontId="78" fillId="78" borderId="139" applyNumberFormat="0" applyProtection="0">
      <alignment horizontal="left" vertical="center" indent="1"/>
    </xf>
    <xf numFmtId="0" fontId="78" fillId="78" borderId="139" applyNumberFormat="0" applyProtection="0">
      <alignment horizontal="left" vertical="center" indent="1"/>
    </xf>
    <xf numFmtId="0" fontId="78" fillId="78" borderId="139" applyNumberFormat="0" applyProtection="0">
      <alignment horizontal="left" vertical="center" indent="1"/>
    </xf>
    <xf numFmtId="0" fontId="78" fillId="78" borderId="139" applyNumberFormat="0" applyProtection="0">
      <alignment horizontal="left" vertical="center" indent="1"/>
    </xf>
    <xf numFmtId="0" fontId="41" fillId="6" borderId="140" applyNumberFormat="0" applyProtection="0">
      <alignment horizontal="left" vertical="center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42" fillId="78" borderId="141" applyNumberFormat="0" applyProtection="0">
      <alignment horizontal="left" vertical="top" indent="1"/>
    </xf>
    <xf numFmtId="0" fontId="85" fillId="75" borderId="142" applyBorder="0"/>
    <xf numFmtId="4" fontId="57" fillId="87" borderId="140" applyNumberFormat="0" applyProtection="0">
      <alignment vertical="center"/>
    </xf>
    <xf numFmtId="4" fontId="86" fillId="59" borderId="141" applyNumberFormat="0" applyProtection="0">
      <alignment vertical="center"/>
    </xf>
    <xf numFmtId="4" fontId="86" fillId="59" borderId="141" applyNumberFormat="0" applyProtection="0">
      <alignment vertical="center"/>
    </xf>
    <xf numFmtId="4" fontId="86" fillId="59" borderId="141" applyNumberFormat="0" applyProtection="0">
      <alignment vertical="center"/>
    </xf>
    <xf numFmtId="4" fontId="86" fillId="59" borderId="141" applyNumberFormat="0" applyProtection="0">
      <alignment vertical="center"/>
    </xf>
    <xf numFmtId="4" fontId="86" fillId="59" borderId="141" applyNumberFormat="0" applyProtection="0">
      <alignment vertical="center"/>
    </xf>
    <xf numFmtId="4" fontId="79" fillId="87" borderId="140" applyNumberFormat="0" applyProtection="0">
      <alignment vertical="center"/>
    </xf>
    <xf numFmtId="4" fontId="57" fillId="87" borderId="140" applyNumberFormat="0" applyProtection="0">
      <alignment horizontal="left" vertical="center" indent="1"/>
    </xf>
    <xf numFmtId="4" fontId="86" fillId="50" borderId="141" applyNumberFormat="0" applyProtection="0">
      <alignment horizontal="left" vertical="center" indent="1"/>
    </xf>
    <xf numFmtId="4" fontId="86" fillId="50" borderId="141" applyNumberFormat="0" applyProtection="0">
      <alignment horizontal="left" vertical="center" indent="1"/>
    </xf>
    <xf numFmtId="4" fontId="86" fillId="50" borderId="141" applyNumberFormat="0" applyProtection="0">
      <alignment horizontal="left" vertical="center" indent="1"/>
    </xf>
    <xf numFmtId="4" fontId="86" fillId="50" borderId="141" applyNumberFormat="0" applyProtection="0">
      <alignment horizontal="left" vertical="center" indent="1"/>
    </xf>
    <xf numFmtId="4" fontId="86" fillId="50" borderId="141" applyNumberFormat="0" applyProtection="0">
      <alignment horizontal="left" vertical="center" indent="1"/>
    </xf>
    <xf numFmtId="4" fontId="57" fillId="87" borderId="140" applyNumberFormat="0" applyProtection="0">
      <alignment horizontal="left" vertical="center" indent="1"/>
    </xf>
    <xf numFmtId="0" fontId="86" fillId="59" borderId="141" applyNumberFormat="0" applyProtection="0">
      <alignment horizontal="left" vertical="top" indent="1"/>
    </xf>
    <xf numFmtId="0" fontId="86" fillId="59" borderId="141" applyNumberFormat="0" applyProtection="0">
      <alignment horizontal="left" vertical="top" indent="1"/>
    </xf>
    <xf numFmtId="0" fontId="86" fillId="59" borderId="141" applyNumberFormat="0" applyProtection="0">
      <alignment horizontal="left" vertical="top" indent="1"/>
    </xf>
    <xf numFmtId="0" fontId="86" fillId="59" borderId="141" applyNumberFormat="0" applyProtection="0">
      <alignment horizontal="left" vertical="top" indent="1"/>
    </xf>
    <xf numFmtId="0" fontId="86" fillId="59" borderId="141" applyNumberFormat="0" applyProtection="0">
      <alignment horizontal="left" vertical="top" indent="1"/>
    </xf>
    <xf numFmtId="4" fontId="57" fillId="74" borderId="140" applyNumberFormat="0" applyProtection="0">
      <alignment horizontal="right" vertical="center"/>
    </xf>
    <xf numFmtId="4" fontId="78" fillId="0" borderId="139" applyNumberFormat="0" applyProtection="0">
      <alignment horizontal="right" vertical="center"/>
    </xf>
    <xf numFmtId="4" fontId="78" fillId="0" borderId="139" applyNumberFormat="0" applyProtection="0">
      <alignment horizontal="right" vertical="center"/>
    </xf>
    <xf numFmtId="4" fontId="78" fillId="0" borderId="139" applyNumberFormat="0" applyProtection="0">
      <alignment horizontal="right" vertical="center"/>
    </xf>
    <xf numFmtId="4" fontId="78" fillId="0" borderId="139" applyNumberFormat="0" applyProtection="0">
      <alignment horizontal="right" vertical="center"/>
    </xf>
    <xf numFmtId="4" fontId="78" fillId="0" borderId="139" applyNumberFormat="0" applyProtection="0">
      <alignment horizontal="right" vertical="center"/>
    </xf>
    <xf numFmtId="4" fontId="79" fillId="74" borderId="140" applyNumberFormat="0" applyProtection="0">
      <alignment horizontal="right" vertical="center"/>
    </xf>
    <xf numFmtId="4" fontId="49" fillId="88" borderId="139" applyNumberFormat="0" applyProtection="0">
      <alignment horizontal="right" vertical="center"/>
    </xf>
    <xf numFmtId="4" fontId="49" fillId="88" borderId="139" applyNumberFormat="0" applyProtection="0">
      <alignment horizontal="right" vertical="center"/>
    </xf>
    <xf numFmtId="4" fontId="49" fillId="88" borderId="139" applyNumberFormat="0" applyProtection="0">
      <alignment horizontal="right" vertical="center"/>
    </xf>
    <xf numFmtId="4" fontId="49" fillId="88" borderId="139" applyNumberFormat="0" applyProtection="0">
      <alignment horizontal="right" vertical="center"/>
    </xf>
    <xf numFmtId="4" fontId="49" fillId="88" borderId="139" applyNumberFormat="0" applyProtection="0">
      <alignment horizontal="right" vertical="center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4" fontId="78" fillId="20" borderId="139" applyNumberFormat="0" applyProtection="0">
      <alignment horizontal="left" vertical="center" indent="1"/>
    </xf>
    <xf numFmtId="0" fontId="86" fillId="77" borderId="141" applyNumberFormat="0" applyProtection="0">
      <alignment horizontal="left" vertical="top" indent="1"/>
    </xf>
    <xf numFmtId="0" fontId="86" fillId="77" borderId="141" applyNumberFormat="0" applyProtection="0">
      <alignment horizontal="left" vertical="top" indent="1"/>
    </xf>
    <xf numFmtId="0" fontId="86" fillId="77" borderId="141" applyNumberFormat="0" applyProtection="0">
      <alignment horizontal="left" vertical="top" indent="1"/>
    </xf>
    <xf numFmtId="0" fontId="86" fillId="77" borderId="141" applyNumberFormat="0" applyProtection="0">
      <alignment horizontal="left" vertical="top" indent="1"/>
    </xf>
    <xf numFmtId="0" fontId="86" fillId="77" borderId="141" applyNumberFormat="0" applyProtection="0">
      <alignment horizontal="left" vertical="top" indent="1"/>
    </xf>
    <xf numFmtId="4" fontId="49" fillId="89" borderId="137" applyNumberFormat="0" applyProtection="0">
      <alignment horizontal="left" vertical="center" indent="1"/>
    </xf>
    <xf numFmtId="4" fontId="49" fillId="89" borderId="137" applyNumberFormat="0" applyProtection="0">
      <alignment horizontal="left" vertical="center" indent="1"/>
    </xf>
    <xf numFmtId="4" fontId="49" fillId="89" borderId="137" applyNumberFormat="0" applyProtection="0">
      <alignment horizontal="left" vertical="center" indent="1"/>
    </xf>
    <xf numFmtId="4" fontId="49" fillId="89" borderId="137" applyNumberFormat="0" applyProtection="0">
      <alignment horizontal="left" vertical="center" indent="1"/>
    </xf>
    <xf numFmtId="4" fontId="49" fillId="89" borderId="137" applyNumberFormat="0" applyProtection="0">
      <alignment horizontal="left" vertical="center" indent="1"/>
    </xf>
    <xf numFmtId="4" fontId="77" fillId="74" borderId="140" applyNumberFormat="0" applyProtection="0">
      <alignment horizontal="right" vertical="center"/>
    </xf>
    <xf numFmtId="4" fontId="49" fillId="86" borderId="139" applyNumberFormat="0" applyProtection="0">
      <alignment horizontal="right" vertical="center"/>
    </xf>
    <xf numFmtId="4" fontId="49" fillId="86" borderId="139" applyNumberFormat="0" applyProtection="0">
      <alignment horizontal="right" vertical="center"/>
    </xf>
    <xf numFmtId="4" fontId="49" fillId="86" borderId="139" applyNumberFormat="0" applyProtection="0">
      <alignment horizontal="right" vertical="center"/>
    </xf>
    <xf numFmtId="4" fontId="49" fillId="86" borderId="139" applyNumberFormat="0" applyProtection="0">
      <alignment horizontal="right" vertical="center"/>
    </xf>
    <xf numFmtId="4" fontId="49" fillId="86" borderId="139" applyNumberFormat="0" applyProtection="0">
      <alignment horizontal="right" vertical="center"/>
    </xf>
    <xf numFmtId="2" fontId="88" fillId="91" borderId="135" applyProtection="0"/>
    <xf numFmtId="2" fontId="88" fillId="91" borderId="135" applyProtection="0"/>
    <xf numFmtId="2" fontId="48" fillId="92" borderId="135" applyProtection="0"/>
    <xf numFmtId="2" fontId="48" fillId="93" borderId="135" applyProtection="0"/>
    <xf numFmtId="2" fontId="48" fillId="94" borderId="135" applyProtection="0"/>
    <xf numFmtId="2" fontId="48" fillId="94" borderId="135" applyProtection="0">
      <alignment horizontal="center"/>
    </xf>
    <xf numFmtId="2" fontId="48" fillId="93" borderId="135" applyProtection="0">
      <alignment horizontal="center"/>
    </xf>
    <xf numFmtId="0" fontId="49" fillId="0" borderId="137">
      <alignment horizontal="left" vertical="top" wrapText="1"/>
    </xf>
    <xf numFmtId="0" fontId="91" fillId="0" borderId="143" applyNumberFormat="0" applyFill="0" applyAlignment="0" applyProtection="0"/>
    <xf numFmtId="0" fontId="97" fillId="0" borderId="144"/>
    <xf numFmtId="0" fontId="101" fillId="0" borderId="0"/>
    <xf numFmtId="0" fontId="40" fillId="0" borderId="0"/>
    <xf numFmtId="0" fontId="48" fillId="6" borderId="147" applyNumberFormat="0">
      <alignment readingOrder="1"/>
      <protection locked="0"/>
    </xf>
    <xf numFmtId="0" fontId="54" fillId="0" borderId="148">
      <alignment horizontal="left" vertical="top" wrapText="1"/>
    </xf>
    <xf numFmtId="49" fontId="40" fillId="0" borderId="145">
      <alignment horizontal="center" vertical="top" wrapText="1"/>
      <protection locked="0"/>
    </xf>
    <xf numFmtId="49" fontId="40" fillId="0" borderId="145">
      <alignment horizontal="center" vertical="top" wrapText="1"/>
      <protection locked="0"/>
    </xf>
    <xf numFmtId="49" fontId="49" fillId="10" borderId="145">
      <alignment horizontal="right" vertical="top"/>
      <protection locked="0"/>
    </xf>
    <xf numFmtId="49" fontId="49" fillId="10" borderId="145">
      <alignment horizontal="right" vertical="top"/>
      <protection locked="0"/>
    </xf>
    <xf numFmtId="0" fontId="49" fillId="10" borderId="145">
      <alignment horizontal="right" vertical="top"/>
      <protection locked="0"/>
    </xf>
    <xf numFmtId="0" fontId="49" fillId="10" borderId="145">
      <alignment horizontal="right" vertical="top"/>
      <protection locked="0"/>
    </xf>
    <xf numFmtId="49" fontId="49" fillId="0" borderId="145">
      <alignment horizontal="right" vertical="top"/>
      <protection locked="0"/>
    </xf>
    <xf numFmtId="49" fontId="49" fillId="0" borderId="145">
      <alignment horizontal="right" vertical="top"/>
      <protection locked="0"/>
    </xf>
    <xf numFmtId="0" fontId="49" fillId="0" borderId="145">
      <alignment horizontal="right" vertical="top"/>
      <protection locked="0"/>
    </xf>
    <xf numFmtId="0" fontId="49" fillId="0" borderId="145">
      <alignment horizontal="right" vertical="top"/>
      <protection locked="0"/>
    </xf>
    <xf numFmtId="49" fontId="49" fillId="49" borderId="145">
      <alignment horizontal="right" vertical="top"/>
      <protection locked="0"/>
    </xf>
    <xf numFmtId="49" fontId="49" fillId="49" borderId="145">
      <alignment horizontal="right" vertical="top"/>
      <protection locked="0"/>
    </xf>
    <xf numFmtId="0" fontId="49" fillId="49" borderId="145">
      <alignment horizontal="right" vertical="top"/>
      <protection locked="0"/>
    </xf>
    <xf numFmtId="0" fontId="49" fillId="49" borderId="145">
      <alignment horizontal="right" vertical="top"/>
      <protection locked="0"/>
    </xf>
    <xf numFmtId="0" fontId="54" fillId="0" borderId="148">
      <alignment horizontal="center" vertical="top" wrapText="1"/>
    </xf>
    <xf numFmtId="0" fontId="58" fillId="50" borderId="147" applyNumberFormat="0" applyAlignment="0" applyProtection="0"/>
    <xf numFmtId="0" fontId="71" fillId="13" borderId="147" applyNumberFormat="0" applyAlignment="0" applyProtection="0"/>
    <xf numFmtId="0" fontId="40" fillId="59" borderId="149" applyNumberFormat="0" applyFont="0" applyAlignment="0" applyProtection="0"/>
    <xf numFmtId="0" fontId="42" fillId="45" borderId="150" applyNumberFormat="0" applyFont="0" applyAlignment="0" applyProtection="0"/>
    <xf numFmtId="0" fontId="42" fillId="45" borderId="150" applyNumberFormat="0" applyFont="0" applyAlignment="0" applyProtection="0"/>
    <xf numFmtId="0" fontId="42" fillId="45" borderId="150" applyNumberFormat="0" applyFont="0" applyAlignment="0" applyProtection="0"/>
    <xf numFmtId="0" fontId="76" fillId="50" borderId="151" applyNumberFormat="0" applyAlignment="0" applyProtection="0"/>
    <xf numFmtId="4" fontId="57" fillId="60" borderId="151" applyNumberFormat="0" applyProtection="0">
      <alignment vertical="center"/>
    </xf>
    <xf numFmtId="4" fontId="78" fillId="57" borderId="150" applyNumberFormat="0" applyProtection="0">
      <alignment vertical="center"/>
    </xf>
    <xf numFmtId="4" fontId="78" fillId="57" borderId="150" applyNumberFormat="0" applyProtection="0">
      <alignment vertical="center"/>
    </xf>
    <xf numFmtId="4" fontId="78" fillId="57" borderId="150" applyNumberFormat="0" applyProtection="0">
      <alignment vertical="center"/>
    </xf>
    <xf numFmtId="4" fontId="78" fillId="57" borderId="150" applyNumberFormat="0" applyProtection="0">
      <alignment vertical="center"/>
    </xf>
    <xf numFmtId="4" fontId="78" fillId="57" borderId="150" applyNumberFormat="0" applyProtection="0">
      <alignment vertical="center"/>
    </xf>
    <xf numFmtId="4" fontId="79" fillId="60" borderId="151" applyNumberFormat="0" applyProtection="0">
      <alignment vertical="center"/>
    </xf>
    <xf numFmtId="4" fontId="49" fillId="60" borderId="150" applyNumberFormat="0" applyProtection="0">
      <alignment vertical="center"/>
    </xf>
    <xf numFmtId="4" fontId="49" fillId="60" borderId="150" applyNumberFormat="0" applyProtection="0">
      <alignment vertical="center"/>
    </xf>
    <xf numFmtId="4" fontId="49" fillId="60" borderId="150" applyNumberFormat="0" applyProtection="0">
      <alignment vertical="center"/>
    </xf>
    <xf numFmtId="4" fontId="49" fillId="60" borderId="150" applyNumberFormat="0" applyProtection="0">
      <alignment vertical="center"/>
    </xf>
    <xf numFmtId="4" fontId="49" fillId="60" borderId="150" applyNumberFormat="0" applyProtection="0">
      <alignment vertical="center"/>
    </xf>
    <xf numFmtId="4" fontId="57" fillId="60" borderId="151" applyNumberFormat="0" applyProtection="0">
      <alignment horizontal="left" vertical="center" indent="1"/>
    </xf>
    <xf numFmtId="4" fontId="78" fillId="60" borderId="150" applyNumberFormat="0" applyProtection="0">
      <alignment horizontal="left" vertical="center" indent="1"/>
    </xf>
    <xf numFmtId="4" fontId="78" fillId="60" borderId="150" applyNumberFormat="0" applyProtection="0">
      <alignment horizontal="left" vertical="center" indent="1"/>
    </xf>
    <xf numFmtId="4" fontId="78" fillId="60" borderId="150" applyNumberFormat="0" applyProtection="0">
      <alignment horizontal="left" vertical="center" indent="1"/>
    </xf>
    <xf numFmtId="4" fontId="78" fillId="60" borderId="150" applyNumberFormat="0" applyProtection="0">
      <alignment horizontal="left" vertical="center" indent="1"/>
    </xf>
    <xf numFmtId="4" fontId="78" fillId="60" borderId="150" applyNumberFormat="0" applyProtection="0">
      <alignment horizontal="left" vertical="center" indent="1"/>
    </xf>
    <xf numFmtId="4" fontId="57" fillId="60" borderId="151" applyNumberFormat="0" applyProtection="0">
      <alignment horizontal="left" vertical="center" indent="1"/>
    </xf>
    <xf numFmtId="0" fontId="49" fillId="57" borderId="152" applyNumberFormat="0" applyProtection="0">
      <alignment horizontal="left" vertical="top" indent="1"/>
    </xf>
    <xf numFmtId="0" fontId="49" fillId="57" borderId="152" applyNumberFormat="0" applyProtection="0">
      <alignment horizontal="left" vertical="top" indent="1"/>
    </xf>
    <xf numFmtId="0" fontId="49" fillId="57" borderId="152" applyNumberFormat="0" applyProtection="0">
      <alignment horizontal="left" vertical="top" indent="1"/>
    </xf>
    <xf numFmtId="0" fontId="49" fillId="57" borderId="152" applyNumberFormat="0" applyProtection="0">
      <alignment horizontal="left" vertical="top" indent="1"/>
    </xf>
    <xf numFmtId="0" fontId="49" fillId="57" borderId="152" applyNumberFormat="0" applyProtection="0">
      <alignment horizontal="left" vertical="top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57" fillId="61" borderId="151" applyNumberFormat="0" applyProtection="0">
      <alignment horizontal="right" vertical="center"/>
    </xf>
    <xf numFmtId="4" fontId="78" fillId="9" borderId="150" applyNumberFormat="0" applyProtection="0">
      <alignment horizontal="right" vertical="center"/>
    </xf>
    <xf numFmtId="4" fontId="78" fillId="9" borderId="150" applyNumberFormat="0" applyProtection="0">
      <alignment horizontal="right" vertical="center"/>
    </xf>
    <xf numFmtId="4" fontId="78" fillId="9" borderId="150" applyNumberFormat="0" applyProtection="0">
      <alignment horizontal="right" vertical="center"/>
    </xf>
    <xf numFmtId="4" fontId="78" fillId="9" borderId="150" applyNumberFormat="0" applyProtection="0">
      <alignment horizontal="right" vertical="center"/>
    </xf>
    <xf numFmtId="4" fontId="78" fillId="9" borderId="150" applyNumberFormat="0" applyProtection="0">
      <alignment horizontal="right" vertical="center"/>
    </xf>
    <xf numFmtId="4" fontId="57" fillId="62" borderId="151" applyNumberFormat="0" applyProtection="0">
      <alignment horizontal="right" vertical="center"/>
    </xf>
    <xf numFmtId="4" fontId="78" fillId="63" borderId="150" applyNumberFormat="0" applyProtection="0">
      <alignment horizontal="right" vertical="center"/>
    </xf>
    <xf numFmtId="4" fontId="78" fillId="63" borderId="150" applyNumberFormat="0" applyProtection="0">
      <alignment horizontal="right" vertical="center"/>
    </xf>
    <xf numFmtId="4" fontId="78" fillId="63" borderId="150" applyNumberFormat="0" applyProtection="0">
      <alignment horizontal="right" vertical="center"/>
    </xf>
    <xf numFmtId="4" fontId="78" fillId="63" borderId="150" applyNumberFormat="0" applyProtection="0">
      <alignment horizontal="right" vertical="center"/>
    </xf>
    <xf numFmtId="4" fontId="78" fillId="63" borderId="150" applyNumberFormat="0" applyProtection="0">
      <alignment horizontal="right" vertical="center"/>
    </xf>
    <xf numFmtId="4" fontId="57" fillId="64" borderId="151" applyNumberFormat="0" applyProtection="0">
      <alignment horizontal="right" vertical="center"/>
    </xf>
    <xf numFmtId="4" fontId="78" fillId="30" borderId="148" applyNumberFormat="0" applyProtection="0">
      <alignment horizontal="right" vertical="center"/>
    </xf>
    <xf numFmtId="4" fontId="78" fillId="30" borderId="148" applyNumberFormat="0" applyProtection="0">
      <alignment horizontal="right" vertical="center"/>
    </xf>
    <xf numFmtId="4" fontId="78" fillId="30" borderId="148" applyNumberFormat="0" applyProtection="0">
      <alignment horizontal="right" vertical="center"/>
    </xf>
    <xf numFmtId="4" fontId="78" fillId="30" borderId="148" applyNumberFormat="0" applyProtection="0">
      <alignment horizontal="right" vertical="center"/>
    </xf>
    <xf numFmtId="4" fontId="78" fillId="30" borderId="148" applyNumberFormat="0" applyProtection="0">
      <alignment horizontal="right" vertical="center"/>
    </xf>
    <xf numFmtId="4" fontId="57" fillId="65" borderId="151" applyNumberFormat="0" applyProtection="0">
      <alignment horizontal="right" vertical="center"/>
    </xf>
    <xf numFmtId="4" fontId="78" fillId="17" borderId="150" applyNumberFormat="0" applyProtection="0">
      <alignment horizontal="right" vertical="center"/>
    </xf>
    <xf numFmtId="4" fontId="78" fillId="17" borderId="150" applyNumberFormat="0" applyProtection="0">
      <alignment horizontal="right" vertical="center"/>
    </xf>
    <xf numFmtId="4" fontId="78" fillId="17" borderId="150" applyNumberFormat="0" applyProtection="0">
      <alignment horizontal="right" vertical="center"/>
    </xf>
    <xf numFmtId="4" fontId="78" fillId="17" borderId="150" applyNumberFormat="0" applyProtection="0">
      <alignment horizontal="right" vertical="center"/>
    </xf>
    <xf numFmtId="4" fontId="78" fillId="17" borderId="150" applyNumberFormat="0" applyProtection="0">
      <alignment horizontal="right" vertical="center"/>
    </xf>
    <xf numFmtId="4" fontId="57" fillId="66" borderId="151" applyNumberFormat="0" applyProtection="0">
      <alignment horizontal="right" vertical="center"/>
    </xf>
    <xf numFmtId="4" fontId="78" fillId="21" borderId="150" applyNumberFormat="0" applyProtection="0">
      <alignment horizontal="right" vertical="center"/>
    </xf>
    <xf numFmtId="4" fontId="78" fillId="21" borderId="150" applyNumberFormat="0" applyProtection="0">
      <alignment horizontal="right" vertical="center"/>
    </xf>
    <xf numFmtId="4" fontId="78" fillId="21" borderId="150" applyNumberFormat="0" applyProtection="0">
      <alignment horizontal="right" vertical="center"/>
    </xf>
    <xf numFmtId="4" fontId="78" fillId="21" borderId="150" applyNumberFormat="0" applyProtection="0">
      <alignment horizontal="right" vertical="center"/>
    </xf>
    <xf numFmtId="4" fontId="78" fillId="21" borderId="150" applyNumberFormat="0" applyProtection="0">
      <alignment horizontal="right" vertical="center"/>
    </xf>
    <xf numFmtId="4" fontId="57" fillId="67" borderId="151" applyNumberFormat="0" applyProtection="0">
      <alignment horizontal="right" vertical="center"/>
    </xf>
    <xf numFmtId="4" fontId="78" fillId="44" borderId="150" applyNumberFormat="0" applyProtection="0">
      <alignment horizontal="right" vertical="center"/>
    </xf>
    <xf numFmtId="4" fontId="78" fillId="44" borderId="150" applyNumberFormat="0" applyProtection="0">
      <alignment horizontal="right" vertical="center"/>
    </xf>
    <xf numFmtId="4" fontId="78" fillId="44" borderId="150" applyNumberFormat="0" applyProtection="0">
      <alignment horizontal="right" vertical="center"/>
    </xf>
    <xf numFmtId="4" fontId="78" fillId="44" borderId="150" applyNumberFormat="0" applyProtection="0">
      <alignment horizontal="right" vertical="center"/>
    </xf>
    <xf numFmtId="4" fontId="78" fillId="44" borderId="150" applyNumberFormat="0" applyProtection="0">
      <alignment horizontal="right" vertical="center"/>
    </xf>
    <xf numFmtId="4" fontId="57" fillId="68" borderId="151" applyNumberFormat="0" applyProtection="0">
      <alignment horizontal="right" vertical="center"/>
    </xf>
    <xf numFmtId="4" fontId="78" fillId="37" borderId="150" applyNumberFormat="0" applyProtection="0">
      <alignment horizontal="right" vertical="center"/>
    </xf>
    <xf numFmtId="4" fontId="78" fillId="37" borderId="150" applyNumberFormat="0" applyProtection="0">
      <alignment horizontal="right" vertical="center"/>
    </xf>
    <xf numFmtId="4" fontId="78" fillId="37" borderId="150" applyNumberFormat="0" applyProtection="0">
      <alignment horizontal="right" vertical="center"/>
    </xf>
    <xf numFmtId="4" fontId="78" fillId="37" borderId="150" applyNumberFormat="0" applyProtection="0">
      <alignment horizontal="right" vertical="center"/>
    </xf>
    <xf numFmtId="4" fontId="78" fillId="37" borderId="150" applyNumberFormat="0" applyProtection="0">
      <alignment horizontal="right" vertical="center"/>
    </xf>
    <xf numFmtId="4" fontId="57" fillId="69" borderId="151" applyNumberFormat="0" applyProtection="0">
      <alignment horizontal="right" vertical="center"/>
    </xf>
    <xf numFmtId="4" fontId="78" fillId="70" borderId="150" applyNumberFormat="0" applyProtection="0">
      <alignment horizontal="right" vertical="center"/>
    </xf>
    <xf numFmtId="4" fontId="78" fillId="70" borderId="150" applyNumberFormat="0" applyProtection="0">
      <alignment horizontal="right" vertical="center"/>
    </xf>
    <xf numFmtId="4" fontId="78" fillId="70" borderId="150" applyNumberFormat="0" applyProtection="0">
      <alignment horizontal="right" vertical="center"/>
    </xf>
    <xf numFmtId="4" fontId="78" fillId="70" borderId="150" applyNumberFormat="0" applyProtection="0">
      <alignment horizontal="right" vertical="center"/>
    </xf>
    <xf numFmtId="4" fontId="78" fillId="70" borderId="150" applyNumberFormat="0" applyProtection="0">
      <alignment horizontal="right" vertical="center"/>
    </xf>
    <xf numFmtId="4" fontId="57" fillId="71" borderId="151" applyNumberFormat="0" applyProtection="0">
      <alignment horizontal="right" vertical="center"/>
    </xf>
    <xf numFmtId="4" fontId="78" fillId="16" borderId="150" applyNumberFormat="0" applyProtection="0">
      <alignment horizontal="right" vertical="center"/>
    </xf>
    <xf numFmtId="4" fontId="78" fillId="16" borderId="150" applyNumberFormat="0" applyProtection="0">
      <alignment horizontal="right" vertical="center"/>
    </xf>
    <xf numFmtId="4" fontId="78" fillId="16" borderId="150" applyNumberFormat="0" applyProtection="0">
      <alignment horizontal="right" vertical="center"/>
    </xf>
    <xf numFmtId="4" fontId="78" fillId="16" borderId="150" applyNumberFormat="0" applyProtection="0">
      <alignment horizontal="right" vertical="center"/>
    </xf>
    <xf numFmtId="4" fontId="78" fillId="16" borderId="150" applyNumberFormat="0" applyProtection="0">
      <alignment horizontal="right" vertical="center"/>
    </xf>
    <xf numFmtId="4" fontId="81" fillId="72" borderId="151" applyNumberFormat="0" applyProtection="0">
      <alignment horizontal="left" vertical="center" indent="1"/>
    </xf>
    <xf numFmtId="4" fontId="78" fillId="73" borderId="148" applyNumberFormat="0" applyProtection="0">
      <alignment horizontal="left" vertical="center" indent="1"/>
    </xf>
    <xf numFmtId="4" fontId="78" fillId="73" borderId="148" applyNumberFormat="0" applyProtection="0">
      <alignment horizontal="left" vertical="center" indent="1"/>
    </xf>
    <xf numFmtId="4" fontId="78" fillId="73" borderId="148" applyNumberFormat="0" applyProtection="0">
      <alignment horizontal="left" vertical="center" indent="1"/>
    </xf>
    <xf numFmtId="4" fontId="78" fillId="73" borderId="148" applyNumberFormat="0" applyProtection="0">
      <alignment horizontal="left" vertical="center" indent="1"/>
    </xf>
    <xf numFmtId="4" fontId="78" fillId="73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60" fillId="75" borderId="148" applyNumberFormat="0" applyProtection="0">
      <alignment horizontal="left" vertical="center" indent="1"/>
    </xf>
    <xf numFmtId="4" fontId="78" fillId="77" borderId="150" applyNumberFormat="0" applyProtection="0">
      <alignment horizontal="right" vertical="center"/>
    </xf>
    <xf numFmtId="4" fontId="78" fillId="77" borderId="150" applyNumberFormat="0" applyProtection="0">
      <alignment horizontal="right" vertical="center"/>
    </xf>
    <xf numFmtId="4" fontId="78" fillId="77" borderId="150" applyNumberFormat="0" applyProtection="0">
      <alignment horizontal="right" vertical="center"/>
    </xf>
    <xf numFmtId="4" fontId="78" fillId="77" borderId="150" applyNumberFormat="0" applyProtection="0">
      <alignment horizontal="right" vertical="center"/>
    </xf>
    <xf numFmtId="4" fontId="78" fillId="77" borderId="150" applyNumberFormat="0" applyProtection="0">
      <alignment horizontal="right" vertical="center"/>
    </xf>
    <xf numFmtId="4" fontId="78" fillId="78" borderId="148" applyNumberFormat="0" applyProtection="0">
      <alignment horizontal="left" vertical="center" indent="1"/>
    </xf>
    <xf numFmtId="4" fontId="78" fillId="78" borderId="148" applyNumberFormat="0" applyProtection="0">
      <alignment horizontal="left" vertical="center" indent="1"/>
    </xf>
    <xf numFmtId="4" fontId="78" fillId="78" borderId="148" applyNumberFormat="0" applyProtection="0">
      <alignment horizontal="left" vertical="center" indent="1"/>
    </xf>
    <xf numFmtId="4" fontId="78" fillId="78" borderId="148" applyNumberFormat="0" applyProtection="0">
      <alignment horizontal="left" vertical="center" indent="1"/>
    </xf>
    <xf numFmtId="4" fontId="78" fillId="78" borderId="148" applyNumberFormat="0" applyProtection="0">
      <alignment horizontal="left" vertical="center" indent="1"/>
    </xf>
    <xf numFmtId="4" fontId="78" fillId="77" borderId="148" applyNumberFormat="0" applyProtection="0">
      <alignment horizontal="left" vertical="center" indent="1"/>
    </xf>
    <xf numFmtId="4" fontId="78" fillId="77" borderId="148" applyNumberFormat="0" applyProtection="0">
      <alignment horizontal="left" vertical="center" indent="1"/>
    </xf>
    <xf numFmtId="4" fontId="78" fillId="77" borderId="148" applyNumberFormat="0" applyProtection="0">
      <alignment horizontal="left" vertical="center" indent="1"/>
    </xf>
    <xf numFmtId="4" fontId="78" fillId="77" borderId="148" applyNumberFormat="0" applyProtection="0">
      <alignment horizontal="left" vertical="center" indent="1"/>
    </xf>
    <xf numFmtId="4" fontId="78" fillId="77" borderId="148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78" fillId="50" borderId="150" applyNumberFormat="0" applyProtection="0">
      <alignment horizontal="left" vertical="center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42" fillId="75" borderId="152" applyNumberFormat="0" applyProtection="0">
      <alignment horizontal="left" vertical="top" indent="1"/>
    </xf>
    <xf numFmtId="0" fontId="78" fillId="82" borderId="150" applyNumberFormat="0" applyProtection="0">
      <alignment horizontal="left" vertical="center" indent="1"/>
    </xf>
    <xf numFmtId="0" fontId="78" fillId="82" borderId="150" applyNumberFormat="0" applyProtection="0">
      <alignment horizontal="left" vertical="center" indent="1"/>
    </xf>
    <xf numFmtId="0" fontId="78" fillId="82" borderId="150" applyNumberFormat="0" applyProtection="0">
      <alignment horizontal="left" vertical="center" indent="1"/>
    </xf>
    <xf numFmtId="0" fontId="78" fillId="82" borderId="150" applyNumberFormat="0" applyProtection="0">
      <alignment horizontal="left" vertical="center" indent="1"/>
    </xf>
    <xf numFmtId="0" fontId="78" fillId="82" borderId="150" applyNumberFormat="0" applyProtection="0">
      <alignment horizontal="left" vertical="center" indent="1"/>
    </xf>
    <xf numFmtId="0" fontId="78" fillId="82" borderId="150" applyNumberFormat="0" applyProtection="0">
      <alignment horizontal="left" vertical="center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42" fillId="77" borderId="152" applyNumberFormat="0" applyProtection="0">
      <alignment horizontal="left" vertical="top" indent="1"/>
    </xf>
    <xf numFmtId="0" fontId="78" fillId="14" borderId="150" applyNumberFormat="0" applyProtection="0">
      <alignment horizontal="left" vertical="center" indent="1"/>
    </xf>
    <xf numFmtId="0" fontId="78" fillId="14" borderId="150" applyNumberFormat="0" applyProtection="0">
      <alignment horizontal="left" vertical="center" indent="1"/>
    </xf>
    <xf numFmtId="0" fontId="78" fillId="14" borderId="150" applyNumberFormat="0" applyProtection="0">
      <alignment horizontal="left" vertical="center" indent="1"/>
    </xf>
    <xf numFmtId="0" fontId="78" fillId="14" borderId="150" applyNumberFormat="0" applyProtection="0">
      <alignment horizontal="left" vertical="center" indent="1"/>
    </xf>
    <xf numFmtId="0" fontId="78" fillId="14" borderId="150" applyNumberFormat="0" applyProtection="0">
      <alignment horizontal="left" vertical="center" indent="1"/>
    </xf>
    <xf numFmtId="0" fontId="41" fillId="85" borderId="151" applyNumberFormat="0" applyProtection="0">
      <alignment horizontal="left" vertical="center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42" fillId="14" borderId="152" applyNumberFormat="0" applyProtection="0">
      <alignment horizontal="left" vertical="top" indent="1"/>
    </xf>
    <xf numFmtId="0" fontId="78" fillId="78" borderId="150" applyNumberFormat="0" applyProtection="0">
      <alignment horizontal="left" vertical="center" indent="1"/>
    </xf>
    <xf numFmtId="0" fontId="78" fillId="78" borderId="150" applyNumberFormat="0" applyProtection="0">
      <alignment horizontal="left" vertical="center" indent="1"/>
    </xf>
    <xf numFmtId="0" fontId="78" fillId="78" borderId="150" applyNumberFormat="0" applyProtection="0">
      <alignment horizontal="left" vertical="center" indent="1"/>
    </xf>
    <xf numFmtId="0" fontId="78" fillId="78" borderId="150" applyNumberFormat="0" applyProtection="0">
      <alignment horizontal="left" vertical="center" indent="1"/>
    </xf>
    <xf numFmtId="0" fontId="78" fillId="78" borderId="150" applyNumberFormat="0" applyProtection="0">
      <alignment horizontal="left" vertical="center" indent="1"/>
    </xf>
    <xf numFmtId="0" fontId="41" fillId="6" borderId="151" applyNumberFormat="0" applyProtection="0">
      <alignment horizontal="left" vertical="center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42" fillId="78" borderId="152" applyNumberFormat="0" applyProtection="0">
      <alignment horizontal="left" vertical="top" indent="1"/>
    </xf>
    <xf numFmtId="0" fontId="85" fillId="75" borderId="153" applyBorder="0"/>
    <xf numFmtId="4" fontId="57" fillId="87" borderId="151" applyNumberFormat="0" applyProtection="0">
      <alignment vertical="center"/>
    </xf>
    <xf numFmtId="4" fontId="86" fillId="59" borderId="152" applyNumberFormat="0" applyProtection="0">
      <alignment vertical="center"/>
    </xf>
    <xf numFmtId="4" fontId="86" fillId="59" borderId="152" applyNumberFormat="0" applyProtection="0">
      <alignment vertical="center"/>
    </xf>
    <xf numFmtId="4" fontId="86" fillId="59" borderId="152" applyNumberFormat="0" applyProtection="0">
      <alignment vertical="center"/>
    </xf>
    <xf numFmtId="4" fontId="86" fillId="59" borderId="152" applyNumberFormat="0" applyProtection="0">
      <alignment vertical="center"/>
    </xf>
    <xf numFmtId="4" fontId="86" fillId="59" borderId="152" applyNumberFormat="0" applyProtection="0">
      <alignment vertical="center"/>
    </xf>
    <xf numFmtId="4" fontId="79" fillId="87" borderId="151" applyNumberFormat="0" applyProtection="0">
      <alignment vertical="center"/>
    </xf>
    <xf numFmtId="4" fontId="57" fillId="87" borderId="151" applyNumberFormat="0" applyProtection="0">
      <alignment horizontal="left" vertical="center" indent="1"/>
    </xf>
    <xf numFmtId="4" fontId="86" fillId="50" borderId="152" applyNumberFormat="0" applyProtection="0">
      <alignment horizontal="left" vertical="center" indent="1"/>
    </xf>
    <xf numFmtId="4" fontId="86" fillId="50" borderId="152" applyNumberFormat="0" applyProtection="0">
      <alignment horizontal="left" vertical="center" indent="1"/>
    </xf>
    <xf numFmtId="4" fontId="86" fillId="50" borderId="152" applyNumberFormat="0" applyProtection="0">
      <alignment horizontal="left" vertical="center" indent="1"/>
    </xf>
    <xf numFmtId="4" fontId="86" fillId="50" borderId="152" applyNumberFormat="0" applyProtection="0">
      <alignment horizontal="left" vertical="center" indent="1"/>
    </xf>
    <xf numFmtId="4" fontId="86" fillId="50" borderId="152" applyNumberFormat="0" applyProtection="0">
      <alignment horizontal="left" vertical="center" indent="1"/>
    </xf>
    <xf numFmtId="4" fontId="57" fillId="87" borderId="151" applyNumberFormat="0" applyProtection="0">
      <alignment horizontal="left" vertical="center" indent="1"/>
    </xf>
    <xf numFmtId="0" fontId="86" fillId="59" borderId="152" applyNumberFormat="0" applyProtection="0">
      <alignment horizontal="left" vertical="top" indent="1"/>
    </xf>
    <xf numFmtId="0" fontId="86" fillId="59" borderId="152" applyNumberFormat="0" applyProtection="0">
      <alignment horizontal="left" vertical="top" indent="1"/>
    </xf>
    <xf numFmtId="0" fontId="86" fillId="59" borderId="152" applyNumberFormat="0" applyProtection="0">
      <alignment horizontal="left" vertical="top" indent="1"/>
    </xf>
    <xf numFmtId="0" fontId="86" fillId="59" borderId="152" applyNumberFormat="0" applyProtection="0">
      <alignment horizontal="left" vertical="top" indent="1"/>
    </xf>
    <xf numFmtId="0" fontId="86" fillId="59" borderId="152" applyNumberFormat="0" applyProtection="0">
      <alignment horizontal="left" vertical="top" indent="1"/>
    </xf>
    <xf numFmtId="4" fontId="57" fillId="74" borderId="151" applyNumberFormat="0" applyProtection="0">
      <alignment horizontal="right" vertical="center"/>
    </xf>
    <xf numFmtId="4" fontId="78" fillId="0" borderId="150" applyNumberFormat="0" applyProtection="0">
      <alignment horizontal="right" vertical="center"/>
    </xf>
    <xf numFmtId="4" fontId="78" fillId="0" borderId="150" applyNumberFormat="0" applyProtection="0">
      <alignment horizontal="right" vertical="center"/>
    </xf>
    <xf numFmtId="4" fontId="78" fillId="0" borderId="150" applyNumberFormat="0" applyProtection="0">
      <alignment horizontal="right" vertical="center"/>
    </xf>
    <xf numFmtId="4" fontId="78" fillId="0" borderId="150" applyNumberFormat="0" applyProtection="0">
      <alignment horizontal="right" vertical="center"/>
    </xf>
    <xf numFmtId="4" fontId="78" fillId="0" borderId="150" applyNumberFormat="0" applyProtection="0">
      <alignment horizontal="right" vertical="center"/>
    </xf>
    <xf numFmtId="4" fontId="79" fillId="74" borderId="151" applyNumberFormat="0" applyProtection="0">
      <alignment horizontal="right" vertical="center"/>
    </xf>
    <xf numFmtId="4" fontId="49" fillId="88" borderId="150" applyNumberFormat="0" applyProtection="0">
      <alignment horizontal="right" vertical="center"/>
    </xf>
    <xf numFmtId="4" fontId="49" fillId="88" borderId="150" applyNumberFormat="0" applyProtection="0">
      <alignment horizontal="right" vertical="center"/>
    </xf>
    <xf numFmtId="4" fontId="49" fillId="88" borderId="150" applyNumberFormat="0" applyProtection="0">
      <alignment horizontal="right" vertical="center"/>
    </xf>
    <xf numFmtId="4" fontId="49" fillId="88" borderId="150" applyNumberFormat="0" applyProtection="0">
      <alignment horizontal="right" vertical="center"/>
    </xf>
    <xf numFmtId="4" fontId="49" fillId="88" borderId="150" applyNumberFormat="0" applyProtection="0">
      <alignment horizontal="right" vertical="center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4" fontId="78" fillId="20" borderId="150" applyNumberFormat="0" applyProtection="0">
      <alignment horizontal="left" vertical="center" indent="1"/>
    </xf>
    <xf numFmtId="0" fontId="86" fillId="77" borderId="152" applyNumberFormat="0" applyProtection="0">
      <alignment horizontal="left" vertical="top" indent="1"/>
    </xf>
    <xf numFmtId="0" fontId="86" fillId="77" borderId="152" applyNumberFormat="0" applyProtection="0">
      <alignment horizontal="left" vertical="top" indent="1"/>
    </xf>
    <xf numFmtId="0" fontId="86" fillId="77" borderId="152" applyNumberFormat="0" applyProtection="0">
      <alignment horizontal="left" vertical="top" indent="1"/>
    </xf>
    <xf numFmtId="0" fontId="86" fillId="77" borderId="152" applyNumberFormat="0" applyProtection="0">
      <alignment horizontal="left" vertical="top" indent="1"/>
    </xf>
    <xf numFmtId="0" fontId="86" fillId="77" borderId="152" applyNumberFormat="0" applyProtection="0">
      <alignment horizontal="left" vertical="top" indent="1"/>
    </xf>
    <xf numFmtId="4" fontId="49" fillId="89" borderId="148" applyNumberFormat="0" applyProtection="0">
      <alignment horizontal="left" vertical="center" indent="1"/>
    </xf>
    <xf numFmtId="4" fontId="49" fillId="89" borderId="148" applyNumberFormat="0" applyProtection="0">
      <alignment horizontal="left" vertical="center" indent="1"/>
    </xf>
    <xf numFmtId="4" fontId="49" fillId="89" borderId="148" applyNumberFormat="0" applyProtection="0">
      <alignment horizontal="left" vertical="center" indent="1"/>
    </xf>
    <xf numFmtId="4" fontId="49" fillId="89" borderId="148" applyNumberFormat="0" applyProtection="0">
      <alignment horizontal="left" vertical="center" indent="1"/>
    </xf>
    <xf numFmtId="4" fontId="49" fillId="89" borderId="148" applyNumberFormat="0" applyProtection="0">
      <alignment horizontal="left" vertical="center" indent="1"/>
    </xf>
    <xf numFmtId="4" fontId="77" fillId="74" borderId="151" applyNumberFormat="0" applyProtection="0">
      <alignment horizontal="right" vertical="center"/>
    </xf>
    <xf numFmtId="4" fontId="49" fillId="86" borderId="150" applyNumberFormat="0" applyProtection="0">
      <alignment horizontal="right" vertical="center"/>
    </xf>
    <xf numFmtId="4" fontId="49" fillId="86" borderId="150" applyNumberFormat="0" applyProtection="0">
      <alignment horizontal="right" vertical="center"/>
    </xf>
    <xf numFmtId="4" fontId="49" fillId="86" borderId="150" applyNumberFormat="0" applyProtection="0">
      <alignment horizontal="right" vertical="center"/>
    </xf>
    <xf numFmtId="4" fontId="49" fillId="86" borderId="150" applyNumberFormat="0" applyProtection="0">
      <alignment horizontal="right" vertical="center"/>
    </xf>
    <xf numFmtId="4" fontId="49" fillId="86" borderId="150" applyNumberFormat="0" applyProtection="0">
      <alignment horizontal="right" vertical="center"/>
    </xf>
    <xf numFmtId="2" fontId="88" fillId="91" borderId="146" applyProtection="0"/>
    <xf numFmtId="2" fontId="88" fillId="91" borderId="146" applyProtection="0"/>
    <xf numFmtId="2" fontId="48" fillId="92" borderId="146" applyProtection="0"/>
    <xf numFmtId="2" fontId="48" fillId="93" borderId="146" applyProtection="0"/>
    <xf numFmtId="2" fontId="48" fillId="94" borderId="146" applyProtection="0"/>
    <xf numFmtId="2" fontId="48" fillId="94" borderId="146" applyProtection="0">
      <alignment horizontal="center"/>
    </xf>
    <xf numFmtId="2" fontId="48" fillId="93" borderId="146" applyProtection="0">
      <alignment horizontal="center"/>
    </xf>
    <xf numFmtId="0" fontId="49" fillId="0" borderId="148">
      <alignment horizontal="left" vertical="top" wrapText="1"/>
    </xf>
    <xf numFmtId="0" fontId="91" fillId="0" borderId="154" applyNumberFormat="0" applyFill="0" applyAlignment="0" applyProtection="0"/>
    <xf numFmtId="0" fontId="97" fillId="0" borderId="155"/>
    <xf numFmtId="0" fontId="48" fillId="6" borderId="158" applyNumberFormat="0">
      <alignment readingOrder="1"/>
      <protection locked="0"/>
    </xf>
    <xf numFmtId="0" fontId="54" fillId="0" borderId="159">
      <alignment horizontal="left" vertical="top" wrapText="1"/>
    </xf>
    <xf numFmtId="49" fontId="40" fillId="0" borderId="156">
      <alignment horizontal="center" vertical="top" wrapText="1"/>
      <protection locked="0"/>
    </xf>
    <xf numFmtId="49" fontId="40" fillId="0" borderId="156">
      <alignment horizontal="center" vertical="top" wrapText="1"/>
      <protection locked="0"/>
    </xf>
    <xf numFmtId="49" fontId="49" fillId="10" borderId="156">
      <alignment horizontal="right" vertical="top"/>
      <protection locked="0"/>
    </xf>
    <xf numFmtId="49" fontId="49" fillId="10" borderId="156">
      <alignment horizontal="right" vertical="top"/>
      <protection locked="0"/>
    </xf>
    <xf numFmtId="0" fontId="49" fillId="10" borderId="156">
      <alignment horizontal="right" vertical="top"/>
      <protection locked="0"/>
    </xf>
    <xf numFmtId="0" fontId="49" fillId="10" borderId="156">
      <alignment horizontal="right" vertical="top"/>
      <protection locked="0"/>
    </xf>
    <xf numFmtId="49" fontId="49" fillId="0" borderId="156">
      <alignment horizontal="right" vertical="top"/>
      <protection locked="0"/>
    </xf>
    <xf numFmtId="49" fontId="49" fillId="0" borderId="156">
      <alignment horizontal="right" vertical="top"/>
      <protection locked="0"/>
    </xf>
    <xf numFmtId="0" fontId="49" fillId="0" borderId="156">
      <alignment horizontal="right" vertical="top"/>
      <protection locked="0"/>
    </xf>
    <xf numFmtId="0" fontId="49" fillId="0" borderId="156">
      <alignment horizontal="right" vertical="top"/>
      <protection locked="0"/>
    </xf>
    <xf numFmtId="49" fontId="49" fillId="49" borderId="156">
      <alignment horizontal="right" vertical="top"/>
      <protection locked="0"/>
    </xf>
    <xf numFmtId="49" fontId="49" fillId="49" borderId="156">
      <alignment horizontal="right" vertical="top"/>
      <protection locked="0"/>
    </xf>
    <xf numFmtId="0" fontId="49" fillId="49" borderId="156">
      <alignment horizontal="right" vertical="top"/>
      <protection locked="0"/>
    </xf>
    <xf numFmtId="0" fontId="49" fillId="49" borderId="156">
      <alignment horizontal="right" vertical="top"/>
      <protection locked="0"/>
    </xf>
    <xf numFmtId="0" fontId="54" fillId="0" borderId="159">
      <alignment horizontal="center" vertical="top" wrapText="1"/>
    </xf>
    <xf numFmtId="0" fontId="58" fillId="50" borderId="158" applyNumberFormat="0" applyAlignment="0" applyProtection="0"/>
    <xf numFmtId="0" fontId="71" fillId="13" borderId="158" applyNumberFormat="0" applyAlignment="0" applyProtection="0"/>
    <xf numFmtId="0" fontId="40" fillId="59" borderId="160" applyNumberFormat="0" applyFont="0" applyAlignment="0" applyProtection="0"/>
    <xf numFmtId="0" fontId="42" fillId="45" borderId="161" applyNumberFormat="0" applyFont="0" applyAlignment="0" applyProtection="0"/>
    <xf numFmtId="0" fontId="42" fillId="45" borderId="161" applyNumberFormat="0" applyFont="0" applyAlignment="0" applyProtection="0"/>
    <xf numFmtId="0" fontId="42" fillId="45" borderId="161" applyNumberFormat="0" applyFont="0" applyAlignment="0" applyProtection="0"/>
    <xf numFmtId="0" fontId="76" fillId="50" borderId="162" applyNumberFormat="0" applyAlignment="0" applyProtection="0"/>
    <xf numFmtId="4" fontId="57" fillId="60" borderId="162" applyNumberFormat="0" applyProtection="0">
      <alignment vertical="center"/>
    </xf>
    <xf numFmtId="4" fontId="78" fillId="57" borderId="161" applyNumberFormat="0" applyProtection="0">
      <alignment vertical="center"/>
    </xf>
    <xf numFmtId="4" fontId="78" fillId="57" borderId="161" applyNumberFormat="0" applyProtection="0">
      <alignment vertical="center"/>
    </xf>
    <xf numFmtId="4" fontId="78" fillId="57" borderId="161" applyNumberFormat="0" applyProtection="0">
      <alignment vertical="center"/>
    </xf>
    <xf numFmtId="4" fontId="78" fillId="57" borderId="161" applyNumberFormat="0" applyProtection="0">
      <alignment vertical="center"/>
    </xf>
    <xf numFmtId="4" fontId="78" fillId="57" borderId="161" applyNumberFormat="0" applyProtection="0">
      <alignment vertical="center"/>
    </xf>
    <xf numFmtId="4" fontId="79" fillId="60" borderId="162" applyNumberFormat="0" applyProtection="0">
      <alignment vertical="center"/>
    </xf>
    <xf numFmtId="4" fontId="49" fillId="60" borderId="161" applyNumberFormat="0" applyProtection="0">
      <alignment vertical="center"/>
    </xf>
    <xf numFmtId="4" fontId="49" fillId="60" borderId="161" applyNumberFormat="0" applyProtection="0">
      <alignment vertical="center"/>
    </xf>
    <xf numFmtId="4" fontId="49" fillId="60" borderId="161" applyNumberFormat="0" applyProtection="0">
      <alignment vertical="center"/>
    </xf>
    <xf numFmtId="4" fontId="49" fillId="60" borderId="161" applyNumberFormat="0" applyProtection="0">
      <alignment vertical="center"/>
    </xf>
    <xf numFmtId="4" fontId="49" fillId="60" borderId="161" applyNumberFormat="0" applyProtection="0">
      <alignment vertical="center"/>
    </xf>
    <xf numFmtId="4" fontId="57" fillId="60" borderId="162" applyNumberFormat="0" applyProtection="0">
      <alignment horizontal="left" vertical="center" indent="1"/>
    </xf>
    <xf numFmtId="4" fontId="78" fillId="60" borderId="161" applyNumberFormat="0" applyProtection="0">
      <alignment horizontal="left" vertical="center" indent="1"/>
    </xf>
    <xf numFmtId="4" fontId="78" fillId="60" borderId="161" applyNumberFormat="0" applyProtection="0">
      <alignment horizontal="left" vertical="center" indent="1"/>
    </xf>
    <xf numFmtId="4" fontId="78" fillId="60" borderId="161" applyNumberFormat="0" applyProtection="0">
      <alignment horizontal="left" vertical="center" indent="1"/>
    </xf>
    <xf numFmtId="4" fontId="78" fillId="60" borderId="161" applyNumberFormat="0" applyProtection="0">
      <alignment horizontal="left" vertical="center" indent="1"/>
    </xf>
    <xf numFmtId="4" fontId="78" fillId="60" borderId="161" applyNumberFormat="0" applyProtection="0">
      <alignment horizontal="left" vertical="center" indent="1"/>
    </xf>
    <xf numFmtId="4" fontId="57" fillId="60" borderId="162" applyNumberFormat="0" applyProtection="0">
      <alignment horizontal="left" vertical="center" indent="1"/>
    </xf>
    <xf numFmtId="0" fontId="49" fillId="57" borderId="163" applyNumberFormat="0" applyProtection="0">
      <alignment horizontal="left" vertical="top" indent="1"/>
    </xf>
    <xf numFmtId="0" fontId="49" fillId="57" borderId="163" applyNumberFormat="0" applyProtection="0">
      <alignment horizontal="left" vertical="top" indent="1"/>
    </xf>
    <xf numFmtId="0" fontId="49" fillId="57" borderId="163" applyNumberFormat="0" applyProtection="0">
      <alignment horizontal="left" vertical="top" indent="1"/>
    </xf>
    <xf numFmtId="0" fontId="49" fillId="57" borderId="163" applyNumberFormat="0" applyProtection="0">
      <alignment horizontal="left" vertical="top" indent="1"/>
    </xf>
    <xf numFmtId="0" fontId="49" fillId="57" borderId="163" applyNumberFormat="0" applyProtection="0">
      <alignment horizontal="left" vertical="top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57" fillId="61" borderId="162" applyNumberFormat="0" applyProtection="0">
      <alignment horizontal="right" vertical="center"/>
    </xf>
    <xf numFmtId="4" fontId="78" fillId="9" borderId="161" applyNumberFormat="0" applyProtection="0">
      <alignment horizontal="right" vertical="center"/>
    </xf>
    <xf numFmtId="4" fontId="78" fillId="9" borderId="161" applyNumberFormat="0" applyProtection="0">
      <alignment horizontal="right" vertical="center"/>
    </xf>
    <xf numFmtId="4" fontId="78" fillId="9" borderId="161" applyNumberFormat="0" applyProtection="0">
      <alignment horizontal="right" vertical="center"/>
    </xf>
    <xf numFmtId="4" fontId="78" fillId="9" borderId="161" applyNumberFormat="0" applyProtection="0">
      <alignment horizontal="right" vertical="center"/>
    </xf>
    <xf numFmtId="4" fontId="78" fillId="9" borderId="161" applyNumberFormat="0" applyProtection="0">
      <alignment horizontal="right" vertical="center"/>
    </xf>
    <xf numFmtId="4" fontId="57" fillId="62" borderId="162" applyNumberFormat="0" applyProtection="0">
      <alignment horizontal="right" vertical="center"/>
    </xf>
    <xf numFmtId="4" fontId="78" fillId="63" borderId="161" applyNumberFormat="0" applyProtection="0">
      <alignment horizontal="right" vertical="center"/>
    </xf>
    <xf numFmtId="4" fontId="78" fillId="63" borderId="161" applyNumberFormat="0" applyProtection="0">
      <alignment horizontal="right" vertical="center"/>
    </xf>
    <xf numFmtId="4" fontId="78" fillId="63" borderId="161" applyNumberFormat="0" applyProtection="0">
      <alignment horizontal="right" vertical="center"/>
    </xf>
    <xf numFmtId="4" fontId="78" fillId="63" borderId="161" applyNumberFormat="0" applyProtection="0">
      <alignment horizontal="right" vertical="center"/>
    </xf>
    <xf numFmtId="4" fontId="78" fillId="63" borderId="161" applyNumberFormat="0" applyProtection="0">
      <alignment horizontal="right" vertical="center"/>
    </xf>
    <xf numFmtId="4" fontId="57" fillId="64" borderId="162" applyNumberFormat="0" applyProtection="0">
      <alignment horizontal="right" vertical="center"/>
    </xf>
    <xf numFmtId="4" fontId="78" fillId="30" borderId="159" applyNumberFormat="0" applyProtection="0">
      <alignment horizontal="right" vertical="center"/>
    </xf>
    <xf numFmtId="4" fontId="78" fillId="30" borderId="159" applyNumberFormat="0" applyProtection="0">
      <alignment horizontal="right" vertical="center"/>
    </xf>
    <xf numFmtId="4" fontId="78" fillId="30" borderId="159" applyNumberFormat="0" applyProtection="0">
      <alignment horizontal="right" vertical="center"/>
    </xf>
    <xf numFmtId="4" fontId="78" fillId="30" borderId="159" applyNumberFormat="0" applyProtection="0">
      <alignment horizontal="right" vertical="center"/>
    </xf>
    <xf numFmtId="4" fontId="78" fillId="30" borderId="159" applyNumberFormat="0" applyProtection="0">
      <alignment horizontal="right" vertical="center"/>
    </xf>
    <xf numFmtId="4" fontId="57" fillId="65" borderId="162" applyNumberFormat="0" applyProtection="0">
      <alignment horizontal="right" vertical="center"/>
    </xf>
    <xf numFmtId="4" fontId="78" fillId="17" borderId="161" applyNumberFormat="0" applyProtection="0">
      <alignment horizontal="right" vertical="center"/>
    </xf>
    <xf numFmtId="4" fontId="78" fillId="17" borderId="161" applyNumberFormat="0" applyProtection="0">
      <alignment horizontal="right" vertical="center"/>
    </xf>
    <xf numFmtId="4" fontId="78" fillId="17" borderId="161" applyNumberFormat="0" applyProtection="0">
      <alignment horizontal="right" vertical="center"/>
    </xf>
    <xf numFmtId="4" fontId="78" fillId="17" borderId="161" applyNumberFormat="0" applyProtection="0">
      <alignment horizontal="right" vertical="center"/>
    </xf>
    <xf numFmtId="4" fontId="78" fillId="17" borderId="161" applyNumberFormat="0" applyProtection="0">
      <alignment horizontal="right" vertical="center"/>
    </xf>
    <xf numFmtId="4" fontId="57" fillId="66" borderId="162" applyNumberFormat="0" applyProtection="0">
      <alignment horizontal="right" vertical="center"/>
    </xf>
    <xf numFmtId="4" fontId="78" fillId="21" borderId="161" applyNumberFormat="0" applyProtection="0">
      <alignment horizontal="right" vertical="center"/>
    </xf>
    <xf numFmtId="4" fontId="78" fillId="21" borderId="161" applyNumberFormat="0" applyProtection="0">
      <alignment horizontal="right" vertical="center"/>
    </xf>
    <xf numFmtId="4" fontId="78" fillId="21" borderId="161" applyNumberFormat="0" applyProtection="0">
      <alignment horizontal="right" vertical="center"/>
    </xf>
    <xf numFmtId="4" fontId="78" fillId="21" borderId="161" applyNumberFormat="0" applyProtection="0">
      <alignment horizontal="right" vertical="center"/>
    </xf>
    <xf numFmtId="4" fontId="78" fillId="21" borderId="161" applyNumberFormat="0" applyProtection="0">
      <alignment horizontal="right" vertical="center"/>
    </xf>
    <xf numFmtId="4" fontId="57" fillId="67" borderId="162" applyNumberFormat="0" applyProtection="0">
      <alignment horizontal="right" vertical="center"/>
    </xf>
    <xf numFmtId="4" fontId="78" fillId="44" borderId="161" applyNumberFormat="0" applyProtection="0">
      <alignment horizontal="right" vertical="center"/>
    </xf>
    <xf numFmtId="4" fontId="78" fillId="44" borderId="161" applyNumberFormat="0" applyProtection="0">
      <alignment horizontal="right" vertical="center"/>
    </xf>
    <xf numFmtId="4" fontId="78" fillId="44" borderId="161" applyNumberFormat="0" applyProtection="0">
      <alignment horizontal="right" vertical="center"/>
    </xf>
    <xf numFmtId="4" fontId="78" fillId="44" borderId="161" applyNumberFormat="0" applyProtection="0">
      <alignment horizontal="right" vertical="center"/>
    </xf>
    <xf numFmtId="4" fontId="78" fillId="44" borderId="161" applyNumberFormat="0" applyProtection="0">
      <alignment horizontal="right" vertical="center"/>
    </xf>
    <xf numFmtId="4" fontId="57" fillId="68" borderId="162" applyNumberFormat="0" applyProtection="0">
      <alignment horizontal="right" vertical="center"/>
    </xf>
    <xf numFmtId="4" fontId="78" fillId="37" borderId="161" applyNumberFormat="0" applyProtection="0">
      <alignment horizontal="right" vertical="center"/>
    </xf>
    <xf numFmtId="4" fontId="78" fillId="37" borderId="161" applyNumberFormat="0" applyProtection="0">
      <alignment horizontal="right" vertical="center"/>
    </xf>
    <xf numFmtId="4" fontId="78" fillId="37" borderId="161" applyNumberFormat="0" applyProtection="0">
      <alignment horizontal="right" vertical="center"/>
    </xf>
    <xf numFmtId="4" fontId="78" fillId="37" borderId="161" applyNumberFormat="0" applyProtection="0">
      <alignment horizontal="right" vertical="center"/>
    </xf>
    <xf numFmtId="4" fontId="78" fillId="37" borderId="161" applyNumberFormat="0" applyProtection="0">
      <alignment horizontal="right" vertical="center"/>
    </xf>
    <xf numFmtId="4" fontId="57" fillId="69" borderId="162" applyNumberFormat="0" applyProtection="0">
      <alignment horizontal="right" vertical="center"/>
    </xf>
    <xf numFmtId="4" fontId="78" fillId="70" borderId="161" applyNumberFormat="0" applyProtection="0">
      <alignment horizontal="right" vertical="center"/>
    </xf>
    <xf numFmtId="4" fontId="78" fillId="70" borderId="161" applyNumberFormat="0" applyProtection="0">
      <alignment horizontal="right" vertical="center"/>
    </xf>
    <xf numFmtId="4" fontId="78" fillId="70" borderId="161" applyNumberFormat="0" applyProtection="0">
      <alignment horizontal="right" vertical="center"/>
    </xf>
    <xf numFmtId="4" fontId="78" fillId="70" borderId="161" applyNumberFormat="0" applyProtection="0">
      <alignment horizontal="right" vertical="center"/>
    </xf>
    <xf numFmtId="4" fontId="78" fillId="70" borderId="161" applyNumberFormat="0" applyProtection="0">
      <alignment horizontal="right" vertical="center"/>
    </xf>
    <xf numFmtId="4" fontId="57" fillId="71" borderId="162" applyNumberFormat="0" applyProtection="0">
      <alignment horizontal="right" vertical="center"/>
    </xf>
    <xf numFmtId="4" fontId="78" fillId="16" borderId="161" applyNumberFormat="0" applyProtection="0">
      <alignment horizontal="right" vertical="center"/>
    </xf>
    <xf numFmtId="4" fontId="78" fillId="16" borderId="161" applyNumberFormat="0" applyProtection="0">
      <alignment horizontal="right" vertical="center"/>
    </xf>
    <xf numFmtId="4" fontId="78" fillId="16" borderId="161" applyNumberFormat="0" applyProtection="0">
      <alignment horizontal="right" vertical="center"/>
    </xf>
    <xf numFmtId="4" fontId="78" fillId="16" borderId="161" applyNumberFormat="0" applyProtection="0">
      <alignment horizontal="right" vertical="center"/>
    </xf>
    <xf numFmtId="4" fontId="78" fillId="16" borderId="161" applyNumberFormat="0" applyProtection="0">
      <alignment horizontal="right" vertical="center"/>
    </xf>
    <xf numFmtId="4" fontId="81" fillId="72" borderId="162" applyNumberFormat="0" applyProtection="0">
      <alignment horizontal="left" vertical="center" indent="1"/>
    </xf>
    <xf numFmtId="4" fontId="78" fillId="73" borderId="159" applyNumberFormat="0" applyProtection="0">
      <alignment horizontal="left" vertical="center" indent="1"/>
    </xf>
    <xf numFmtId="4" fontId="78" fillId="73" borderId="159" applyNumberFormat="0" applyProtection="0">
      <alignment horizontal="left" vertical="center" indent="1"/>
    </xf>
    <xf numFmtId="4" fontId="78" fillId="73" borderId="159" applyNumberFormat="0" applyProtection="0">
      <alignment horizontal="left" vertical="center" indent="1"/>
    </xf>
    <xf numFmtId="4" fontId="78" fillId="73" borderId="159" applyNumberFormat="0" applyProtection="0">
      <alignment horizontal="left" vertical="center" indent="1"/>
    </xf>
    <xf numFmtId="4" fontId="78" fillId="73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60" fillId="75" borderId="159" applyNumberFormat="0" applyProtection="0">
      <alignment horizontal="left" vertical="center" indent="1"/>
    </xf>
    <xf numFmtId="4" fontId="78" fillId="77" borderId="161" applyNumberFormat="0" applyProtection="0">
      <alignment horizontal="right" vertical="center"/>
    </xf>
    <xf numFmtId="4" fontId="78" fillId="77" borderId="161" applyNumberFormat="0" applyProtection="0">
      <alignment horizontal="right" vertical="center"/>
    </xf>
    <xf numFmtId="4" fontId="78" fillId="77" borderId="161" applyNumberFormat="0" applyProtection="0">
      <alignment horizontal="right" vertical="center"/>
    </xf>
    <xf numFmtId="4" fontId="78" fillId="77" borderId="161" applyNumberFormat="0" applyProtection="0">
      <alignment horizontal="right" vertical="center"/>
    </xf>
    <xf numFmtId="4" fontId="78" fillId="77" borderId="161" applyNumberFormat="0" applyProtection="0">
      <alignment horizontal="right" vertical="center"/>
    </xf>
    <xf numFmtId="4" fontId="78" fillId="78" borderId="159" applyNumberFormat="0" applyProtection="0">
      <alignment horizontal="left" vertical="center" indent="1"/>
    </xf>
    <xf numFmtId="4" fontId="78" fillId="78" borderId="159" applyNumberFormat="0" applyProtection="0">
      <alignment horizontal="left" vertical="center" indent="1"/>
    </xf>
    <xf numFmtId="4" fontId="78" fillId="78" borderId="159" applyNumberFormat="0" applyProtection="0">
      <alignment horizontal="left" vertical="center" indent="1"/>
    </xf>
    <xf numFmtId="4" fontId="78" fillId="78" borderId="159" applyNumberFormat="0" applyProtection="0">
      <alignment horizontal="left" vertical="center" indent="1"/>
    </xf>
    <xf numFmtId="4" fontId="78" fillId="78" borderId="159" applyNumberFormat="0" applyProtection="0">
      <alignment horizontal="left" vertical="center" indent="1"/>
    </xf>
    <xf numFmtId="4" fontId="78" fillId="77" borderId="159" applyNumberFormat="0" applyProtection="0">
      <alignment horizontal="left" vertical="center" indent="1"/>
    </xf>
    <xf numFmtId="4" fontId="78" fillId="77" borderId="159" applyNumberFormat="0" applyProtection="0">
      <alignment horizontal="left" vertical="center" indent="1"/>
    </xf>
    <xf numFmtId="4" fontId="78" fillId="77" borderId="159" applyNumberFormat="0" applyProtection="0">
      <alignment horizontal="left" vertical="center" indent="1"/>
    </xf>
    <xf numFmtId="4" fontId="78" fillId="77" borderId="159" applyNumberFormat="0" applyProtection="0">
      <alignment horizontal="left" vertical="center" indent="1"/>
    </xf>
    <xf numFmtId="4" fontId="78" fillId="77" borderId="159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78" fillId="50" borderId="161" applyNumberFormat="0" applyProtection="0">
      <alignment horizontal="left" vertical="center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42" fillId="75" borderId="163" applyNumberFormat="0" applyProtection="0">
      <alignment horizontal="left" vertical="top" indent="1"/>
    </xf>
    <xf numFmtId="0" fontId="78" fillId="82" borderId="161" applyNumberFormat="0" applyProtection="0">
      <alignment horizontal="left" vertical="center" indent="1"/>
    </xf>
    <xf numFmtId="0" fontId="78" fillId="82" borderId="161" applyNumberFormat="0" applyProtection="0">
      <alignment horizontal="left" vertical="center" indent="1"/>
    </xf>
    <xf numFmtId="0" fontId="78" fillId="82" borderId="161" applyNumberFormat="0" applyProtection="0">
      <alignment horizontal="left" vertical="center" indent="1"/>
    </xf>
    <xf numFmtId="0" fontId="78" fillId="82" borderId="161" applyNumberFormat="0" applyProtection="0">
      <alignment horizontal="left" vertical="center" indent="1"/>
    </xf>
    <xf numFmtId="0" fontId="78" fillId="82" borderId="161" applyNumberFormat="0" applyProtection="0">
      <alignment horizontal="left" vertical="center" indent="1"/>
    </xf>
    <xf numFmtId="0" fontId="78" fillId="82" borderId="161" applyNumberFormat="0" applyProtection="0">
      <alignment horizontal="left" vertical="center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42" fillId="77" borderId="163" applyNumberFormat="0" applyProtection="0">
      <alignment horizontal="left" vertical="top" indent="1"/>
    </xf>
    <xf numFmtId="0" fontId="78" fillId="14" borderId="161" applyNumberFormat="0" applyProtection="0">
      <alignment horizontal="left" vertical="center" indent="1"/>
    </xf>
    <xf numFmtId="0" fontId="78" fillId="14" borderId="161" applyNumberFormat="0" applyProtection="0">
      <alignment horizontal="left" vertical="center" indent="1"/>
    </xf>
    <xf numFmtId="0" fontId="78" fillId="14" borderId="161" applyNumberFormat="0" applyProtection="0">
      <alignment horizontal="left" vertical="center" indent="1"/>
    </xf>
    <xf numFmtId="0" fontId="78" fillId="14" borderId="161" applyNumberFormat="0" applyProtection="0">
      <alignment horizontal="left" vertical="center" indent="1"/>
    </xf>
    <xf numFmtId="0" fontId="78" fillId="14" borderId="161" applyNumberFormat="0" applyProtection="0">
      <alignment horizontal="left" vertical="center" indent="1"/>
    </xf>
    <xf numFmtId="0" fontId="41" fillId="85" borderId="162" applyNumberFormat="0" applyProtection="0">
      <alignment horizontal="left" vertical="center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42" fillId="14" borderId="163" applyNumberFormat="0" applyProtection="0">
      <alignment horizontal="left" vertical="top" indent="1"/>
    </xf>
    <xf numFmtId="0" fontId="78" fillId="78" borderId="161" applyNumberFormat="0" applyProtection="0">
      <alignment horizontal="left" vertical="center" indent="1"/>
    </xf>
    <xf numFmtId="0" fontId="78" fillId="78" borderId="161" applyNumberFormat="0" applyProtection="0">
      <alignment horizontal="left" vertical="center" indent="1"/>
    </xf>
    <xf numFmtId="0" fontId="78" fillId="78" borderId="161" applyNumberFormat="0" applyProtection="0">
      <alignment horizontal="left" vertical="center" indent="1"/>
    </xf>
    <xf numFmtId="0" fontId="78" fillId="78" borderId="161" applyNumberFormat="0" applyProtection="0">
      <alignment horizontal="left" vertical="center" indent="1"/>
    </xf>
    <xf numFmtId="0" fontId="78" fillId="78" borderId="161" applyNumberFormat="0" applyProtection="0">
      <alignment horizontal="left" vertical="center" indent="1"/>
    </xf>
    <xf numFmtId="0" fontId="41" fillId="6" borderId="162" applyNumberFormat="0" applyProtection="0">
      <alignment horizontal="left" vertical="center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42" fillId="78" borderId="163" applyNumberFormat="0" applyProtection="0">
      <alignment horizontal="left" vertical="top" indent="1"/>
    </xf>
    <xf numFmtId="0" fontId="85" fillId="75" borderId="164" applyBorder="0"/>
    <xf numFmtId="4" fontId="57" fillId="87" borderId="162" applyNumberFormat="0" applyProtection="0">
      <alignment vertical="center"/>
    </xf>
    <xf numFmtId="4" fontId="86" fillId="59" borderId="163" applyNumberFormat="0" applyProtection="0">
      <alignment vertical="center"/>
    </xf>
    <xf numFmtId="4" fontId="86" fillId="59" borderId="163" applyNumberFormat="0" applyProtection="0">
      <alignment vertical="center"/>
    </xf>
    <xf numFmtId="4" fontId="86" fillId="59" borderId="163" applyNumberFormat="0" applyProtection="0">
      <alignment vertical="center"/>
    </xf>
    <xf numFmtId="4" fontId="86" fillId="59" borderId="163" applyNumberFormat="0" applyProtection="0">
      <alignment vertical="center"/>
    </xf>
    <xf numFmtId="4" fontId="86" fillId="59" borderId="163" applyNumberFormat="0" applyProtection="0">
      <alignment vertical="center"/>
    </xf>
    <xf numFmtId="4" fontId="79" fillId="87" borderId="162" applyNumberFormat="0" applyProtection="0">
      <alignment vertical="center"/>
    </xf>
    <xf numFmtId="4" fontId="57" fillId="87" borderId="162" applyNumberFormat="0" applyProtection="0">
      <alignment horizontal="left" vertical="center" indent="1"/>
    </xf>
    <xf numFmtId="4" fontId="86" fillId="50" borderId="163" applyNumberFormat="0" applyProtection="0">
      <alignment horizontal="left" vertical="center" indent="1"/>
    </xf>
    <xf numFmtId="4" fontId="86" fillId="50" borderId="163" applyNumberFormat="0" applyProtection="0">
      <alignment horizontal="left" vertical="center" indent="1"/>
    </xf>
    <xf numFmtId="4" fontId="86" fillId="50" borderId="163" applyNumberFormat="0" applyProtection="0">
      <alignment horizontal="left" vertical="center" indent="1"/>
    </xf>
    <xf numFmtId="4" fontId="86" fillId="50" borderId="163" applyNumberFormat="0" applyProtection="0">
      <alignment horizontal="left" vertical="center" indent="1"/>
    </xf>
    <xf numFmtId="4" fontId="86" fillId="50" borderId="163" applyNumberFormat="0" applyProtection="0">
      <alignment horizontal="left" vertical="center" indent="1"/>
    </xf>
    <xf numFmtId="4" fontId="57" fillId="87" borderId="162" applyNumberFormat="0" applyProtection="0">
      <alignment horizontal="left" vertical="center" indent="1"/>
    </xf>
    <xf numFmtId="0" fontId="86" fillId="59" borderId="163" applyNumberFormat="0" applyProtection="0">
      <alignment horizontal="left" vertical="top" indent="1"/>
    </xf>
    <xf numFmtId="0" fontId="86" fillId="59" borderId="163" applyNumberFormat="0" applyProtection="0">
      <alignment horizontal="left" vertical="top" indent="1"/>
    </xf>
    <xf numFmtId="0" fontId="86" fillId="59" borderId="163" applyNumberFormat="0" applyProtection="0">
      <alignment horizontal="left" vertical="top" indent="1"/>
    </xf>
    <xf numFmtId="0" fontId="86" fillId="59" borderId="163" applyNumberFormat="0" applyProtection="0">
      <alignment horizontal="left" vertical="top" indent="1"/>
    </xf>
    <xf numFmtId="0" fontId="86" fillId="59" borderId="163" applyNumberFormat="0" applyProtection="0">
      <alignment horizontal="left" vertical="top" indent="1"/>
    </xf>
    <xf numFmtId="4" fontId="57" fillId="74" borderId="162" applyNumberFormat="0" applyProtection="0">
      <alignment horizontal="right" vertical="center"/>
    </xf>
    <xf numFmtId="4" fontId="78" fillId="0" borderId="161" applyNumberFormat="0" applyProtection="0">
      <alignment horizontal="right" vertical="center"/>
    </xf>
    <xf numFmtId="4" fontId="78" fillId="0" borderId="161" applyNumberFormat="0" applyProtection="0">
      <alignment horizontal="right" vertical="center"/>
    </xf>
    <xf numFmtId="4" fontId="78" fillId="0" borderId="161" applyNumberFormat="0" applyProtection="0">
      <alignment horizontal="right" vertical="center"/>
    </xf>
    <xf numFmtId="4" fontId="78" fillId="0" borderId="161" applyNumberFormat="0" applyProtection="0">
      <alignment horizontal="right" vertical="center"/>
    </xf>
    <xf numFmtId="4" fontId="78" fillId="0" borderId="161" applyNumberFormat="0" applyProtection="0">
      <alignment horizontal="right" vertical="center"/>
    </xf>
    <xf numFmtId="4" fontId="79" fillId="74" borderId="162" applyNumberFormat="0" applyProtection="0">
      <alignment horizontal="right" vertical="center"/>
    </xf>
    <xf numFmtId="4" fontId="49" fillId="88" borderId="161" applyNumberFormat="0" applyProtection="0">
      <alignment horizontal="right" vertical="center"/>
    </xf>
    <xf numFmtId="4" fontId="49" fillId="88" borderId="161" applyNumberFormat="0" applyProtection="0">
      <alignment horizontal="right" vertical="center"/>
    </xf>
    <xf numFmtId="4" fontId="49" fillId="88" borderId="161" applyNumberFormat="0" applyProtection="0">
      <alignment horizontal="right" vertical="center"/>
    </xf>
    <xf numFmtId="4" fontId="49" fillId="88" borderId="161" applyNumberFormat="0" applyProtection="0">
      <alignment horizontal="right" vertical="center"/>
    </xf>
    <xf numFmtId="4" fontId="49" fillId="88" borderId="161" applyNumberFormat="0" applyProtection="0">
      <alignment horizontal="right" vertical="center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4" fontId="78" fillId="20" borderId="161" applyNumberFormat="0" applyProtection="0">
      <alignment horizontal="left" vertical="center" indent="1"/>
    </xf>
    <xf numFmtId="0" fontId="86" fillId="77" borderId="163" applyNumberFormat="0" applyProtection="0">
      <alignment horizontal="left" vertical="top" indent="1"/>
    </xf>
    <xf numFmtId="0" fontId="86" fillId="77" borderId="163" applyNumberFormat="0" applyProtection="0">
      <alignment horizontal="left" vertical="top" indent="1"/>
    </xf>
    <xf numFmtId="0" fontId="86" fillId="77" borderId="163" applyNumberFormat="0" applyProtection="0">
      <alignment horizontal="left" vertical="top" indent="1"/>
    </xf>
    <xf numFmtId="0" fontId="86" fillId="77" borderId="163" applyNumberFormat="0" applyProtection="0">
      <alignment horizontal="left" vertical="top" indent="1"/>
    </xf>
    <xf numFmtId="0" fontId="86" fillId="77" borderId="163" applyNumberFormat="0" applyProtection="0">
      <alignment horizontal="left" vertical="top" indent="1"/>
    </xf>
    <xf numFmtId="4" fontId="49" fillId="89" borderId="159" applyNumberFormat="0" applyProtection="0">
      <alignment horizontal="left" vertical="center" indent="1"/>
    </xf>
    <xf numFmtId="4" fontId="49" fillId="89" borderId="159" applyNumberFormat="0" applyProtection="0">
      <alignment horizontal="left" vertical="center" indent="1"/>
    </xf>
    <xf numFmtId="4" fontId="49" fillId="89" borderId="159" applyNumberFormat="0" applyProtection="0">
      <alignment horizontal="left" vertical="center" indent="1"/>
    </xf>
    <xf numFmtId="4" fontId="49" fillId="89" borderId="159" applyNumberFormat="0" applyProtection="0">
      <alignment horizontal="left" vertical="center" indent="1"/>
    </xf>
    <xf numFmtId="4" fontId="49" fillId="89" borderId="159" applyNumberFormat="0" applyProtection="0">
      <alignment horizontal="left" vertical="center" indent="1"/>
    </xf>
    <xf numFmtId="4" fontId="77" fillId="74" borderId="162" applyNumberFormat="0" applyProtection="0">
      <alignment horizontal="right" vertical="center"/>
    </xf>
    <xf numFmtId="4" fontId="49" fillId="86" borderId="161" applyNumberFormat="0" applyProtection="0">
      <alignment horizontal="right" vertical="center"/>
    </xf>
    <xf numFmtId="4" fontId="49" fillId="86" borderId="161" applyNumberFormat="0" applyProtection="0">
      <alignment horizontal="right" vertical="center"/>
    </xf>
    <xf numFmtId="4" fontId="49" fillId="86" borderId="161" applyNumberFormat="0" applyProtection="0">
      <alignment horizontal="right" vertical="center"/>
    </xf>
    <xf numFmtId="4" fontId="49" fillId="86" borderId="161" applyNumberFormat="0" applyProtection="0">
      <alignment horizontal="right" vertical="center"/>
    </xf>
    <xf numFmtId="4" fontId="49" fillId="86" borderId="161" applyNumberFormat="0" applyProtection="0">
      <alignment horizontal="right" vertical="center"/>
    </xf>
    <xf numFmtId="2" fontId="88" fillId="91" borderId="157" applyProtection="0"/>
    <xf numFmtId="2" fontId="88" fillId="91" borderId="157" applyProtection="0"/>
    <xf numFmtId="2" fontId="48" fillId="92" borderId="157" applyProtection="0"/>
    <xf numFmtId="2" fontId="48" fillId="93" borderId="157" applyProtection="0"/>
    <xf numFmtId="2" fontId="48" fillId="94" borderId="157" applyProtection="0"/>
    <xf numFmtId="2" fontId="48" fillId="94" borderId="157" applyProtection="0">
      <alignment horizontal="center"/>
    </xf>
    <xf numFmtId="2" fontId="48" fillId="93" borderId="157" applyProtection="0">
      <alignment horizontal="center"/>
    </xf>
    <xf numFmtId="0" fontId="49" fillId="0" borderId="159">
      <alignment horizontal="left" vertical="top" wrapText="1"/>
    </xf>
    <xf numFmtId="0" fontId="91" fillId="0" borderId="165" applyNumberFormat="0" applyFill="0" applyAlignment="0" applyProtection="0"/>
    <xf numFmtId="0" fontId="97" fillId="0" borderId="166"/>
    <xf numFmtId="0" fontId="6" fillId="0" borderId="0"/>
    <xf numFmtId="0" fontId="40" fillId="0" borderId="0"/>
    <xf numFmtId="0" fontId="6" fillId="0" borderId="0"/>
    <xf numFmtId="43" fontId="41" fillId="0" borderId="0" applyFont="0" applyFill="0" applyBorder="0" applyAlignment="0" applyProtection="0"/>
    <xf numFmtId="0" fontId="48" fillId="6" borderId="169" applyNumberFormat="0">
      <alignment readingOrder="1"/>
      <protection locked="0"/>
    </xf>
    <xf numFmtId="0" fontId="54" fillId="0" borderId="170">
      <alignment horizontal="left" vertical="top" wrapText="1"/>
    </xf>
    <xf numFmtId="49" fontId="40" fillId="0" borderId="167">
      <alignment horizontal="center" vertical="top" wrapText="1"/>
      <protection locked="0"/>
    </xf>
    <xf numFmtId="49" fontId="40" fillId="0" borderId="167">
      <alignment horizontal="center" vertical="top" wrapText="1"/>
      <protection locked="0"/>
    </xf>
    <xf numFmtId="49" fontId="49" fillId="10" borderId="167">
      <alignment horizontal="right" vertical="top"/>
      <protection locked="0"/>
    </xf>
    <xf numFmtId="49" fontId="49" fillId="10" borderId="167">
      <alignment horizontal="right" vertical="top"/>
      <protection locked="0"/>
    </xf>
    <xf numFmtId="0" fontId="49" fillId="10" borderId="167">
      <alignment horizontal="right" vertical="top"/>
      <protection locked="0"/>
    </xf>
    <xf numFmtId="0" fontId="49" fillId="10" borderId="167">
      <alignment horizontal="right" vertical="top"/>
      <protection locked="0"/>
    </xf>
    <xf numFmtId="49" fontId="49" fillId="0" borderId="167">
      <alignment horizontal="right" vertical="top"/>
      <protection locked="0"/>
    </xf>
    <xf numFmtId="49" fontId="49" fillId="0" borderId="167">
      <alignment horizontal="right" vertical="top"/>
      <protection locked="0"/>
    </xf>
    <xf numFmtId="0" fontId="49" fillId="0" borderId="167">
      <alignment horizontal="right" vertical="top"/>
      <protection locked="0"/>
    </xf>
    <xf numFmtId="0" fontId="49" fillId="0" borderId="167">
      <alignment horizontal="right" vertical="top"/>
      <protection locked="0"/>
    </xf>
    <xf numFmtId="49" fontId="49" fillId="49" borderId="167">
      <alignment horizontal="right" vertical="top"/>
      <protection locked="0"/>
    </xf>
    <xf numFmtId="49" fontId="49" fillId="49" borderId="167">
      <alignment horizontal="right" vertical="top"/>
      <protection locked="0"/>
    </xf>
    <xf numFmtId="0" fontId="49" fillId="49" borderId="167">
      <alignment horizontal="right" vertical="top"/>
      <protection locked="0"/>
    </xf>
    <xf numFmtId="0" fontId="49" fillId="49" borderId="167">
      <alignment horizontal="right" vertical="top"/>
      <protection locked="0"/>
    </xf>
    <xf numFmtId="0" fontId="54" fillId="0" borderId="170">
      <alignment horizontal="center" vertical="top" wrapText="1"/>
    </xf>
    <xf numFmtId="0" fontId="58" fillId="50" borderId="169" applyNumberFormat="0" applyAlignment="0" applyProtection="0"/>
    <xf numFmtId="0" fontId="71" fillId="13" borderId="169" applyNumberFormat="0" applyAlignment="0" applyProtection="0"/>
    <xf numFmtId="0" fontId="40" fillId="59" borderId="171" applyNumberFormat="0" applyFont="0" applyAlignment="0" applyProtection="0"/>
    <xf numFmtId="0" fontId="42" fillId="45" borderId="172" applyNumberFormat="0" applyFont="0" applyAlignment="0" applyProtection="0"/>
    <xf numFmtId="0" fontId="42" fillId="45" borderId="172" applyNumberFormat="0" applyFont="0" applyAlignment="0" applyProtection="0"/>
    <xf numFmtId="0" fontId="42" fillId="45" borderId="172" applyNumberFormat="0" applyFont="0" applyAlignment="0" applyProtection="0"/>
    <xf numFmtId="0" fontId="76" fillId="50" borderId="173" applyNumberFormat="0" applyAlignment="0" applyProtection="0"/>
    <xf numFmtId="4" fontId="57" fillId="60" borderId="173" applyNumberFormat="0" applyProtection="0">
      <alignment vertical="center"/>
    </xf>
    <xf numFmtId="4" fontId="78" fillId="57" borderId="172" applyNumberFormat="0" applyProtection="0">
      <alignment vertical="center"/>
    </xf>
    <xf numFmtId="4" fontId="78" fillId="57" borderId="172" applyNumberFormat="0" applyProtection="0">
      <alignment vertical="center"/>
    </xf>
    <xf numFmtId="4" fontId="78" fillId="57" borderId="172" applyNumberFormat="0" applyProtection="0">
      <alignment vertical="center"/>
    </xf>
    <xf numFmtId="4" fontId="78" fillId="57" borderId="172" applyNumberFormat="0" applyProtection="0">
      <alignment vertical="center"/>
    </xf>
    <xf numFmtId="4" fontId="78" fillId="57" borderId="172" applyNumberFormat="0" applyProtection="0">
      <alignment vertical="center"/>
    </xf>
    <xf numFmtId="4" fontId="79" fillId="60" borderId="173" applyNumberFormat="0" applyProtection="0">
      <alignment vertical="center"/>
    </xf>
    <xf numFmtId="4" fontId="49" fillId="60" borderId="172" applyNumberFormat="0" applyProtection="0">
      <alignment vertical="center"/>
    </xf>
    <xf numFmtId="4" fontId="49" fillId="60" borderId="172" applyNumberFormat="0" applyProtection="0">
      <alignment vertical="center"/>
    </xf>
    <xf numFmtId="4" fontId="49" fillId="60" borderId="172" applyNumberFormat="0" applyProtection="0">
      <alignment vertical="center"/>
    </xf>
    <xf numFmtId="4" fontId="49" fillId="60" borderId="172" applyNumberFormat="0" applyProtection="0">
      <alignment vertical="center"/>
    </xf>
    <xf numFmtId="4" fontId="49" fillId="60" borderId="172" applyNumberFormat="0" applyProtection="0">
      <alignment vertical="center"/>
    </xf>
    <xf numFmtId="4" fontId="57" fillId="60" borderId="173" applyNumberFormat="0" applyProtection="0">
      <alignment horizontal="left" vertical="center" indent="1"/>
    </xf>
    <xf numFmtId="4" fontId="78" fillId="60" borderId="172" applyNumberFormat="0" applyProtection="0">
      <alignment horizontal="left" vertical="center" indent="1"/>
    </xf>
    <xf numFmtId="4" fontId="78" fillId="60" borderId="172" applyNumberFormat="0" applyProtection="0">
      <alignment horizontal="left" vertical="center" indent="1"/>
    </xf>
    <xf numFmtId="4" fontId="78" fillId="60" borderId="172" applyNumberFormat="0" applyProtection="0">
      <alignment horizontal="left" vertical="center" indent="1"/>
    </xf>
    <xf numFmtId="4" fontId="78" fillId="60" borderId="172" applyNumberFormat="0" applyProtection="0">
      <alignment horizontal="left" vertical="center" indent="1"/>
    </xf>
    <xf numFmtId="4" fontId="78" fillId="60" borderId="172" applyNumberFormat="0" applyProtection="0">
      <alignment horizontal="left" vertical="center" indent="1"/>
    </xf>
    <xf numFmtId="4" fontId="57" fillId="60" borderId="173" applyNumberFormat="0" applyProtection="0">
      <alignment horizontal="left" vertical="center" indent="1"/>
    </xf>
    <xf numFmtId="0" fontId="49" fillId="57" borderId="174" applyNumberFormat="0" applyProtection="0">
      <alignment horizontal="left" vertical="top" indent="1"/>
    </xf>
    <xf numFmtId="0" fontId="49" fillId="57" borderId="174" applyNumberFormat="0" applyProtection="0">
      <alignment horizontal="left" vertical="top" indent="1"/>
    </xf>
    <xf numFmtId="0" fontId="49" fillId="57" borderId="174" applyNumberFormat="0" applyProtection="0">
      <alignment horizontal="left" vertical="top" indent="1"/>
    </xf>
    <xf numFmtId="0" fontId="49" fillId="57" borderId="174" applyNumberFormat="0" applyProtection="0">
      <alignment horizontal="left" vertical="top" indent="1"/>
    </xf>
    <xf numFmtId="0" fontId="49" fillId="57" borderId="174" applyNumberFormat="0" applyProtection="0">
      <alignment horizontal="left" vertical="top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57" fillId="61" borderId="173" applyNumberFormat="0" applyProtection="0">
      <alignment horizontal="right" vertical="center"/>
    </xf>
    <xf numFmtId="4" fontId="78" fillId="9" borderId="172" applyNumberFormat="0" applyProtection="0">
      <alignment horizontal="right" vertical="center"/>
    </xf>
    <xf numFmtId="4" fontId="78" fillId="9" borderId="172" applyNumberFormat="0" applyProtection="0">
      <alignment horizontal="right" vertical="center"/>
    </xf>
    <xf numFmtId="4" fontId="78" fillId="9" borderId="172" applyNumberFormat="0" applyProtection="0">
      <alignment horizontal="right" vertical="center"/>
    </xf>
    <xf numFmtId="4" fontId="78" fillId="9" borderId="172" applyNumberFormat="0" applyProtection="0">
      <alignment horizontal="right" vertical="center"/>
    </xf>
    <xf numFmtId="4" fontId="78" fillId="9" borderId="172" applyNumberFormat="0" applyProtection="0">
      <alignment horizontal="right" vertical="center"/>
    </xf>
    <xf numFmtId="4" fontId="57" fillId="62" borderId="173" applyNumberFormat="0" applyProtection="0">
      <alignment horizontal="right" vertical="center"/>
    </xf>
    <xf numFmtId="4" fontId="78" fillId="63" borderId="172" applyNumberFormat="0" applyProtection="0">
      <alignment horizontal="right" vertical="center"/>
    </xf>
    <xf numFmtId="4" fontId="78" fillId="63" borderId="172" applyNumberFormat="0" applyProtection="0">
      <alignment horizontal="right" vertical="center"/>
    </xf>
    <xf numFmtId="4" fontId="78" fillId="63" borderId="172" applyNumberFormat="0" applyProtection="0">
      <alignment horizontal="right" vertical="center"/>
    </xf>
    <xf numFmtId="4" fontId="78" fillId="63" borderId="172" applyNumberFormat="0" applyProtection="0">
      <alignment horizontal="right" vertical="center"/>
    </xf>
    <xf numFmtId="4" fontId="78" fillId="63" borderId="172" applyNumberFormat="0" applyProtection="0">
      <alignment horizontal="right" vertical="center"/>
    </xf>
    <xf numFmtId="4" fontId="57" fillId="64" borderId="173" applyNumberFormat="0" applyProtection="0">
      <alignment horizontal="right" vertical="center"/>
    </xf>
    <xf numFmtId="4" fontId="78" fillId="30" borderId="170" applyNumberFormat="0" applyProtection="0">
      <alignment horizontal="right" vertical="center"/>
    </xf>
    <xf numFmtId="4" fontId="78" fillId="30" borderId="170" applyNumberFormat="0" applyProtection="0">
      <alignment horizontal="right" vertical="center"/>
    </xf>
    <xf numFmtId="4" fontId="78" fillId="30" borderId="170" applyNumberFormat="0" applyProtection="0">
      <alignment horizontal="right" vertical="center"/>
    </xf>
    <xf numFmtId="4" fontId="78" fillId="30" borderId="170" applyNumberFormat="0" applyProtection="0">
      <alignment horizontal="right" vertical="center"/>
    </xf>
    <xf numFmtId="4" fontId="78" fillId="30" borderId="170" applyNumberFormat="0" applyProtection="0">
      <alignment horizontal="right" vertical="center"/>
    </xf>
    <xf numFmtId="4" fontId="57" fillId="65" borderId="173" applyNumberFormat="0" applyProtection="0">
      <alignment horizontal="right" vertical="center"/>
    </xf>
    <xf numFmtId="4" fontId="78" fillId="17" borderId="172" applyNumberFormat="0" applyProtection="0">
      <alignment horizontal="right" vertical="center"/>
    </xf>
    <xf numFmtId="4" fontId="78" fillId="17" borderId="172" applyNumberFormat="0" applyProtection="0">
      <alignment horizontal="right" vertical="center"/>
    </xf>
    <xf numFmtId="4" fontId="78" fillId="17" borderId="172" applyNumberFormat="0" applyProtection="0">
      <alignment horizontal="right" vertical="center"/>
    </xf>
    <xf numFmtId="4" fontId="78" fillId="17" borderId="172" applyNumberFormat="0" applyProtection="0">
      <alignment horizontal="right" vertical="center"/>
    </xf>
    <xf numFmtId="4" fontId="78" fillId="17" borderId="172" applyNumberFormat="0" applyProtection="0">
      <alignment horizontal="right" vertical="center"/>
    </xf>
    <xf numFmtId="4" fontId="57" fillId="66" borderId="173" applyNumberFormat="0" applyProtection="0">
      <alignment horizontal="right" vertical="center"/>
    </xf>
    <xf numFmtId="4" fontId="78" fillId="21" borderId="172" applyNumberFormat="0" applyProtection="0">
      <alignment horizontal="right" vertical="center"/>
    </xf>
    <xf numFmtId="4" fontId="78" fillId="21" borderId="172" applyNumberFormat="0" applyProtection="0">
      <alignment horizontal="right" vertical="center"/>
    </xf>
    <xf numFmtId="4" fontId="78" fillId="21" borderId="172" applyNumberFormat="0" applyProtection="0">
      <alignment horizontal="right" vertical="center"/>
    </xf>
    <xf numFmtId="4" fontId="78" fillId="21" borderId="172" applyNumberFormat="0" applyProtection="0">
      <alignment horizontal="right" vertical="center"/>
    </xf>
    <xf numFmtId="4" fontId="78" fillId="21" borderId="172" applyNumberFormat="0" applyProtection="0">
      <alignment horizontal="right" vertical="center"/>
    </xf>
    <xf numFmtId="4" fontId="57" fillId="67" borderId="173" applyNumberFormat="0" applyProtection="0">
      <alignment horizontal="right" vertical="center"/>
    </xf>
    <xf numFmtId="4" fontId="78" fillId="44" borderId="172" applyNumberFormat="0" applyProtection="0">
      <alignment horizontal="right" vertical="center"/>
    </xf>
    <xf numFmtId="4" fontId="78" fillId="44" borderId="172" applyNumberFormat="0" applyProtection="0">
      <alignment horizontal="right" vertical="center"/>
    </xf>
    <xf numFmtId="4" fontId="78" fillId="44" borderId="172" applyNumberFormat="0" applyProtection="0">
      <alignment horizontal="right" vertical="center"/>
    </xf>
    <xf numFmtId="4" fontId="78" fillId="44" borderId="172" applyNumberFormat="0" applyProtection="0">
      <alignment horizontal="right" vertical="center"/>
    </xf>
    <xf numFmtId="4" fontId="78" fillId="44" borderId="172" applyNumberFormat="0" applyProtection="0">
      <alignment horizontal="right" vertical="center"/>
    </xf>
    <xf numFmtId="4" fontId="57" fillId="68" borderId="173" applyNumberFormat="0" applyProtection="0">
      <alignment horizontal="right" vertical="center"/>
    </xf>
    <xf numFmtId="4" fontId="78" fillId="37" borderId="172" applyNumberFormat="0" applyProtection="0">
      <alignment horizontal="right" vertical="center"/>
    </xf>
    <xf numFmtId="4" fontId="78" fillId="37" borderId="172" applyNumberFormat="0" applyProtection="0">
      <alignment horizontal="right" vertical="center"/>
    </xf>
    <xf numFmtId="4" fontId="78" fillId="37" borderId="172" applyNumberFormat="0" applyProtection="0">
      <alignment horizontal="right" vertical="center"/>
    </xf>
    <xf numFmtId="4" fontId="78" fillId="37" borderId="172" applyNumberFormat="0" applyProtection="0">
      <alignment horizontal="right" vertical="center"/>
    </xf>
    <xf numFmtId="4" fontId="78" fillId="37" borderId="172" applyNumberFormat="0" applyProtection="0">
      <alignment horizontal="right" vertical="center"/>
    </xf>
    <xf numFmtId="4" fontId="57" fillId="69" borderId="173" applyNumberFormat="0" applyProtection="0">
      <alignment horizontal="right" vertical="center"/>
    </xf>
    <xf numFmtId="4" fontId="78" fillId="70" borderId="172" applyNumberFormat="0" applyProtection="0">
      <alignment horizontal="right" vertical="center"/>
    </xf>
    <xf numFmtId="4" fontId="78" fillId="70" borderId="172" applyNumberFormat="0" applyProtection="0">
      <alignment horizontal="right" vertical="center"/>
    </xf>
    <xf numFmtId="4" fontId="78" fillId="70" borderId="172" applyNumberFormat="0" applyProtection="0">
      <alignment horizontal="right" vertical="center"/>
    </xf>
    <xf numFmtId="4" fontId="78" fillId="70" borderId="172" applyNumberFormat="0" applyProtection="0">
      <alignment horizontal="right" vertical="center"/>
    </xf>
    <xf numFmtId="4" fontId="78" fillId="70" borderId="172" applyNumberFormat="0" applyProtection="0">
      <alignment horizontal="right" vertical="center"/>
    </xf>
    <xf numFmtId="4" fontId="57" fillId="71" borderId="173" applyNumberFormat="0" applyProtection="0">
      <alignment horizontal="right" vertical="center"/>
    </xf>
    <xf numFmtId="4" fontId="78" fillId="16" borderId="172" applyNumberFormat="0" applyProtection="0">
      <alignment horizontal="right" vertical="center"/>
    </xf>
    <xf numFmtId="4" fontId="78" fillId="16" borderId="172" applyNumberFormat="0" applyProtection="0">
      <alignment horizontal="right" vertical="center"/>
    </xf>
    <xf numFmtId="4" fontId="78" fillId="16" borderId="172" applyNumberFormat="0" applyProtection="0">
      <alignment horizontal="right" vertical="center"/>
    </xf>
    <xf numFmtId="4" fontId="78" fillId="16" borderId="172" applyNumberFormat="0" applyProtection="0">
      <alignment horizontal="right" vertical="center"/>
    </xf>
    <xf numFmtId="4" fontId="78" fillId="16" borderId="172" applyNumberFormat="0" applyProtection="0">
      <alignment horizontal="right" vertical="center"/>
    </xf>
    <xf numFmtId="4" fontId="81" fillId="72" borderId="173" applyNumberFormat="0" applyProtection="0">
      <alignment horizontal="left" vertical="center" indent="1"/>
    </xf>
    <xf numFmtId="4" fontId="78" fillId="73" borderId="170" applyNumberFormat="0" applyProtection="0">
      <alignment horizontal="left" vertical="center" indent="1"/>
    </xf>
    <xf numFmtId="4" fontId="78" fillId="73" borderId="170" applyNumberFormat="0" applyProtection="0">
      <alignment horizontal="left" vertical="center" indent="1"/>
    </xf>
    <xf numFmtId="4" fontId="78" fillId="73" borderId="170" applyNumberFormat="0" applyProtection="0">
      <alignment horizontal="left" vertical="center" indent="1"/>
    </xf>
    <xf numFmtId="4" fontId="78" fillId="73" borderId="170" applyNumberFormat="0" applyProtection="0">
      <alignment horizontal="left" vertical="center" indent="1"/>
    </xf>
    <xf numFmtId="4" fontId="78" fillId="73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60" fillId="75" borderId="170" applyNumberFormat="0" applyProtection="0">
      <alignment horizontal="left" vertical="center" indent="1"/>
    </xf>
    <xf numFmtId="4" fontId="78" fillId="77" borderId="172" applyNumberFormat="0" applyProtection="0">
      <alignment horizontal="right" vertical="center"/>
    </xf>
    <xf numFmtId="4" fontId="78" fillId="77" borderId="172" applyNumberFormat="0" applyProtection="0">
      <alignment horizontal="right" vertical="center"/>
    </xf>
    <xf numFmtId="4" fontId="78" fillId="77" borderId="172" applyNumberFormat="0" applyProtection="0">
      <alignment horizontal="right" vertical="center"/>
    </xf>
    <xf numFmtId="4" fontId="78" fillId="77" borderId="172" applyNumberFormat="0" applyProtection="0">
      <alignment horizontal="right" vertical="center"/>
    </xf>
    <xf numFmtId="4" fontId="78" fillId="77" borderId="172" applyNumberFormat="0" applyProtection="0">
      <alignment horizontal="right" vertical="center"/>
    </xf>
    <xf numFmtId="4" fontId="78" fillId="78" borderId="170" applyNumberFormat="0" applyProtection="0">
      <alignment horizontal="left" vertical="center" indent="1"/>
    </xf>
    <xf numFmtId="4" fontId="78" fillId="78" borderId="170" applyNumberFormat="0" applyProtection="0">
      <alignment horizontal="left" vertical="center" indent="1"/>
    </xf>
    <xf numFmtId="4" fontId="78" fillId="78" borderId="170" applyNumberFormat="0" applyProtection="0">
      <alignment horizontal="left" vertical="center" indent="1"/>
    </xf>
    <xf numFmtId="4" fontId="78" fillId="78" borderId="170" applyNumberFormat="0" applyProtection="0">
      <alignment horizontal="left" vertical="center" indent="1"/>
    </xf>
    <xf numFmtId="4" fontId="78" fillId="78" borderId="170" applyNumberFormat="0" applyProtection="0">
      <alignment horizontal="left" vertical="center" indent="1"/>
    </xf>
    <xf numFmtId="4" fontId="78" fillId="77" borderId="170" applyNumberFormat="0" applyProtection="0">
      <alignment horizontal="left" vertical="center" indent="1"/>
    </xf>
    <xf numFmtId="4" fontId="78" fillId="77" borderId="170" applyNumberFormat="0" applyProtection="0">
      <alignment horizontal="left" vertical="center" indent="1"/>
    </xf>
    <xf numFmtId="4" fontId="78" fillId="77" borderId="170" applyNumberFormat="0" applyProtection="0">
      <alignment horizontal="left" vertical="center" indent="1"/>
    </xf>
    <xf numFmtId="4" fontId="78" fillId="77" borderId="170" applyNumberFormat="0" applyProtection="0">
      <alignment horizontal="left" vertical="center" indent="1"/>
    </xf>
    <xf numFmtId="4" fontId="78" fillId="77" borderId="170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78" fillId="50" borderId="172" applyNumberFormat="0" applyProtection="0">
      <alignment horizontal="left" vertical="center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42" fillId="75" borderId="174" applyNumberFormat="0" applyProtection="0">
      <alignment horizontal="left" vertical="top" indent="1"/>
    </xf>
    <xf numFmtId="0" fontId="78" fillId="82" borderId="172" applyNumberFormat="0" applyProtection="0">
      <alignment horizontal="left" vertical="center" indent="1"/>
    </xf>
    <xf numFmtId="0" fontId="78" fillId="82" borderId="172" applyNumberFormat="0" applyProtection="0">
      <alignment horizontal="left" vertical="center" indent="1"/>
    </xf>
    <xf numFmtId="0" fontId="78" fillId="82" borderId="172" applyNumberFormat="0" applyProtection="0">
      <alignment horizontal="left" vertical="center" indent="1"/>
    </xf>
    <xf numFmtId="0" fontId="78" fillId="82" borderId="172" applyNumberFormat="0" applyProtection="0">
      <alignment horizontal="left" vertical="center" indent="1"/>
    </xf>
    <xf numFmtId="0" fontId="78" fillId="82" borderId="172" applyNumberFormat="0" applyProtection="0">
      <alignment horizontal="left" vertical="center" indent="1"/>
    </xf>
    <xf numFmtId="0" fontId="78" fillId="82" borderId="172" applyNumberFormat="0" applyProtection="0">
      <alignment horizontal="left" vertical="center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42" fillId="77" borderId="174" applyNumberFormat="0" applyProtection="0">
      <alignment horizontal="left" vertical="top" indent="1"/>
    </xf>
    <xf numFmtId="0" fontId="78" fillId="14" borderId="172" applyNumberFormat="0" applyProtection="0">
      <alignment horizontal="left" vertical="center" indent="1"/>
    </xf>
    <xf numFmtId="0" fontId="78" fillId="14" borderId="172" applyNumberFormat="0" applyProtection="0">
      <alignment horizontal="left" vertical="center" indent="1"/>
    </xf>
    <xf numFmtId="0" fontId="78" fillId="14" borderId="172" applyNumberFormat="0" applyProtection="0">
      <alignment horizontal="left" vertical="center" indent="1"/>
    </xf>
    <xf numFmtId="0" fontId="78" fillId="14" borderId="172" applyNumberFormat="0" applyProtection="0">
      <alignment horizontal="left" vertical="center" indent="1"/>
    </xf>
    <xf numFmtId="0" fontId="78" fillId="14" borderId="172" applyNumberFormat="0" applyProtection="0">
      <alignment horizontal="left" vertical="center" indent="1"/>
    </xf>
    <xf numFmtId="0" fontId="41" fillId="85" borderId="173" applyNumberFormat="0" applyProtection="0">
      <alignment horizontal="left" vertical="center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42" fillId="14" borderId="174" applyNumberFormat="0" applyProtection="0">
      <alignment horizontal="left" vertical="top" indent="1"/>
    </xf>
    <xf numFmtId="0" fontId="78" fillId="78" borderId="172" applyNumberFormat="0" applyProtection="0">
      <alignment horizontal="left" vertical="center" indent="1"/>
    </xf>
    <xf numFmtId="0" fontId="78" fillId="78" borderId="172" applyNumberFormat="0" applyProtection="0">
      <alignment horizontal="left" vertical="center" indent="1"/>
    </xf>
    <xf numFmtId="0" fontId="78" fillId="78" borderId="172" applyNumberFormat="0" applyProtection="0">
      <alignment horizontal="left" vertical="center" indent="1"/>
    </xf>
    <xf numFmtId="0" fontId="78" fillId="78" borderId="172" applyNumberFormat="0" applyProtection="0">
      <alignment horizontal="left" vertical="center" indent="1"/>
    </xf>
    <xf numFmtId="0" fontId="78" fillId="78" borderId="172" applyNumberFormat="0" applyProtection="0">
      <alignment horizontal="left" vertical="center" indent="1"/>
    </xf>
    <xf numFmtId="0" fontId="41" fillId="6" borderId="173" applyNumberFormat="0" applyProtection="0">
      <alignment horizontal="left" vertical="center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42" fillId="78" borderId="174" applyNumberFormat="0" applyProtection="0">
      <alignment horizontal="left" vertical="top" indent="1"/>
    </xf>
    <xf numFmtId="0" fontId="85" fillId="75" borderId="175" applyBorder="0"/>
    <xf numFmtId="4" fontId="57" fillId="87" borderId="173" applyNumberFormat="0" applyProtection="0">
      <alignment vertical="center"/>
    </xf>
    <xf numFmtId="4" fontId="86" fillId="59" borderId="174" applyNumberFormat="0" applyProtection="0">
      <alignment vertical="center"/>
    </xf>
    <xf numFmtId="4" fontId="86" fillId="59" borderId="174" applyNumberFormat="0" applyProtection="0">
      <alignment vertical="center"/>
    </xf>
    <xf numFmtId="4" fontId="86" fillId="59" borderId="174" applyNumberFormat="0" applyProtection="0">
      <alignment vertical="center"/>
    </xf>
    <xf numFmtId="4" fontId="86" fillId="59" borderId="174" applyNumberFormat="0" applyProtection="0">
      <alignment vertical="center"/>
    </xf>
    <xf numFmtId="4" fontId="86" fillId="59" borderId="174" applyNumberFormat="0" applyProtection="0">
      <alignment vertical="center"/>
    </xf>
    <xf numFmtId="4" fontId="79" fillId="87" borderId="173" applyNumberFormat="0" applyProtection="0">
      <alignment vertical="center"/>
    </xf>
    <xf numFmtId="4" fontId="57" fillId="87" borderId="173" applyNumberFormat="0" applyProtection="0">
      <alignment horizontal="left" vertical="center" indent="1"/>
    </xf>
    <xf numFmtId="4" fontId="86" fillId="50" borderId="174" applyNumberFormat="0" applyProtection="0">
      <alignment horizontal="left" vertical="center" indent="1"/>
    </xf>
    <xf numFmtId="4" fontId="86" fillId="50" borderId="174" applyNumberFormat="0" applyProtection="0">
      <alignment horizontal="left" vertical="center" indent="1"/>
    </xf>
    <xf numFmtId="4" fontId="86" fillId="50" borderId="174" applyNumberFormat="0" applyProtection="0">
      <alignment horizontal="left" vertical="center" indent="1"/>
    </xf>
    <xf numFmtId="4" fontId="86" fillId="50" borderId="174" applyNumberFormat="0" applyProtection="0">
      <alignment horizontal="left" vertical="center" indent="1"/>
    </xf>
    <xf numFmtId="4" fontId="86" fillId="50" borderId="174" applyNumberFormat="0" applyProtection="0">
      <alignment horizontal="left" vertical="center" indent="1"/>
    </xf>
    <xf numFmtId="4" fontId="57" fillId="87" borderId="173" applyNumberFormat="0" applyProtection="0">
      <alignment horizontal="left" vertical="center" indent="1"/>
    </xf>
    <xf numFmtId="0" fontId="86" fillId="59" borderId="174" applyNumberFormat="0" applyProtection="0">
      <alignment horizontal="left" vertical="top" indent="1"/>
    </xf>
    <xf numFmtId="0" fontId="86" fillId="59" borderId="174" applyNumberFormat="0" applyProtection="0">
      <alignment horizontal="left" vertical="top" indent="1"/>
    </xf>
    <xf numFmtId="0" fontId="86" fillId="59" borderId="174" applyNumberFormat="0" applyProtection="0">
      <alignment horizontal="left" vertical="top" indent="1"/>
    </xf>
    <xf numFmtId="0" fontId="86" fillId="59" borderId="174" applyNumberFormat="0" applyProtection="0">
      <alignment horizontal="left" vertical="top" indent="1"/>
    </xf>
    <xf numFmtId="0" fontId="86" fillId="59" borderId="174" applyNumberFormat="0" applyProtection="0">
      <alignment horizontal="left" vertical="top" indent="1"/>
    </xf>
    <xf numFmtId="4" fontId="57" fillId="74" borderId="173" applyNumberFormat="0" applyProtection="0">
      <alignment horizontal="right" vertical="center"/>
    </xf>
    <xf numFmtId="4" fontId="78" fillId="0" borderId="172" applyNumberFormat="0" applyProtection="0">
      <alignment horizontal="right" vertical="center"/>
    </xf>
    <xf numFmtId="4" fontId="78" fillId="0" borderId="172" applyNumberFormat="0" applyProtection="0">
      <alignment horizontal="right" vertical="center"/>
    </xf>
    <xf numFmtId="4" fontId="78" fillId="0" borderId="172" applyNumberFormat="0" applyProtection="0">
      <alignment horizontal="right" vertical="center"/>
    </xf>
    <xf numFmtId="4" fontId="78" fillId="0" borderId="172" applyNumberFormat="0" applyProtection="0">
      <alignment horizontal="right" vertical="center"/>
    </xf>
    <xf numFmtId="4" fontId="78" fillId="0" borderId="172" applyNumberFormat="0" applyProtection="0">
      <alignment horizontal="right" vertical="center"/>
    </xf>
    <xf numFmtId="4" fontId="79" fillId="74" borderId="173" applyNumberFormat="0" applyProtection="0">
      <alignment horizontal="right" vertical="center"/>
    </xf>
    <xf numFmtId="4" fontId="49" fillId="88" borderId="172" applyNumberFormat="0" applyProtection="0">
      <alignment horizontal="right" vertical="center"/>
    </xf>
    <xf numFmtId="4" fontId="49" fillId="88" borderId="172" applyNumberFormat="0" applyProtection="0">
      <alignment horizontal="right" vertical="center"/>
    </xf>
    <xf numFmtId="4" fontId="49" fillId="88" borderId="172" applyNumberFormat="0" applyProtection="0">
      <alignment horizontal="right" vertical="center"/>
    </xf>
    <xf numFmtId="4" fontId="49" fillId="88" borderId="172" applyNumberFormat="0" applyProtection="0">
      <alignment horizontal="right" vertical="center"/>
    </xf>
    <xf numFmtId="4" fontId="49" fillId="88" borderId="172" applyNumberFormat="0" applyProtection="0">
      <alignment horizontal="right" vertical="center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4" fontId="78" fillId="20" borderId="172" applyNumberFormat="0" applyProtection="0">
      <alignment horizontal="left" vertical="center" indent="1"/>
    </xf>
    <xf numFmtId="0" fontId="86" fillId="77" borderId="174" applyNumberFormat="0" applyProtection="0">
      <alignment horizontal="left" vertical="top" indent="1"/>
    </xf>
    <xf numFmtId="0" fontId="86" fillId="77" borderId="174" applyNumberFormat="0" applyProtection="0">
      <alignment horizontal="left" vertical="top" indent="1"/>
    </xf>
    <xf numFmtId="0" fontId="86" fillId="77" borderId="174" applyNumberFormat="0" applyProtection="0">
      <alignment horizontal="left" vertical="top" indent="1"/>
    </xf>
    <xf numFmtId="0" fontId="86" fillId="77" borderId="174" applyNumberFormat="0" applyProtection="0">
      <alignment horizontal="left" vertical="top" indent="1"/>
    </xf>
    <xf numFmtId="0" fontId="86" fillId="77" borderId="174" applyNumberFormat="0" applyProtection="0">
      <alignment horizontal="left" vertical="top" indent="1"/>
    </xf>
    <xf numFmtId="4" fontId="49" fillId="89" borderId="170" applyNumberFormat="0" applyProtection="0">
      <alignment horizontal="left" vertical="center" indent="1"/>
    </xf>
    <xf numFmtId="4" fontId="49" fillId="89" borderId="170" applyNumberFormat="0" applyProtection="0">
      <alignment horizontal="left" vertical="center" indent="1"/>
    </xf>
    <xf numFmtId="4" fontId="49" fillId="89" borderId="170" applyNumberFormat="0" applyProtection="0">
      <alignment horizontal="left" vertical="center" indent="1"/>
    </xf>
    <xf numFmtId="4" fontId="49" fillId="89" borderId="170" applyNumberFormat="0" applyProtection="0">
      <alignment horizontal="left" vertical="center" indent="1"/>
    </xf>
    <xf numFmtId="4" fontId="49" fillId="89" borderId="170" applyNumberFormat="0" applyProtection="0">
      <alignment horizontal="left" vertical="center" indent="1"/>
    </xf>
    <xf numFmtId="4" fontId="77" fillId="74" borderId="173" applyNumberFormat="0" applyProtection="0">
      <alignment horizontal="right" vertical="center"/>
    </xf>
    <xf numFmtId="4" fontId="49" fillId="86" borderId="172" applyNumberFormat="0" applyProtection="0">
      <alignment horizontal="right" vertical="center"/>
    </xf>
    <xf numFmtId="4" fontId="49" fillId="86" borderId="172" applyNumberFormat="0" applyProtection="0">
      <alignment horizontal="right" vertical="center"/>
    </xf>
    <xf numFmtId="4" fontId="49" fillId="86" borderId="172" applyNumberFormat="0" applyProtection="0">
      <alignment horizontal="right" vertical="center"/>
    </xf>
    <xf numFmtId="4" fontId="49" fillId="86" borderId="172" applyNumberFormat="0" applyProtection="0">
      <alignment horizontal="right" vertical="center"/>
    </xf>
    <xf numFmtId="4" fontId="49" fillId="86" borderId="172" applyNumberFormat="0" applyProtection="0">
      <alignment horizontal="right" vertical="center"/>
    </xf>
    <xf numFmtId="2" fontId="88" fillId="91" borderId="168" applyProtection="0"/>
    <xf numFmtId="2" fontId="88" fillId="91" borderId="168" applyProtection="0"/>
    <xf numFmtId="2" fontId="48" fillId="92" borderId="168" applyProtection="0"/>
    <xf numFmtId="2" fontId="48" fillId="93" borderId="168" applyProtection="0"/>
    <xf numFmtId="2" fontId="48" fillId="94" borderId="168" applyProtection="0"/>
    <xf numFmtId="2" fontId="48" fillId="94" borderId="168" applyProtection="0">
      <alignment horizontal="center"/>
    </xf>
    <xf numFmtId="2" fontId="48" fillId="93" borderId="168" applyProtection="0">
      <alignment horizontal="center"/>
    </xf>
    <xf numFmtId="0" fontId="49" fillId="0" borderId="170">
      <alignment horizontal="left" vertical="top" wrapText="1"/>
    </xf>
    <xf numFmtId="0" fontId="91" fillId="0" borderId="176" applyNumberFormat="0" applyFill="0" applyAlignment="0" applyProtection="0"/>
    <xf numFmtId="0" fontId="97" fillId="0" borderId="177"/>
    <xf numFmtId="0" fontId="48" fillId="6" borderId="180" applyNumberFormat="0">
      <alignment readingOrder="1"/>
      <protection locked="0"/>
    </xf>
    <xf numFmtId="0" fontId="54" fillId="0" borderId="181">
      <alignment horizontal="left" vertical="top" wrapText="1"/>
    </xf>
    <xf numFmtId="49" fontId="40" fillId="0" borderId="178">
      <alignment horizontal="center" vertical="top" wrapText="1"/>
      <protection locked="0"/>
    </xf>
    <xf numFmtId="49" fontId="40" fillId="0" borderId="178">
      <alignment horizontal="center" vertical="top" wrapText="1"/>
      <protection locked="0"/>
    </xf>
    <xf numFmtId="49" fontId="49" fillId="10" borderId="178">
      <alignment horizontal="right" vertical="top"/>
      <protection locked="0"/>
    </xf>
    <xf numFmtId="49" fontId="49" fillId="10" borderId="178">
      <alignment horizontal="right" vertical="top"/>
      <protection locked="0"/>
    </xf>
    <xf numFmtId="0" fontId="49" fillId="10" borderId="178">
      <alignment horizontal="right" vertical="top"/>
      <protection locked="0"/>
    </xf>
    <xf numFmtId="0" fontId="49" fillId="10" borderId="178">
      <alignment horizontal="right" vertical="top"/>
      <protection locked="0"/>
    </xf>
    <xf numFmtId="49" fontId="49" fillId="0" borderId="178">
      <alignment horizontal="right" vertical="top"/>
      <protection locked="0"/>
    </xf>
    <xf numFmtId="49" fontId="49" fillId="0" borderId="178">
      <alignment horizontal="right" vertical="top"/>
      <protection locked="0"/>
    </xf>
    <xf numFmtId="0" fontId="49" fillId="0" borderId="178">
      <alignment horizontal="right" vertical="top"/>
      <protection locked="0"/>
    </xf>
    <xf numFmtId="0" fontId="49" fillId="0" borderId="178">
      <alignment horizontal="right" vertical="top"/>
      <protection locked="0"/>
    </xf>
    <xf numFmtId="49" fontId="49" fillId="49" borderId="178">
      <alignment horizontal="right" vertical="top"/>
      <protection locked="0"/>
    </xf>
    <xf numFmtId="49" fontId="49" fillId="49" borderId="178">
      <alignment horizontal="right" vertical="top"/>
      <protection locked="0"/>
    </xf>
    <xf numFmtId="0" fontId="49" fillId="49" borderId="178">
      <alignment horizontal="right" vertical="top"/>
      <protection locked="0"/>
    </xf>
    <xf numFmtId="0" fontId="49" fillId="49" borderId="178">
      <alignment horizontal="right" vertical="top"/>
      <protection locked="0"/>
    </xf>
    <xf numFmtId="0" fontId="54" fillId="0" borderId="181">
      <alignment horizontal="center" vertical="top" wrapText="1"/>
    </xf>
    <xf numFmtId="0" fontId="58" fillId="50" borderId="180" applyNumberFormat="0" applyAlignment="0" applyProtection="0"/>
    <xf numFmtId="0" fontId="71" fillId="13" borderId="180" applyNumberFormat="0" applyAlignment="0" applyProtection="0"/>
    <xf numFmtId="0" fontId="40" fillId="59" borderId="182" applyNumberFormat="0" applyFont="0" applyAlignment="0" applyProtection="0"/>
    <xf numFmtId="0" fontId="42" fillId="45" borderId="183" applyNumberFormat="0" applyFont="0" applyAlignment="0" applyProtection="0"/>
    <xf numFmtId="0" fontId="42" fillId="45" borderId="183" applyNumberFormat="0" applyFont="0" applyAlignment="0" applyProtection="0"/>
    <xf numFmtId="0" fontId="42" fillId="45" borderId="183" applyNumberFormat="0" applyFont="0" applyAlignment="0" applyProtection="0"/>
    <xf numFmtId="0" fontId="76" fillId="50" borderId="184" applyNumberFormat="0" applyAlignment="0" applyProtection="0"/>
    <xf numFmtId="4" fontId="57" fillId="60" borderId="184" applyNumberFormat="0" applyProtection="0">
      <alignment vertical="center"/>
    </xf>
    <xf numFmtId="4" fontId="78" fillId="57" borderId="183" applyNumberFormat="0" applyProtection="0">
      <alignment vertical="center"/>
    </xf>
    <xf numFmtId="4" fontId="78" fillId="57" borderId="183" applyNumberFormat="0" applyProtection="0">
      <alignment vertical="center"/>
    </xf>
    <xf numFmtId="4" fontId="78" fillId="57" borderId="183" applyNumberFormat="0" applyProtection="0">
      <alignment vertical="center"/>
    </xf>
    <xf numFmtId="4" fontId="78" fillId="57" borderId="183" applyNumberFormat="0" applyProtection="0">
      <alignment vertical="center"/>
    </xf>
    <xf numFmtId="4" fontId="78" fillId="57" borderId="183" applyNumberFormat="0" applyProtection="0">
      <alignment vertical="center"/>
    </xf>
    <xf numFmtId="4" fontId="79" fillId="60" borderId="184" applyNumberFormat="0" applyProtection="0">
      <alignment vertical="center"/>
    </xf>
    <xf numFmtId="4" fontId="49" fillId="60" borderId="183" applyNumberFormat="0" applyProtection="0">
      <alignment vertical="center"/>
    </xf>
    <xf numFmtId="4" fontId="49" fillId="60" borderId="183" applyNumberFormat="0" applyProtection="0">
      <alignment vertical="center"/>
    </xf>
    <xf numFmtId="4" fontId="49" fillId="60" borderId="183" applyNumberFormat="0" applyProtection="0">
      <alignment vertical="center"/>
    </xf>
    <xf numFmtId="4" fontId="49" fillId="60" borderId="183" applyNumberFormat="0" applyProtection="0">
      <alignment vertical="center"/>
    </xf>
    <xf numFmtId="4" fontId="49" fillId="60" borderId="183" applyNumberFormat="0" applyProtection="0">
      <alignment vertical="center"/>
    </xf>
    <xf numFmtId="4" fontId="57" fillId="60" borderId="184" applyNumberFormat="0" applyProtection="0">
      <alignment horizontal="left" vertical="center" indent="1"/>
    </xf>
    <xf numFmtId="4" fontId="78" fillId="60" borderId="183" applyNumberFormat="0" applyProtection="0">
      <alignment horizontal="left" vertical="center" indent="1"/>
    </xf>
    <xf numFmtId="4" fontId="78" fillId="60" borderId="183" applyNumberFormat="0" applyProtection="0">
      <alignment horizontal="left" vertical="center" indent="1"/>
    </xf>
    <xf numFmtId="4" fontId="78" fillId="60" borderId="183" applyNumberFormat="0" applyProtection="0">
      <alignment horizontal="left" vertical="center" indent="1"/>
    </xf>
    <xf numFmtId="4" fontId="78" fillId="60" borderId="183" applyNumberFormat="0" applyProtection="0">
      <alignment horizontal="left" vertical="center" indent="1"/>
    </xf>
    <xf numFmtId="4" fontId="78" fillId="60" borderId="183" applyNumberFormat="0" applyProtection="0">
      <alignment horizontal="left" vertical="center" indent="1"/>
    </xf>
    <xf numFmtId="4" fontId="57" fillId="60" borderId="184" applyNumberFormat="0" applyProtection="0">
      <alignment horizontal="left" vertical="center" indent="1"/>
    </xf>
    <xf numFmtId="0" fontId="49" fillId="57" borderId="185" applyNumberFormat="0" applyProtection="0">
      <alignment horizontal="left" vertical="top" indent="1"/>
    </xf>
    <xf numFmtId="0" fontId="49" fillId="57" borderId="185" applyNumberFormat="0" applyProtection="0">
      <alignment horizontal="left" vertical="top" indent="1"/>
    </xf>
    <xf numFmtId="0" fontId="49" fillId="57" borderId="185" applyNumberFormat="0" applyProtection="0">
      <alignment horizontal="left" vertical="top" indent="1"/>
    </xf>
    <xf numFmtId="0" fontId="49" fillId="57" borderId="185" applyNumberFormat="0" applyProtection="0">
      <alignment horizontal="left" vertical="top" indent="1"/>
    </xf>
    <xf numFmtId="0" fontId="49" fillId="57" borderId="185" applyNumberFormat="0" applyProtection="0">
      <alignment horizontal="left" vertical="top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57" fillId="61" borderId="184" applyNumberFormat="0" applyProtection="0">
      <alignment horizontal="right" vertical="center"/>
    </xf>
    <xf numFmtId="4" fontId="78" fillId="9" borderId="183" applyNumberFormat="0" applyProtection="0">
      <alignment horizontal="right" vertical="center"/>
    </xf>
    <xf numFmtId="4" fontId="78" fillId="9" borderId="183" applyNumberFormat="0" applyProtection="0">
      <alignment horizontal="right" vertical="center"/>
    </xf>
    <xf numFmtId="4" fontId="78" fillId="9" borderId="183" applyNumberFormat="0" applyProtection="0">
      <alignment horizontal="right" vertical="center"/>
    </xf>
    <xf numFmtId="4" fontId="78" fillId="9" borderId="183" applyNumberFormat="0" applyProtection="0">
      <alignment horizontal="right" vertical="center"/>
    </xf>
    <xf numFmtId="4" fontId="78" fillId="9" borderId="183" applyNumberFormat="0" applyProtection="0">
      <alignment horizontal="right" vertical="center"/>
    </xf>
    <xf numFmtId="4" fontId="57" fillId="62" borderId="184" applyNumberFormat="0" applyProtection="0">
      <alignment horizontal="right" vertical="center"/>
    </xf>
    <xf numFmtId="4" fontId="78" fillId="63" borderId="183" applyNumberFormat="0" applyProtection="0">
      <alignment horizontal="right" vertical="center"/>
    </xf>
    <xf numFmtId="4" fontId="78" fillId="63" borderId="183" applyNumberFormat="0" applyProtection="0">
      <alignment horizontal="right" vertical="center"/>
    </xf>
    <xf numFmtId="4" fontId="78" fillId="63" borderId="183" applyNumberFormat="0" applyProtection="0">
      <alignment horizontal="right" vertical="center"/>
    </xf>
    <xf numFmtId="4" fontId="78" fillId="63" borderId="183" applyNumberFormat="0" applyProtection="0">
      <alignment horizontal="right" vertical="center"/>
    </xf>
    <xf numFmtId="4" fontId="78" fillId="63" borderId="183" applyNumberFormat="0" applyProtection="0">
      <alignment horizontal="right" vertical="center"/>
    </xf>
    <xf numFmtId="4" fontId="57" fillId="64" borderId="184" applyNumberFormat="0" applyProtection="0">
      <alignment horizontal="right" vertical="center"/>
    </xf>
    <xf numFmtId="4" fontId="78" fillId="30" borderId="181" applyNumberFormat="0" applyProtection="0">
      <alignment horizontal="right" vertical="center"/>
    </xf>
    <xf numFmtId="4" fontId="78" fillId="30" borderId="181" applyNumberFormat="0" applyProtection="0">
      <alignment horizontal="right" vertical="center"/>
    </xf>
    <xf numFmtId="4" fontId="78" fillId="30" borderId="181" applyNumberFormat="0" applyProtection="0">
      <alignment horizontal="right" vertical="center"/>
    </xf>
    <xf numFmtId="4" fontId="78" fillId="30" borderId="181" applyNumberFormat="0" applyProtection="0">
      <alignment horizontal="right" vertical="center"/>
    </xf>
    <xf numFmtId="4" fontId="78" fillId="30" borderId="181" applyNumberFormat="0" applyProtection="0">
      <alignment horizontal="right" vertical="center"/>
    </xf>
    <xf numFmtId="4" fontId="57" fillId="65" borderId="184" applyNumberFormat="0" applyProtection="0">
      <alignment horizontal="right" vertical="center"/>
    </xf>
    <xf numFmtId="4" fontId="78" fillId="17" borderId="183" applyNumberFormat="0" applyProtection="0">
      <alignment horizontal="right" vertical="center"/>
    </xf>
    <xf numFmtId="4" fontId="78" fillId="17" borderId="183" applyNumberFormat="0" applyProtection="0">
      <alignment horizontal="right" vertical="center"/>
    </xf>
    <xf numFmtId="4" fontId="78" fillId="17" borderId="183" applyNumberFormat="0" applyProtection="0">
      <alignment horizontal="right" vertical="center"/>
    </xf>
    <xf numFmtId="4" fontId="78" fillId="17" borderId="183" applyNumberFormat="0" applyProtection="0">
      <alignment horizontal="right" vertical="center"/>
    </xf>
    <xf numFmtId="4" fontId="78" fillId="17" borderId="183" applyNumberFormat="0" applyProtection="0">
      <alignment horizontal="right" vertical="center"/>
    </xf>
    <xf numFmtId="4" fontId="57" fillId="66" borderId="184" applyNumberFormat="0" applyProtection="0">
      <alignment horizontal="right" vertical="center"/>
    </xf>
    <xf numFmtId="4" fontId="78" fillId="21" borderId="183" applyNumberFormat="0" applyProtection="0">
      <alignment horizontal="right" vertical="center"/>
    </xf>
    <xf numFmtId="4" fontId="78" fillId="21" borderId="183" applyNumberFormat="0" applyProtection="0">
      <alignment horizontal="right" vertical="center"/>
    </xf>
    <xf numFmtId="4" fontId="78" fillId="21" borderId="183" applyNumberFormat="0" applyProtection="0">
      <alignment horizontal="right" vertical="center"/>
    </xf>
    <xf numFmtId="4" fontId="78" fillId="21" borderId="183" applyNumberFormat="0" applyProtection="0">
      <alignment horizontal="right" vertical="center"/>
    </xf>
    <xf numFmtId="4" fontId="78" fillId="21" borderId="183" applyNumberFormat="0" applyProtection="0">
      <alignment horizontal="right" vertical="center"/>
    </xf>
    <xf numFmtId="4" fontId="57" fillId="67" borderId="184" applyNumberFormat="0" applyProtection="0">
      <alignment horizontal="right" vertical="center"/>
    </xf>
    <xf numFmtId="4" fontId="78" fillId="44" borderId="183" applyNumberFormat="0" applyProtection="0">
      <alignment horizontal="right" vertical="center"/>
    </xf>
    <xf numFmtId="4" fontId="78" fillId="44" borderId="183" applyNumberFormat="0" applyProtection="0">
      <alignment horizontal="right" vertical="center"/>
    </xf>
    <xf numFmtId="4" fontId="78" fillId="44" borderId="183" applyNumberFormat="0" applyProtection="0">
      <alignment horizontal="right" vertical="center"/>
    </xf>
    <xf numFmtId="4" fontId="78" fillId="44" borderId="183" applyNumberFormat="0" applyProtection="0">
      <alignment horizontal="right" vertical="center"/>
    </xf>
    <xf numFmtId="4" fontId="78" fillId="44" borderId="183" applyNumberFormat="0" applyProtection="0">
      <alignment horizontal="right" vertical="center"/>
    </xf>
    <xf numFmtId="4" fontId="57" fillId="68" borderId="184" applyNumberFormat="0" applyProtection="0">
      <alignment horizontal="right" vertical="center"/>
    </xf>
    <xf numFmtId="4" fontId="78" fillId="37" borderId="183" applyNumberFormat="0" applyProtection="0">
      <alignment horizontal="right" vertical="center"/>
    </xf>
    <xf numFmtId="4" fontId="78" fillId="37" borderId="183" applyNumberFormat="0" applyProtection="0">
      <alignment horizontal="right" vertical="center"/>
    </xf>
    <xf numFmtId="4" fontId="78" fillId="37" borderId="183" applyNumberFormat="0" applyProtection="0">
      <alignment horizontal="right" vertical="center"/>
    </xf>
    <xf numFmtId="4" fontId="78" fillId="37" borderId="183" applyNumberFormat="0" applyProtection="0">
      <alignment horizontal="right" vertical="center"/>
    </xf>
    <xf numFmtId="4" fontId="78" fillId="37" borderId="183" applyNumberFormat="0" applyProtection="0">
      <alignment horizontal="right" vertical="center"/>
    </xf>
    <xf numFmtId="4" fontId="57" fillId="69" borderId="184" applyNumberFormat="0" applyProtection="0">
      <alignment horizontal="right" vertical="center"/>
    </xf>
    <xf numFmtId="4" fontId="78" fillId="70" borderId="183" applyNumberFormat="0" applyProtection="0">
      <alignment horizontal="right" vertical="center"/>
    </xf>
    <xf numFmtId="4" fontId="78" fillId="70" borderId="183" applyNumberFormat="0" applyProtection="0">
      <alignment horizontal="right" vertical="center"/>
    </xf>
    <xf numFmtId="4" fontId="78" fillId="70" borderId="183" applyNumberFormat="0" applyProtection="0">
      <alignment horizontal="right" vertical="center"/>
    </xf>
    <xf numFmtId="4" fontId="78" fillId="70" borderId="183" applyNumberFormat="0" applyProtection="0">
      <alignment horizontal="right" vertical="center"/>
    </xf>
    <xf numFmtId="4" fontId="78" fillId="70" borderId="183" applyNumberFormat="0" applyProtection="0">
      <alignment horizontal="right" vertical="center"/>
    </xf>
    <xf numFmtId="4" fontId="57" fillId="71" borderId="184" applyNumberFormat="0" applyProtection="0">
      <alignment horizontal="right" vertical="center"/>
    </xf>
    <xf numFmtId="4" fontId="78" fillId="16" borderId="183" applyNumberFormat="0" applyProtection="0">
      <alignment horizontal="right" vertical="center"/>
    </xf>
    <xf numFmtId="4" fontId="78" fillId="16" borderId="183" applyNumberFormat="0" applyProtection="0">
      <alignment horizontal="right" vertical="center"/>
    </xf>
    <xf numFmtId="4" fontId="78" fillId="16" borderId="183" applyNumberFormat="0" applyProtection="0">
      <alignment horizontal="right" vertical="center"/>
    </xf>
    <xf numFmtId="4" fontId="78" fillId="16" borderId="183" applyNumberFormat="0" applyProtection="0">
      <alignment horizontal="right" vertical="center"/>
    </xf>
    <xf numFmtId="4" fontId="78" fillId="16" borderId="183" applyNumberFormat="0" applyProtection="0">
      <alignment horizontal="right" vertical="center"/>
    </xf>
    <xf numFmtId="4" fontId="81" fillId="72" borderId="184" applyNumberFormat="0" applyProtection="0">
      <alignment horizontal="left" vertical="center" indent="1"/>
    </xf>
    <xf numFmtId="4" fontId="78" fillId="73" borderId="181" applyNumberFormat="0" applyProtection="0">
      <alignment horizontal="left" vertical="center" indent="1"/>
    </xf>
    <xf numFmtId="4" fontId="78" fillId="73" borderId="181" applyNumberFormat="0" applyProtection="0">
      <alignment horizontal="left" vertical="center" indent="1"/>
    </xf>
    <xf numFmtId="4" fontId="78" fillId="73" borderId="181" applyNumberFormat="0" applyProtection="0">
      <alignment horizontal="left" vertical="center" indent="1"/>
    </xf>
    <xf numFmtId="4" fontId="78" fillId="73" borderId="181" applyNumberFormat="0" applyProtection="0">
      <alignment horizontal="left" vertical="center" indent="1"/>
    </xf>
    <xf numFmtId="4" fontId="78" fillId="73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60" fillId="75" borderId="181" applyNumberFormat="0" applyProtection="0">
      <alignment horizontal="left" vertical="center" indent="1"/>
    </xf>
    <xf numFmtId="4" fontId="78" fillId="77" borderId="183" applyNumberFormat="0" applyProtection="0">
      <alignment horizontal="right" vertical="center"/>
    </xf>
    <xf numFmtId="4" fontId="78" fillId="77" borderId="183" applyNumberFormat="0" applyProtection="0">
      <alignment horizontal="right" vertical="center"/>
    </xf>
    <xf numFmtId="4" fontId="78" fillId="77" borderId="183" applyNumberFormat="0" applyProtection="0">
      <alignment horizontal="right" vertical="center"/>
    </xf>
    <xf numFmtId="4" fontId="78" fillId="77" borderId="183" applyNumberFormat="0" applyProtection="0">
      <alignment horizontal="right" vertical="center"/>
    </xf>
    <xf numFmtId="4" fontId="78" fillId="77" borderId="183" applyNumberFormat="0" applyProtection="0">
      <alignment horizontal="right" vertical="center"/>
    </xf>
    <xf numFmtId="4" fontId="78" fillId="78" borderId="181" applyNumberFormat="0" applyProtection="0">
      <alignment horizontal="left" vertical="center" indent="1"/>
    </xf>
    <xf numFmtId="4" fontId="78" fillId="78" borderId="181" applyNumberFormat="0" applyProtection="0">
      <alignment horizontal="left" vertical="center" indent="1"/>
    </xf>
    <xf numFmtId="4" fontId="78" fillId="78" borderId="181" applyNumberFormat="0" applyProtection="0">
      <alignment horizontal="left" vertical="center" indent="1"/>
    </xf>
    <xf numFmtId="4" fontId="78" fillId="78" borderId="181" applyNumberFormat="0" applyProtection="0">
      <alignment horizontal="left" vertical="center" indent="1"/>
    </xf>
    <xf numFmtId="4" fontId="78" fillId="78" borderId="181" applyNumberFormat="0" applyProtection="0">
      <alignment horizontal="left" vertical="center" indent="1"/>
    </xf>
    <xf numFmtId="4" fontId="78" fillId="77" borderId="181" applyNumberFormat="0" applyProtection="0">
      <alignment horizontal="left" vertical="center" indent="1"/>
    </xf>
    <xf numFmtId="4" fontId="78" fillId="77" borderId="181" applyNumberFormat="0" applyProtection="0">
      <alignment horizontal="left" vertical="center" indent="1"/>
    </xf>
    <xf numFmtId="4" fontId="78" fillId="77" borderId="181" applyNumberFormat="0" applyProtection="0">
      <alignment horizontal="left" vertical="center" indent="1"/>
    </xf>
    <xf numFmtId="4" fontId="78" fillId="77" borderId="181" applyNumberFormat="0" applyProtection="0">
      <alignment horizontal="left" vertical="center" indent="1"/>
    </xf>
    <xf numFmtId="4" fontId="78" fillId="77" borderId="181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78" fillId="50" borderId="183" applyNumberFormat="0" applyProtection="0">
      <alignment horizontal="left" vertical="center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42" fillId="75" borderId="185" applyNumberFormat="0" applyProtection="0">
      <alignment horizontal="left" vertical="top" indent="1"/>
    </xf>
    <xf numFmtId="0" fontId="78" fillId="82" borderId="183" applyNumberFormat="0" applyProtection="0">
      <alignment horizontal="left" vertical="center" indent="1"/>
    </xf>
    <xf numFmtId="0" fontId="78" fillId="82" borderId="183" applyNumberFormat="0" applyProtection="0">
      <alignment horizontal="left" vertical="center" indent="1"/>
    </xf>
    <xf numFmtId="0" fontId="78" fillId="82" borderId="183" applyNumberFormat="0" applyProtection="0">
      <alignment horizontal="left" vertical="center" indent="1"/>
    </xf>
    <xf numFmtId="0" fontId="78" fillId="82" borderId="183" applyNumberFormat="0" applyProtection="0">
      <alignment horizontal="left" vertical="center" indent="1"/>
    </xf>
    <xf numFmtId="0" fontId="78" fillId="82" borderId="183" applyNumberFormat="0" applyProtection="0">
      <alignment horizontal="left" vertical="center" indent="1"/>
    </xf>
    <xf numFmtId="0" fontId="78" fillId="82" borderId="183" applyNumberFormat="0" applyProtection="0">
      <alignment horizontal="left" vertical="center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42" fillId="77" borderId="185" applyNumberFormat="0" applyProtection="0">
      <alignment horizontal="left" vertical="top" indent="1"/>
    </xf>
    <xf numFmtId="0" fontId="78" fillId="14" borderId="183" applyNumberFormat="0" applyProtection="0">
      <alignment horizontal="left" vertical="center" indent="1"/>
    </xf>
    <xf numFmtId="0" fontId="78" fillId="14" borderId="183" applyNumberFormat="0" applyProtection="0">
      <alignment horizontal="left" vertical="center" indent="1"/>
    </xf>
    <xf numFmtId="0" fontId="78" fillId="14" borderId="183" applyNumberFormat="0" applyProtection="0">
      <alignment horizontal="left" vertical="center" indent="1"/>
    </xf>
    <xf numFmtId="0" fontId="78" fillId="14" borderId="183" applyNumberFormat="0" applyProtection="0">
      <alignment horizontal="left" vertical="center" indent="1"/>
    </xf>
    <xf numFmtId="0" fontId="78" fillId="14" borderId="183" applyNumberFormat="0" applyProtection="0">
      <alignment horizontal="left" vertical="center" indent="1"/>
    </xf>
    <xf numFmtId="0" fontId="41" fillId="85" borderId="184" applyNumberFormat="0" applyProtection="0">
      <alignment horizontal="left" vertical="center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42" fillId="14" borderId="185" applyNumberFormat="0" applyProtection="0">
      <alignment horizontal="left" vertical="top" indent="1"/>
    </xf>
    <xf numFmtId="0" fontId="78" fillId="78" borderId="183" applyNumberFormat="0" applyProtection="0">
      <alignment horizontal="left" vertical="center" indent="1"/>
    </xf>
    <xf numFmtId="0" fontId="78" fillId="78" borderId="183" applyNumberFormat="0" applyProtection="0">
      <alignment horizontal="left" vertical="center" indent="1"/>
    </xf>
    <xf numFmtId="0" fontId="78" fillId="78" borderId="183" applyNumberFormat="0" applyProtection="0">
      <alignment horizontal="left" vertical="center" indent="1"/>
    </xf>
    <xf numFmtId="0" fontId="78" fillId="78" borderId="183" applyNumberFormat="0" applyProtection="0">
      <alignment horizontal="left" vertical="center" indent="1"/>
    </xf>
    <xf numFmtId="0" fontId="78" fillId="78" borderId="183" applyNumberFormat="0" applyProtection="0">
      <alignment horizontal="left" vertical="center" indent="1"/>
    </xf>
    <xf numFmtId="0" fontId="41" fillId="6" borderId="184" applyNumberFormat="0" applyProtection="0">
      <alignment horizontal="left" vertical="center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42" fillId="78" borderId="185" applyNumberFormat="0" applyProtection="0">
      <alignment horizontal="left" vertical="top" indent="1"/>
    </xf>
    <xf numFmtId="0" fontId="85" fillId="75" borderId="186" applyBorder="0"/>
    <xf numFmtId="4" fontId="57" fillId="87" borderId="184" applyNumberFormat="0" applyProtection="0">
      <alignment vertical="center"/>
    </xf>
    <xf numFmtId="4" fontId="86" fillId="59" borderId="185" applyNumberFormat="0" applyProtection="0">
      <alignment vertical="center"/>
    </xf>
    <xf numFmtId="4" fontId="86" fillId="59" borderId="185" applyNumberFormat="0" applyProtection="0">
      <alignment vertical="center"/>
    </xf>
    <xf numFmtId="4" fontId="86" fillId="59" borderId="185" applyNumberFormat="0" applyProtection="0">
      <alignment vertical="center"/>
    </xf>
    <xf numFmtId="4" fontId="86" fillId="59" borderId="185" applyNumberFormat="0" applyProtection="0">
      <alignment vertical="center"/>
    </xf>
    <xf numFmtId="4" fontId="86" fillId="59" borderId="185" applyNumberFormat="0" applyProtection="0">
      <alignment vertical="center"/>
    </xf>
    <xf numFmtId="4" fontId="79" fillId="87" borderId="184" applyNumberFormat="0" applyProtection="0">
      <alignment vertical="center"/>
    </xf>
    <xf numFmtId="4" fontId="57" fillId="87" borderId="184" applyNumberFormat="0" applyProtection="0">
      <alignment horizontal="left" vertical="center" indent="1"/>
    </xf>
    <xf numFmtId="4" fontId="86" fillId="50" borderId="185" applyNumberFormat="0" applyProtection="0">
      <alignment horizontal="left" vertical="center" indent="1"/>
    </xf>
    <xf numFmtId="4" fontId="86" fillId="50" borderId="185" applyNumberFormat="0" applyProtection="0">
      <alignment horizontal="left" vertical="center" indent="1"/>
    </xf>
    <xf numFmtId="4" fontId="86" fillId="50" borderId="185" applyNumberFormat="0" applyProtection="0">
      <alignment horizontal="left" vertical="center" indent="1"/>
    </xf>
    <xf numFmtId="4" fontId="86" fillId="50" borderId="185" applyNumberFormat="0" applyProtection="0">
      <alignment horizontal="left" vertical="center" indent="1"/>
    </xf>
    <xf numFmtId="4" fontId="86" fillId="50" borderId="185" applyNumberFormat="0" applyProtection="0">
      <alignment horizontal="left" vertical="center" indent="1"/>
    </xf>
    <xf numFmtId="4" fontId="57" fillId="87" borderId="184" applyNumberFormat="0" applyProtection="0">
      <alignment horizontal="left" vertical="center" indent="1"/>
    </xf>
    <xf numFmtId="0" fontId="86" fillId="59" borderId="185" applyNumberFormat="0" applyProtection="0">
      <alignment horizontal="left" vertical="top" indent="1"/>
    </xf>
    <xf numFmtId="0" fontId="86" fillId="59" borderId="185" applyNumberFormat="0" applyProtection="0">
      <alignment horizontal="left" vertical="top" indent="1"/>
    </xf>
    <xf numFmtId="0" fontId="86" fillId="59" borderId="185" applyNumberFormat="0" applyProtection="0">
      <alignment horizontal="left" vertical="top" indent="1"/>
    </xf>
    <xf numFmtId="0" fontId="86" fillId="59" borderId="185" applyNumberFormat="0" applyProtection="0">
      <alignment horizontal="left" vertical="top" indent="1"/>
    </xf>
    <xf numFmtId="0" fontId="86" fillId="59" borderId="185" applyNumberFormat="0" applyProtection="0">
      <alignment horizontal="left" vertical="top" indent="1"/>
    </xf>
    <xf numFmtId="4" fontId="57" fillId="74" borderId="184" applyNumberFormat="0" applyProtection="0">
      <alignment horizontal="right" vertical="center"/>
    </xf>
    <xf numFmtId="4" fontId="78" fillId="0" borderId="183" applyNumberFormat="0" applyProtection="0">
      <alignment horizontal="right" vertical="center"/>
    </xf>
    <xf numFmtId="4" fontId="78" fillId="0" borderId="183" applyNumberFormat="0" applyProtection="0">
      <alignment horizontal="right" vertical="center"/>
    </xf>
    <xf numFmtId="4" fontId="78" fillId="0" borderId="183" applyNumberFormat="0" applyProtection="0">
      <alignment horizontal="right" vertical="center"/>
    </xf>
    <xf numFmtId="4" fontId="78" fillId="0" borderId="183" applyNumberFormat="0" applyProtection="0">
      <alignment horizontal="right" vertical="center"/>
    </xf>
    <xf numFmtId="4" fontId="78" fillId="0" borderId="183" applyNumberFormat="0" applyProtection="0">
      <alignment horizontal="right" vertical="center"/>
    </xf>
    <xf numFmtId="4" fontId="79" fillId="74" borderId="184" applyNumberFormat="0" applyProtection="0">
      <alignment horizontal="right" vertical="center"/>
    </xf>
    <xf numFmtId="4" fontId="49" fillId="88" borderId="183" applyNumberFormat="0" applyProtection="0">
      <alignment horizontal="right" vertical="center"/>
    </xf>
    <xf numFmtId="4" fontId="49" fillId="88" borderId="183" applyNumberFormat="0" applyProtection="0">
      <alignment horizontal="right" vertical="center"/>
    </xf>
    <xf numFmtId="4" fontId="49" fillId="88" borderId="183" applyNumberFormat="0" applyProtection="0">
      <alignment horizontal="right" vertical="center"/>
    </xf>
    <xf numFmtId="4" fontId="49" fillId="88" borderId="183" applyNumberFormat="0" applyProtection="0">
      <alignment horizontal="right" vertical="center"/>
    </xf>
    <xf numFmtId="4" fontId="49" fillId="88" borderId="183" applyNumberFormat="0" applyProtection="0">
      <alignment horizontal="right" vertical="center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4" fontId="78" fillId="20" borderId="183" applyNumberFormat="0" applyProtection="0">
      <alignment horizontal="left" vertical="center" indent="1"/>
    </xf>
    <xf numFmtId="0" fontId="86" fillId="77" borderId="185" applyNumberFormat="0" applyProtection="0">
      <alignment horizontal="left" vertical="top" indent="1"/>
    </xf>
    <xf numFmtId="0" fontId="86" fillId="77" borderId="185" applyNumberFormat="0" applyProtection="0">
      <alignment horizontal="left" vertical="top" indent="1"/>
    </xf>
    <xf numFmtId="0" fontId="86" fillId="77" borderId="185" applyNumberFormat="0" applyProtection="0">
      <alignment horizontal="left" vertical="top" indent="1"/>
    </xf>
    <xf numFmtId="0" fontId="86" fillId="77" borderId="185" applyNumberFormat="0" applyProtection="0">
      <alignment horizontal="left" vertical="top" indent="1"/>
    </xf>
    <xf numFmtId="0" fontId="86" fillId="77" borderId="185" applyNumberFormat="0" applyProtection="0">
      <alignment horizontal="left" vertical="top" indent="1"/>
    </xf>
    <xf numFmtId="4" fontId="49" fillId="89" borderId="181" applyNumberFormat="0" applyProtection="0">
      <alignment horizontal="left" vertical="center" indent="1"/>
    </xf>
    <xf numFmtId="4" fontId="49" fillId="89" borderId="181" applyNumberFormat="0" applyProtection="0">
      <alignment horizontal="left" vertical="center" indent="1"/>
    </xf>
    <xf numFmtId="4" fontId="49" fillId="89" borderId="181" applyNumberFormat="0" applyProtection="0">
      <alignment horizontal="left" vertical="center" indent="1"/>
    </xf>
    <xf numFmtId="4" fontId="49" fillId="89" borderId="181" applyNumberFormat="0" applyProtection="0">
      <alignment horizontal="left" vertical="center" indent="1"/>
    </xf>
    <xf numFmtId="4" fontId="49" fillId="89" borderId="181" applyNumberFormat="0" applyProtection="0">
      <alignment horizontal="left" vertical="center" indent="1"/>
    </xf>
    <xf numFmtId="4" fontId="77" fillId="74" borderId="184" applyNumberFormat="0" applyProtection="0">
      <alignment horizontal="right" vertical="center"/>
    </xf>
    <xf numFmtId="4" fontId="49" fillId="86" borderId="183" applyNumberFormat="0" applyProtection="0">
      <alignment horizontal="right" vertical="center"/>
    </xf>
    <xf numFmtId="4" fontId="49" fillId="86" borderId="183" applyNumberFormat="0" applyProtection="0">
      <alignment horizontal="right" vertical="center"/>
    </xf>
    <xf numFmtId="4" fontId="49" fillId="86" borderId="183" applyNumberFormat="0" applyProtection="0">
      <alignment horizontal="right" vertical="center"/>
    </xf>
    <xf numFmtId="4" fontId="49" fillId="86" borderId="183" applyNumberFormat="0" applyProtection="0">
      <alignment horizontal="right" vertical="center"/>
    </xf>
    <xf numFmtId="4" fontId="49" fillId="86" borderId="183" applyNumberFormat="0" applyProtection="0">
      <alignment horizontal="right" vertical="center"/>
    </xf>
    <xf numFmtId="2" fontId="88" fillId="91" borderId="179" applyProtection="0"/>
    <xf numFmtId="2" fontId="88" fillId="91" borderId="179" applyProtection="0"/>
    <xf numFmtId="2" fontId="48" fillId="92" borderId="179" applyProtection="0"/>
    <xf numFmtId="2" fontId="48" fillId="93" borderId="179" applyProtection="0"/>
    <xf numFmtId="2" fontId="48" fillId="94" borderId="179" applyProtection="0"/>
    <xf numFmtId="2" fontId="48" fillId="94" borderId="179" applyProtection="0">
      <alignment horizontal="center"/>
    </xf>
    <xf numFmtId="2" fontId="48" fillId="93" borderId="179" applyProtection="0">
      <alignment horizontal="center"/>
    </xf>
    <xf numFmtId="0" fontId="49" fillId="0" borderId="181">
      <alignment horizontal="left" vertical="top" wrapText="1"/>
    </xf>
    <xf numFmtId="0" fontId="91" fillId="0" borderId="187" applyNumberFormat="0" applyFill="0" applyAlignment="0" applyProtection="0"/>
    <xf numFmtId="0" fontId="97" fillId="0" borderId="188"/>
    <xf numFmtId="0" fontId="5" fillId="0" borderId="0"/>
    <xf numFmtId="164" fontId="41" fillId="0" borderId="0" applyFont="0" applyFill="0" applyBorder="0" applyAlignment="0" applyProtection="0"/>
    <xf numFmtId="0" fontId="5" fillId="0" borderId="0"/>
    <xf numFmtId="0" fontId="48" fillId="6" borderId="191" applyNumberFormat="0">
      <alignment readingOrder="1"/>
      <protection locked="0"/>
    </xf>
    <xf numFmtId="0" fontId="54" fillId="0" borderId="192">
      <alignment horizontal="left" vertical="top" wrapText="1"/>
    </xf>
    <xf numFmtId="49" fontId="40" fillId="0" borderId="189">
      <alignment horizontal="center" vertical="top" wrapText="1"/>
      <protection locked="0"/>
    </xf>
    <xf numFmtId="49" fontId="40" fillId="0" borderId="189">
      <alignment horizontal="center" vertical="top" wrapText="1"/>
      <protection locked="0"/>
    </xf>
    <xf numFmtId="49" fontId="49" fillId="10" borderId="189">
      <alignment horizontal="right" vertical="top"/>
      <protection locked="0"/>
    </xf>
    <xf numFmtId="49" fontId="49" fillId="10" borderId="189">
      <alignment horizontal="right" vertical="top"/>
      <protection locked="0"/>
    </xf>
    <xf numFmtId="0" fontId="49" fillId="10" borderId="189">
      <alignment horizontal="right" vertical="top"/>
      <protection locked="0"/>
    </xf>
    <xf numFmtId="0" fontId="49" fillId="10" borderId="189">
      <alignment horizontal="right" vertical="top"/>
      <protection locked="0"/>
    </xf>
    <xf numFmtId="49" fontId="49" fillId="0" borderId="189">
      <alignment horizontal="right" vertical="top"/>
      <protection locked="0"/>
    </xf>
    <xf numFmtId="49" fontId="49" fillId="0" borderId="189">
      <alignment horizontal="right" vertical="top"/>
      <protection locked="0"/>
    </xf>
    <xf numFmtId="0" fontId="49" fillId="0" borderId="189">
      <alignment horizontal="right" vertical="top"/>
      <protection locked="0"/>
    </xf>
    <xf numFmtId="0" fontId="49" fillId="0" borderId="189">
      <alignment horizontal="right" vertical="top"/>
      <protection locked="0"/>
    </xf>
    <xf numFmtId="49" fontId="49" fillId="49" borderId="189">
      <alignment horizontal="right" vertical="top"/>
      <protection locked="0"/>
    </xf>
    <xf numFmtId="49" fontId="49" fillId="49" borderId="189">
      <alignment horizontal="right" vertical="top"/>
      <protection locked="0"/>
    </xf>
    <xf numFmtId="0" fontId="49" fillId="49" borderId="189">
      <alignment horizontal="right" vertical="top"/>
      <protection locked="0"/>
    </xf>
    <xf numFmtId="0" fontId="49" fillId="49" borderId="189">
      <alignment horizontal="right" vertical="top"/>
      <protection locked="0"/>
    </xf>
    <xf numFmtId="0" fontId="54" fillId="0" borderId="192">
      <alignment horizontal="center" vertical="top" wrapText="1"/>
    </xf>
    <xf numFmtId="0" fontId="58" fillId="50" borderId="191" applyNumberFormat="0" applyAlignment="0" applyProtection="0"/>
    <xf numFmtId="0" fontId="71" fillId="13" borderId="191" applyNumberFormat="0" applyAlignment="0" applyProtection="0"/>
    <xf numFmtId="0" fontId="40" fillId="59" borderId="193" applyNumberFormat="0" applyFont="0" applyAlignment="0" applyProtection="0"/>
    <xf numFmtId="0" fontId="42" fillId="45" borderId="194" applyNumberFormat="0" applyFont="0" applyAlignment="0" applyProtection="0"/>
    <xf numFmtId="0" fontId="42" fillId="45" borderId="194" applyNumberFormat="0" applyFont="0" applyAlignment="0" applyProtection="0"/>
    <xf numFmtId="0" fontId="42" fillId="45" borderId="194" applyNumberFormat="0" applyFont="0" applyAlignment="0" applyProtection="0"/>
    <xf numFmtId="0" fontId="76" fillId="50" borderId="195" applyNumberFormat="0" applyAlignment="0" applyProtection="0"/>
    <xf numFmtId="4" fontId="57" fillId="60" borderId="195" applyNumberFormat="0" applyProtection="0">
      <alignment vertical="center"/>
    </xf>
    <xf numFmtId="4" fontId="78" fillId="57" borderId="194" applyNumberFormat="0" applyProtection="0">
      <alignment vertical="center"/>
    </xf>
    <xf numFmtId="4" fontId="78" fillId="57" borderId="194" applyNumberFormat="0" applyProtection="0">
      <alignment vertical="center"/>
    </xf>
    <xf numFmtId="4" fontId="78" fillId="57" borderId="194" applyNumberFormat="0" applyProtection="0">
      <alignment vertical="center"/>
    </xf>
    <xf numFmtId="4" fontId="78" fillId="57" borderId="194" applyNumberFormat="0" applyProtection="0">
      <alignment vertical="center"/>
    </xf>
    <xf numFmtId="4" fontId="78" fillId="57" borderId="194" applyNumberFormat="0" applyProtection="0">
      <alignment vertical="center"/>
    </xf>
    <xf numFmtId="4" fontId="79" fillId="60" borderId="195" applyNumberFormat="0" applyProtection="0">
      <alignment vertical="center"/>
    </xf>
    <xf numFmtId="4" fontId="49" fillId="60" borderId="194" applyNumberFormat="0" applyProtection="0">
      <alignment vertical="center"/>
    </xf>
    <xf numFmtId="4" fontId="49" fillId="60" borderId="194" applyNumberFormat="0" applyProtection="0">
      <alignment vertical="center"/>
    </xf>
    <xf numFmtId="4" fontId="49" fillId="60" borderId="194" applyNumberFormat="0" applyProtection="0">
      <alignment vertical="center"/>
    </xf>
    <xf numFmtId="4" fontId="49" fillId="60" borderId="194" applyNumberFormat="0" applyProtection="0">
      <alignment vertical="center"/>
    </xf>
    <xf numFmtId="4" fontId="49" fillId="60" borderId="194" applyNumberFormat="0" applyProtection="0">
      <alignment vertical="center"/>
    </xf>
    <xf numFmtId="4" fontId="57" fillId="60" borderId="195" applyNumberFormat="0" applyProtection="0">
      <alignment horizontal="left" vertical="center" indent="1"/>
    </xf>
    <xf numFmtId="4" fontId="78" fillId="60" borderId="194" applyNumberFormat="0" applyProtection="0">
      <alignment horizontal="left" vertical="center" indent="1"/>
    </xf>
    <xf numFmtId="4" fontId="78" fillId="60" borderId="194" applyNumberFormat="0" applyProtection="0">
      <alignment horizontal="left" vertical="center" indent="1"/>
    </xf>
    <xf numFmtId="4" fontId="78" fillId="60" borderId="194" applyNumberFormat="0" applyProtection="0">
      <alignment horizontal="left" vertical="center" indent="1"/>
    </xf>
    <xf numFmtId="4" fontId="78" fillId="60" borderId="194" applyNumberFormat="0" applyProtection="0">
      <alignment horizontal="left" vertical="center" indent="1"/>
    </xf>
    <xf numFmtId="4" fontId="78" fillId="60" borderId="194" applyNumberFormat="0" applyProtection="0">
      <alignment horizontal="left" vertical="center" indent="1"/>
    </xf>
    <xf numFmtId="4" fontId="57" fillId="60" borderId="195" applyNumberFormat="0" applyProtection="0">
      <alignment horizontal="left" vertical="center" indent="1"/>
    </xf>
    <xf numFmtId="0" fontId="49" fillId="57" borderId="196" applyNumberFormat="0" applyProtection="0">
      <alignment horizontal="left" vertical="top" indent="1"/>
    </xf>
    <xf numFmtId="0" fontId="49" fillId="57" borderId="196" applyNumberFormat="0" applyProtection="0">
      <alignment horizontal="left" vertical="top" indent="1"/>
    </xf>
    <xf numFmtId="0" fontId="49" fillId="57" borderId="196" applyNumberFormat="0" applyProtection="0">
      <alignment horizontal="left" vertical="top" indent="1"/>
    </xf>
    <xf numFmtId="0" fontId="49" fillId="57" borderId="196" applyNumberFormat="0" applyProtection="0">
      <alignment horizontal="left" vertical="top" indent="1"/>
    </xf>
    <xf numFmtId="0" fontId="49" fillId="57" borderId="196" applyNumberFormat="0" applyProtection="0">
      <alignment horizontal="left" vertical="top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57" fillId="61" borderId="195" applyNumberFormat="0" applyProtection="0">
      <alignment horizontal="right" vertical="center"/>
    </xf>
    <xf numFmtId="4" fontId="78" fillId="9" borderId="194" applyNumberFormat="0" applyProtection="0">
      <alignment horizontal="right" vertical="center"/>
    </xf>
    <xf numFmtId="4" fontId="78" fillId="9" borderId="194" applyNumberFormat="0" applyProtection="0">
      <alignment horizontal="right" vertical="center"/>
    </xf>
    <xf numFmtId="4" fontId="78" fillId="9" borderId="194" applyNumberFormat="0" applyProtection="0">
      <alignment horizontal="right" vertical="center"/>
    </xf>
    <xf numFmtId="4" fontId="78" fillId="9" borderId="194" applyNumberFormat="0" applyProtection="0">
      <alignment horizontal="right" vertical="center"/>
    </xf>
    <xf numFmtId="4" fontId="78" fillId="9" borderId="194" applyNumberFormat="0" applyProtection="0">
      <alignment horizontal="right" vertical="center"/>
    </xf>
    <xf numFmtId="4" fontId="57" fillId="62" borderId="195" applyNumberFormat="0" applyProtection="0">
      <alignment horizontal="right" vertical="center"/>
    </xf>
    <xf numFmtId="4" fontId="78" fillId="63" borderId="194" applyNumberFormat="0" applyProtection="0">
      <alignment horizontal="right" vertical="center"/>
    </xf>
    <xf numFmtId="4" fontId="78" fillId="63" borderId="194" applyNumberFormat="0" applyProtection="0">
      <alignment horizontal="right" vertical="center"/>
    </xf>
    <xf numFmtId="4" fontId="78" fillId="63" borderId="194" applyNumberFormat="0" applyProtection="0">
      <alignment horizontal="right" vertical="center"/>
    </xf>
    <xf numFmtId="4" fontId="78" fillId="63" borderId="194" applyNumberFormat="0" applyProtection="0">
      <alignment horizontal="right" vertical="center"/>
    </xf>
    <xf numFmtId="4" fontId="78" fillId="63" borderId="194" applyNumberFormat="0" applyProtection="0">
      <alignment horizontal="right" vertical="center"/>
    </xf>
    <xf numFmtId="4" fontId="57" fillId="64" borderId="195" applyNumberFormat="0" applyProtection="0">
      <alignment horizontal="right" vertical="center"/>
    </xf>
    <xf numFmtId="4" fontId="78" fillId="30" borderId="192" applyNumberFormat="0" applyProtection="0">
      <alignment horizontal="right" vertical="center"/>
    </xf>
    <xf numFmtId="4" fontId="78" fillId="30" borderId="192" applyNumberFormat="0" applyProtection="0">
      <alignment horizontal="right" vertical="center"/>
    </xf>
    <xf numFmtId="4" fontId="78" fillId="30" borderId="192" applyNumberFormat="0" applyProtection="0">
      <alignment horizontal="right" vertical="center"/>
    </xf>
    <xf numFmtId="4" fontId="78" fillId="30" borderId="192" applyNumberFormat="0" applyProtection="0">
      <alignment horizontal="right" vertical="center"/>
    </xf>
    <xf numFmtId="4" fontId="78" fillId="30" borderId="192" applyNumberFormat="0" applyProtection="0">
      <alignment horizontal="right" vertical="center"/>
    </xf>
    <xf numFmtId="4" fontId="57" fillId="65" borderId="195" applyNumberFormat="0" applyProtection="0">
      <alignment horizontal="right" vertical="center"/>
    </xf>
    <xf numFmtId="4" fontId="78" fillId="17" borderId="194" applyNumberFormat="0" applyProtection="0">
      <alignment horizontal="right" vertical="center"/>
    </xf>
    <xf numFmtId="4" fontId="78" fillId="17" borderId="194" applyNumberFormat="0" applyProtection="0">
      <alignment horizontal="right" vertical="center"/>
    </xf>
    <xf numFmtId="4" fontId="78" fillId="17" borderId="194" applyNumberFormat="0" applyProtection="0">
      <alignment horizontal="right" vertical="center"/>
    </xf>
    <xf numFmtId="4" fontId="78" fillId="17" borderId="194" applyNumberFormat="0" applyProtection="0">
      <alignment horizontal="right" vertical="center"/>
    </xf>
    <xf numFmtId="4" fontId="78" fillId="17" borderId="194" applyNumberFormat="0" applyProtection="0">
      <alignment horizontal="right" vertical="center"/>
    </xf>
    <xf numFmtId="4" fontId="57" fillId="66" borderId="195" applyNumberFormat="0" applyProtection="0">
      <alignment horizontal="right" vertical="center"/>
    </xf>
    <xf numFmtId="4" fontId="78" fillId="21" borderId="194" applyNumberFormat="0" applyProtection="0">
      <alignment horizontal="right" vertical="center"/>
    </xf>
    <xf numFmtId="4" fontId="78" fillId="21" borderId="194" applyNumberFormat="0" applyProtection="0">
      <alignment horizontal="right" vertical="center"/>
    </xf>
    <xf numFmtId="4" fontId="78" fillId="21" borderId="194" applyNumberFormat="0" applyProtection="0">
      <alignment horizontal="right" vertical="center"/>
    </xf>
    <xf numFmtId="4" fontId="78" fillId="21" borderId="194" applyNumberFormat="0" applyProtection="0">
      <alignment horizontal="right" vertical="center"/>
    </xf>
    <xf numFmtId="4" fontId="78" fillId="21" borderId="194" applyNumberFormat="0" applyProtection="0">
      <alignment horizontal="right" vertical="center"/>
    </xf>
    <xf numFmtId="4" fontId="57" fillId="67" borderId="195" applyNumberFormat="0" applyProtection="0">
      <alignment horizontal="right" vertical="center"/>
    </xf>
    <xf numFmtId="4" fontId="78" fillId="44" borderId="194" applyNumberFormat="0" applyProtection="0">
      <alignment horizontal="right" vertical="center"/>
    </xf>
    <xf numFmtId="4" fontId="78" fillId="44" borderId="194" applyNumberFormat="0" applyProtection="0">
      <alignment horizontal="right" vertical="center"/>
    </xf>
    <xf numFmtId="4" fontId="78" fillId="44" borderId="194" applyNumberFormat="0" applyProtection="0">
      <alignment horizontal="right" vertical="center"/>
    </xf>
    <xf numFmtId="4" fontId="78" fillId="44" borderId="194" applyNumberFormat="0" applyProtection="0">
      <alignment horizontal="right" vertical="center"/>
    </xf>
    <xf numFmtId="4" fontId="78" fillId="44" borderId="194" applyNumberFormat="0" applyProtection="0">
      <alignment horizontal="right" vertical="center"/>
    </xf>
    <xf numFmtId="4" fontId="57" fillId="68" borderId="195" applyNumberFormat="0" applyProtection="0">
      <alignment horizontal="right" vertical="center"/>
    </xf>
    <xf numFmtId="4" fontId="78" fillId="37" borderId="194" applyNumberFormat="0" applyProtection="0">
      <alignment horizontal="right" vertical="center"/>
    </xf>
    <xf numFmtId="4" fontId="78" fillId="37" borderId="194" applyNumberFormat="0" applyProtection="0">
      <alignment horizontal="right" vertical="center"/>
    </xf>
    <xf numFmtId="4" fontId="78" fillId="37" borderId="194" applyNumberFormat="0" applyProtection="0">
      <alignment horizontal="right" vertical="center"/>
    </xf>
    <xf numFmtId="4" fontId="78" fillId="37" borderId="194" applyNumberFormat="0" applyProtection="0">
      <alignment horizontal="right" vertical="center"/>
    </xf>
    <xf numFmtId="4" fontId="78" fillId="37" borderId="194" applyNumberFormat="0" applyProtection="0">
      <alignment horizontal="right" vertical="center"/>
    </xf>
    <xf numFmtId="4" fontId="57" fillId="69" borderId="195" applyNumberFormat="0" applyProtection="0">
      <alignment horizontal="right" vertical="center"/>
    </xf>
    <xf numFmtId="4" fontId="78" fillId="70" borderId="194" applyNumberFormat="0" applyProtection="0">
      <alignment horizontal="right" vertical="center"/>
    </xf>
    <xf numFmtId="4" fontId="78" fillId="70" borderId="194" applyNumberFormat="0" applyProtection="0">
      <alignment horizontal="right" vertical="center"/>
    </xf>
    <xf numFmtId="4" fontId="78" fillId="70" borderId="194" applyNumberFormat="0" applyProtection="0">
      <alignment horizontal="right" vertical="center"/>
    </xf>
    <xf numFmtId="4" fontId="78" fillId="70" borderId="194" applyNumberFormat="0" applyProtection="0">
      <alignment horizontal="right" vertical="center"/>
    </xf>
    <xf numFmtId="4" fontId="78" fillId="70" borderId="194" applyNumberFormat="0" applyProtection="0">
      <alignment horizontal="right" vertical="center"/>
    </xf>
    <xf numFmtId="4" fontId="57" fillId="71" borderId="195" applyNumberFormat="0" applyProtection="0">
      <alignment horizontal="right" vertical="center"/>
    </xf>
    <xf numFmtId="4" fontId="78" fillId="16" borderId="194" applyNumberFormat="0" applyProtection="0">
      <alignment horizontal="right" vertical="center"/>
    </xf>
    <xf numFmtId="4" fontId="78" fillId="16" borderId="194" applyNumberFormat="0" applyProtection="0">
      <alignment horizontal="right" vertical="center"/>
    </xf>
    <xf numFmtId="4" fontId="78" fillId="16" borderId="194" applyNumberFormat="0" applyProtection="0">
      <alignment horizontal="right" vertical="center"/>
    </xf>
    <xf numFmtId="4" fontId="78" fillId="16" borderId="194" applyNumberFormat="0" applyProtection="0">
      <alignment horizontal="right" vertical="center"/>
    </xf>
    <xf numFmtId="4" fontId="78" fillId="16" borderId="194" applyNumberFormat="0" applyProtection="0">
      <alignment horizontal="right" vertical="center"/>
    </xf>
    <xf numFmtId="4" fontId="81" fillId="72" borderId="195" applyNumberFormat="0" applyProtection="0">
      <alignment horizontal="left" vertical="center" indent="1"/>
    </xf>
    <xf numFmtId="4" fontId="78" fillId="73" borderId="192" applyNumberFormat="0" applyProtection="0">
      <alignment horizontal="left" vertical="center" indent="1"/>
    </xf>
    <xf numFmtId="4" fontId="78" fillId="73" borderId="192" applyNumberFormat="0" applyProtection="0">
      <alignment horizontal="left" vertical="center" indent="1"/>
    </xf>
    <xf numFmtId="4" fontId="78" fillId="73" borderId="192" applyNumberFormat="0" applyProtection="0">
      <alignment horizontal="left" vertical="center" indent="1"/>
    </xf>
    <xf numFmtId="4" fontId="78" fillId="73" borderId="192" applyNumberFormat="0" applyProtection="0">
      <alignment horizontal="left" vertical="center" indent="1"/>
    </xf>
    <xf numFmtId="4" fontId="78" fillId="73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60" fillId="75" borderId="192" applyNumberFormat="0" applyProtection="0">
      <alignment horizontal="left" vertical="center" indent="1"/>
    </xf>
    <xf numFmtId="4" fontId="78" fillId="77" borderId="194" applyNumberFormat="0" applyProtection="0">
      <alignment horizontal="right" vertical="center"/>
    </xf>
    <xf numFmtId="4" fontId="78" fillId="77" borderId="194" applyNumberFormat="0" applyProtection="0">
      <alignment horizontal="right" vertical="center"/>
    </xf>
    <xf numFmtId="4" fontId="78" fillId="77" borderId="194" applyNumberFormat="0" applyProtection="0">
      <alignment horizontal="right" vertical="center"/>
    </xf>
    <xf numFmtId="4" fontId="78" fillId="77" borderId="194" applyNumberFormat="0" applyProtection="0">
      <alignment horizontal="right" vertical="center"/>
    </xf>
    <xf numFmtId="4" fontId="78" fillId="77" borderId="194" applyNumberFormat="0" applyProtection="0">
      <alignment horizontal="right" vertical="center"/>
    </xf>
    <xf numFmtId="4" fontId="78" fillId="78" borderId="192" applyNumberFormat="0" applyProtection="0">
      <alignment horizontal="left" vertical="center" indent="1"/>
    </xf>
    <xf numFmtId="4" fontId="78" fillId="78" borderId="192" applyNumberFormat="0" applyProtection="0">
      <alignment horizontal="left" vertical="center" indent="1"/>
    </xf>
    <xf numFmtId="4" fontId="78" fillId="78" borderId="192" applyNumberFormat="0" applyProtection="0">
      <alignment horizontal="left" vertical="center" indent="1"/>
    </xf>
    <xf numFmtId="4" fontId="78" fillId="78" borderId="192" applyNumberFormat="0" applyProtection="0">
      <alignment horizontal="left" vertical="center" indent="1"/>
    </xf>
    <xf numFmtId="4" fontId="78" fillId="78" borderId="192" applyNumberFormat="0" applyProtection="0">
      <alignment horizontal="left" vertical="center" indent="1"/>
    </xf>
    <xf numFmtId="4" fontId="78" fillId="77" borderId="192" applyNumberFormat="0" applyProtection="0">
      <alignment horizontal="left" vertical="center" indent="1"/>
    </xf>
    <xf numFmtId="4" fontId="78" fillId="77" borderId="192" applyNumberFormat="0" applyProtection="0">
      <alignment horizontal="left" vertical="center" indent="1"/>
    </xf>
    <xf numFmtId="4" fontId="78" fillId="77" borderId="192" applyNumberFormat="0" applyProtection="0">
      <alignment horizontal="left" vertical="center" indent="1"/>
    </xf>
    <xf numFmtId="4" fontId="78" fillId="77" borderId="192" applyNumberFormat="0" applyProtection="0">
      <alignment horizontal="left" vertical="center" indent="1"/>
    </xf>
    <xf numFmtId="4" fontId="78" fillId="77" borderId="192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78" fillId="50" borderId="194" applyNumberFormat="0" applyProtection="0">
      <alignment horizontal="left" vertical="center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42" fillId="75" borderId="196" applyNumberFormat="0" applyProtection="0">
      <alignment horizontal="left" vertical="top" indent="1"/>
    </xf>
    <xf numFmtId="0" fontId="78" fillId="82" borderId="194" applyNumberFormat="0" applyProtection="0">
      <alignment horizontal="left" vertical="center" indent="1"/>
    </xf>
    <xf numFmtId="0" fontId="78" fillId="82" borderId="194" applyNumberFormat="0" applyProtection="0">
      <alignment horizontal="left" vertical="center" indent="1"/>
    </xf>
    <xf numFmtId="0" fontId="78" fillId="82" borderId="194" applyNumberFormat="0" applyProtection="0">
      <alignment horizontal="left" vertical="center" indent="1"/>
    </xf>
    <xf numFmtId="0" fontId="78" fillId="82" borderId="194" applyNumberFormat="0" applyProtection="0">
      <alignment horizontal="left" vertical="center" indent="1"/>
    </xf>
    <xf numFmtId="0" fontId="78" fillId="82" borderId="194" applyNumberFormat="0" applyProtection="0">
      <alignment horizontal="left" vertical="center" indent="1"/>
    </xf>
    <xf numFmtId="0" fontId="78" fillId="82" borderId="194" applyNumberFormat="0" applyProtection="0">
      <alignment horizontal="left" vertical="center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42" fillId="77" borderId="196" applyNumberFormat="0" applyProtection="0">
      <alignment horizontal="left" vertical="top" indent="1"/>
    </xf>
    <xf numFmtId="0" fontId="78" fillId="14" borderId="194" applyNumberFormat="0" applyProtection="0">
      <alignment horizontal="left" vertical="center" indent="1"/>
    </xf>
    <xf numFmtId="0" fontId="78" fillId="14" borderId="194" applyNumberFormat="0" applyProtection="0">
      <alignment horizontal="left" vertical="center" indent="1"/>
    </xf>
    <xf numFmtId="0" fontId="78" fillId="14" borderId="194" applyNumberFormat="0" applyProtection="0">
      <alignment horizontal="left" vertical="center" indent="1"/>
    </xf>
    <xf numFmtId="0" fontId="78" fillId="14" borderId="194" applyNumberFormat="0" applyProtection="0">
      <alignment horizontal="left" vertical="center" indent="1"/>
    </xf>
    <xf numFmtId="0" fontId="78" fillId="14" borderId="194" applyNumberFormat="0" applyProtection="0">
      <alignment horizontal="left" vertical="center" indent="1"/>
    </xf>
    <xf numFmtId="0" fontId="41" fillId="85" borderId="195" applyNumberFormat="0" applyProtection="0">
      <alignment horizontal="left" vertical="center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42" fillId="14" borderId="196" applyNumberFormat="0" applyProtection="0">
      <alignment horizontal="left" vertical="top" indent="1"/>
    </xf>
    <xf numFmtId="0" fontId="78" fillId="78" borderId="194" applyNumberFormat="0" applyProtection="0">
      <alignment horizontal="left" vertical="center" indent="1"/>
    </xf>
    <xf numFmtId="0" fontId="78" fillId="78" borderId="194" applyNumberFormat="0" applyProtection="0">
      <alignment horizontal="left" vertical="center" indent="1"/>
    </xf>
    <xf numFmtId="0" fontId="78" fillId="78" borderId="194" applyNumberFormat="0" applyProtection="0">
      <alignment horizontal="left" vertical="center" indent="1"/>
    </xf>
    <xf numFmtId="0" fontId="78" fillId="78" borderId="194" applyNumberFormat="0" applyProtection="0">
      <alignment horizontal="left" vertical="center" indent="1"/>
    </xf>
    <xf numFmtId="0" fontId="78" fillId="78" borderId="194" applyNumberFormat="0" applyProtection="0">
      <alignment horizontal="left" vertical="center" indent="1"/>
    </xf>
    <xf numFmtId="0" fontId="41" fillId="6" borderId="195" applyNumberFormat="0" applyProtection="0">
      <alignment horizontal="left" vertical="center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42" fillId="78" borderId="196" applyNumberFormat="0" applyProtection="0">
      <alignment horizontal="left" vertical="top" indent="1"/>
    </xf>
    <xf numFmtId="0" fontId="85" fillId="75" borderId="197" applyBorder="0"/>
    <xf numFmtId="4" fontId="57" fillId="87" borderId="195" applyNumberFormat="0" applyProtection="0">
      <alignment vertical="center"/>
    </xf>
    <xf numFmtId="4" fontId="86" fillId="59" borderId="196" applyNumberFormat="0" applyProtection="0">
      <alignment vertical="center"/>
    </xf>
    <xf numFmtId="4" fontId="86" fillId="59" borderId="196" applyNumberFormat="0" applyProtection="0">
      <alignment vertical="center"/>
    </xf>
    <xf numFmtId="4" fontId="86" fillId="59" borderId="196" applyNumberFormat="0" applyProtection="0">
      <alignment vertical="center"/>
    </xf>
    <xf numFmtId="4" fontId="86" fillId="59" borderId="196" applyNumberFormat="0" applyProtection="0">
      <alignment vertical="center"/>
    </xf>
    <xf numFmtId="4" fontId="86" fillId="59" borderId="196" applyNumberFormat="0" applyProtection="0">
      <alignment vertical="center"/>
    </xf>
    <xf numFmtId="4" fontId="79" fillId="87" borderId="195" applyNumberFormat="0" applyProtection="0">
      <alignment vertical="center"/>
    </xf>
    <xf numFmtId="4" fontId="57" fillId="87" borderId="195" applyNumberFormat="0" applyProtection="0">
      <alignment horizontal="left" vertical="center" indent="1"/>
    </xf>
    <xf numFmtId="4" fontId="86" fillId="50" borderId="196" applyNumberFormat="0" applyProtection="0">
      <alignment horizontal="left" vertical="center" indent="1"/>
    </xf>
    <xf numFmtId="4" fontId="86" fillId="50" borderId="196" applyNumberFormat="0" applyProtection="0">
      <alignment horizontal="left" vertical="center" indent="1"/>
    </xf>
    <xf numFmtId="4" fontId="86" fillId="50" borderId="196" applyNumberFormat="0" applyProtection="0">
      <alignment horizontal="left" vertical="center" indent="1"/>
    </xf>
    <xf numFmtId="4" fontId="86" fillId="50" borderId="196" applyNumberFormat="0" applyProtection="0">
      <alignment horizontal="left" vertical="center" indent="1"/>
    </xf>
    <xf numFmtId="4" fontId="86" fillId="50" borderId="196" applyNumberFormat="0" applyProtection="0">
      <alignment horizontal="left" vertical="center" indent="1"/>
    </xf>
    <xf numFmtId="4" fontId="57" fillId="87" borderId="195" applyNumberFormat="0" applyProtection="0">
      <alignment horizontal="left" vertical="center" indent="1"/>
    </xf>
    <xf numFmtId="0" fontId="86" fillId="59" borderId="196" applyNumberFormat="0" applyProtection="0">
      <alignment horizontal="left" vertical="top" indent="1"/>
    </xf>
    <xf numFmtId="0" fontId="86" fillId="59" borderId="196" applyNumberFormat="0" applyProtection="0">
      <alignment horizontal="left" vertical="top" indent="1"/>
    </xf>
    <xf numFmtId="0" fontId="86" fillId="59" borderId="196" applyNumberFormat="0" applyProtection="0">
      <alignment horizontal="left" vertical="top" indent="1"/>
    </xf>
    <xf numFmtId="0" fontId="86" fillId="59" borderId="196" applyNumberFormat="0" applyProtection="0">
      <alignment horizontal="left" vertical="top" indent="1"/>
    </xf>
    <xf numFmtId="0" fontId="86" fillId="59" borderId="196" applyNumberFormat="0" applyProtection="0">
      <alignment horizontal="left" vertical="top" indent="1"/>
    </xf>
    <xf numFmtId="4" fontId="57" fillId="74" borderId="195" applyNumberFormat="0" applyProtection="0">
      <alignment horizontal="right" vertical="center"/>
    </xf>
    <xf numFmtId="4" fontId="78" fillId="0" borderId="194" applyNumberFormat="0" applyProtection="0">
      <alignment horizontal="right" vertical="center"/>
    </xf>
    <xf numFmtId="4" fontId="78" fillId="0" borderId="194" applyNumberFormat="0" applyProtection="0">
      <alignment horizontal="right" vertical="center"/>
    </xf>
    <xf numFmtId="4" fontId="78" fillId="0" borderId="194" applyNumberFormat="0" applyProtection="0">
      <alignment horizontal="right" vertical="center"/>
    </xf>
    <xf numFmtId="4" fontId="78" fillId="0" borderId="194" applyNumberFormat="0" applyProtection="0">
      <alignment horizontal="right" vertical="center"/>
    </xf>
    <xf numFmtId="4" fontId="78" fillId="0" borderId="194" applyNumberFormat="0" applyProtection="0">
      <alignment horizontal="right" vertical="center"/>
    </xf>
    <xf numFmtId="4" fontId="79" fillId="74" borderId="195" applyNumberFormat="0" applyProtection="0">
      <alignment horizontal="right" vertical="center"/>
    </xf>
    <xf numFmtId="4" fontId="49" fillId="88" borderId="194" applyNumberFormat="0" applyProtection="0">
      <alignment horizontal="right" vertical="center"/>
    </xf>
    <xf numFmtId="4" fontId="49" fillId="88" borderId="194" applyNumberFormat="0" applyProtection="0">
      <alignment horizontal="right" vertical="center"/>
    </xf>
    <xf numFmtId="4" fontId="49" fillId="88" borderId="194" applyNumberFormat="0" applyProtection="0">
      <alignment horizontal="right" vertical="center"/>
    </xf>
    <xf numFmtId="4" fontId="49" fillId="88" borderId="194" applyNumberFormat="0" applyProtection="0">
      <alignment horizontal="right" vertical="center"/>
    </xf>
    <xf numFmtId="4" fontId="49" fillId="88" borderId="194" applyNumberFormat="0" applyProtection="0">
      <alignment horizontal="right" vertical="center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4" fontId="78" fillId="20" borderId="194" applyNumberFormat="0" applyProtection="0">
      <alignment horizontal="left" vertical="center" indent="1"/>
    </xf>
    <xf numFmtId="0" fontId="86" fillId="77" borderId="196" applyNumberFormat="0" applyProtection="0">
      <alignment horizontal="left" vertical="top" indent="1"/>
    </xf>
    <xf numFmtId="0" fontId="86" fillId="77" borderId="196" applyNumberFormat="0" applyProtection="0">
      <alignment horizontal="left" vertical="top" indent="1"/>
    </xf>
    <xf numFmtId="0" fontId="86" fillId="77" borderId="196" applyNumberFormat="0" applyProtection="0">
      <alignment horizontal="left" vertical="top" indent="1"/>
    </xf>
    <xf numFmtId="0" fontId="86" fillId="77" borderId="196" applyNumberFormat="0" applyProtection="0">
      <alignment horizontal="left" vertical="top" indent="1"/>
    </xf>
    <xf numFmtId="0" fontId="86" fillId="77" borderId="196" applyNumberFormat="0" applyProtection="0">
      <alignment horizontal="left" vertical="top" indent="1"/>
    </xf>
    <xf numFmtId="4" fontId="49" fillId="89" borderId="192" applyNumberFormat="0" applyProtection="0">
      <alignment horizontal="left" vertical="center" indent="1"/>
    </xf>
    <xf numFmtId="4" fontId="49" fillId="89" borderId="192" applyNumberFormat="0" applyProtection="0">
      <alignment horizontal="left" vertical="center" indent="1"/>
    </xf>
    <xf numFmtId="4" fontId="49" fillId="89" borderId="192" applyNumberFormat="0" applyProtection="0">
      <alignment horizontal="left" vertical="center" indent="1"/>
    </xf>
    <xf numFmtId="4" fontId="49" fillId="89" borderId="192" applyNumberFormat="0" applyProtection="0">
      <alignment horizontal="left" vertical="center" indent="1"/>
    </xf>
    <xf numFmtId="4" fontId="49" fillId="89" borderId="192" applyNumberFormat="0" applyProtection="0">
      <alignment horizontal="left" vertical="center" indent="1"/>
    </xf>
    <xf numFmtId="4" fontId="77" fillId="74" borderId="195" applyNumberFormat="0" applyProtection="0">
      <alignment horizontal="right" vertical="center"/>
    </xf>
    <xf numFmtId="4" fontId="49" fillId="86" borderId="194" applyNumberFormat="0" applyProtection="0">
      <alignment horizontal="right" vertical="center"/>
    </xf>
    <xf numFmtId="4" fontId="49" fillId="86" borderId="194" applyNumberFormat="0" applyProtection="0">
      <alignment horizontal="right" vertical="center"/>
    </xf>
    <xf numFmtId="4" fontId="49" fillId="86" borderId="194" applyNumberFormat="0" applyProtection="0">
      <alignment horizontal="right" vertical="center"/>
    </xf>
    <xf numFmtId="4" fontId="49" fillId="86" borderId="194" applyNumberFormat="0" applyProtection="0">
      <alignment horizontal="right" vertical="center"/>
    </xf>
    <xf numFmtId="4" fontId="49" fillId="86" borderId="194" applyNumberFormat="0" applyProtection="0">
      <alignment horizontal="right" vertical="center"/>
    </xf>
    <xf numFmtId="2" fontId="88" fillId="91" borderId="190" applyProtection="0"/>
    <xf numFmtId="2" fontId="88" fillId="91" borderId="190" applyProtection="0"/>
    <xf numFmtId="2" fontId="48" fillId="92" borderId="190" applyProtection="0"/>
    <xf numFmtId="2" fontId="48" fillId="93" borderId="190" applyProtection="0"/>
    <xf numFmtId="2" fontId="48" fillId="94" borderId="190" applyProtection="0"/>
    <xf numFmtId="2" fontId="48" fillId="94" borderId="190" applyProtection="0">
      <alignment horizontal="center"/>
    </xf>
    <xf numFmtId="2" fontId="48" fillId="93" borderId="190" applyProtection="0">
      <alignment horizontal="center"/>
    </xf>
    <xf numFmtId="0" fontId="49" fillId="0" borderId="192">
      <alignment horizontal="left" vertical="top" wrapText="1"/>
    </xf>
    <xf numFmtId="0" fontId="91" fillId="0" borderId="198" applyNumberFormat="0" applyFill="0" applyAlignment="0" applyProtection="0"/>
    <xf numFmtId="0" fontId="97" fillId="0" borderId="199"/>
    <xf numFmtId="0" fontId="48" fillId="6" borderId="202" applyNumberFormat="0">
      <alignment readingOrder="1"/>
      <protection locked="0"/>
    </xf>
    <xf numFmtId="0" fontId="54" fillId="0" borderId="203">
      <alignment horizontal="left" vertical="top" wrapText="1"/>
    </xf>
    <xf numFmtId="49" fontId="40" fillId="0" borderId="200">
      <alignment horizontal="center" vertical="top" wrapText="1"/>
      <protection locked="0"/>
    </xf>
    <xf numFmtId="49" fontId="40" fillId="0" borderId="200">
      <alignment horizontal="center" vertical="top" wrapText="1"/>
      <protection locked="0"/>
    </xf>
    <xf numFmtId="49" fontId="49" fillId="10" borderId="200">
      <alignment horizontal="right" vertical="top"/>
      <protection locked="0"/>
    </xf>
    <xf numFmtId="49" fontId="49" fillId="10" borderId="200">
      <alignment horizontal="right" vertical="top"/>
      <protection locked="0"/>
    </xf>
    <xf numFmtId="0" fontId="49" fillId="10" borderId="200">
      <alignment horizontal="right" vertical="top"/>
      <protection locked="0"/>
    </xf>
    <xf numFmtId="0" fontId="49" fillId="10" borderId="200">
      <alignment horizontal="right" vertical="top"/>
      <protection locked="0"/>
    </xf>
    <xf numFmtId="49" fontId="49" fillId="0" borderId="200">
      <alignment horizontal="right" vertical="top"/>
      <protection locked="0"/>
    </xf>
    <xf numFmtId="49" fontId="49" fillId="0" borderId="200">
      <alignment horizontal="right" vertical="top"/>
      <protection locked="0"/>
    </xf>
    <xf numFmtId="0" fontId="49" fillId="0" borderId="200">
      <alignment horizontal="right" vertical="top"/>
      <protection locked="0"/>
    </xf>
    <xf numFmtId="0" fontId="49" fillId="0" borderId="200">
      <alignment horizontal="right" vertical="top"/>
      <protection locked="0"/>
    </xf>
    <xf numFmtId="49" fontId="49" fillId="49" borderId="200">
      <alignment horizontal="right" vertical="top"/>
      <protection locked="0"/>
    </xf>
    <xf numFmtId="49" fontId="49" fillId="49" borderId="200">
      <alignment horizontal="right" vertical="top"/>
      <protection locked="0"/>
    </xf>
    <xf numFmtId="0" fontId="49" fillId="49" borderId="200">
      <alignment horizontal="right" vertical="top"/>
      <protection locked="0"/>
    </xf>
    <xf numFmtId="0" fontId="49" fillId="49" borderId="200">
      <alignment horizontal="right" vertical="top"/>
      <protection locked="0"/>
    </xf>
    <xf numFmtId="0" fontId="54" fillId="0" borderId="203">
      <alignment horizontal="center" vertical="top" wrapText="1"/>
    </xf>
    <xf numFmtId="0" fontId="58" fillId="50" borderId="202" applyNumberFormat="0" applyAlignment="0" applyProtection="0"/>
    <xf numFmtId="0" fontId="71" fillId="13" borderId="202" applyNumberFormat="0" applyAlignment="0" applyProtection="0"/>
    <xf numFmtId="0" fontId="40" fillId="59" borderId="204" applyNumberFormat="0" applyFont="0" applyAlignment="0" applyProtection="0"/>
    <xf numFmtId="0" fontId="42" fillId="45" borderId="205" applyNumberFormat="0" applyFont="0" applyAlignment="0" applyProtection="0"/>
    <xf numFmtId="0" fontId="42" fillId="45" borderId="205" applyNumberFormat="0" applyFont="0" applyAlignment="0" applyProtection="0"/>
    <xf numFmtId="0" fontId="42" fillId="45" borderId="205" applyNumberFormat="0" applyFont="0" applyAlignment="0" applyProtection="0"/>
    <xf numFmtId="0" fontId="76" fillId="50" borderId="206" applyNumberFormat="0" applyAlignment="0" applyProtection="0"/>
    <xf numFmtId="4" fontId="57" fillId="60" borderId="206" applyNumberFormat="0" applyProtection="0">
      <alignment vertical="center"/>
    </xf>
    <xf numFmtId="4" fontId="78" fillId="57" borderId="205" applyNumberFormat="0" applyProtection="0">
      <alignment vertical="center"/>
    </xf>
    <xf numFmtId="4" fontId="78" fillId="57" borderId="205" applyNumberFormat="0" applyProtection="0">
      <alignment vertical="center"/>
    </xf>
    <xf numFmtId="4" fontId="78" fillId="57" borderId="205" applyNumberFormat="0" applyProtection="0">
      <alignment vertical="center"/>
    </xf>
    <xf numFmtId="4" fontId="78" fillId="57" borderId="205" applyNumberFormat="0" applyProtection="0">
      <alignment vertical="center"/>
    </xf>
    <xf numFmtId="4" fontId="78" fillId="57" borderId="205" applyNumberFormat="0" applyProtection="0">
      <alignment vertical="center"/>
    </xf>
    <xf numFmtId="4" fontId="79" fillId="60" borderId="206" applyNumberFormat="0" applyProtection="0">
      <alignment vertical="center"/>
    </xf>
    <xf numFmtId="4" fontId="49" fillId="60" borderId="205" applyNumberFormat="0" applyProtection="0">
      <alignment vertical="center"/>
    </xf>
    <xf numFmtId="4" fontId="49" fillId="60" borderId="205" applyNumberFormat="0" applyProtection="0">
      <alignment vertical="center"/>
    </xf>
    <xf numFmtId="4" fontId="49" fillId="60" borderId="205" applyNumberFormat="0" applyProtection="0">
      <alignment vertical="center"/>
    </xf>
    <xf numFmtId="4" fontId="49" fillId="60" borderId="205" applyNumberFormat="0" applyProtection="0">
      <alignment vertical="center"/>
    </xf>
    <xf numFmtId="4" fontId="49" fillId="60" borderId="205" applyNumberFormat="0" applyProtection="0">
      <alignment vertical="center"/>
    </xf>
    <xf numFmtId="4" fontId="57" fillId="60" borderId="206" applyNumberFormat="0" applyProtection="0">
      <alignment horizontal="left" vertical="center" indent="1"/>
    </xf>
    <xf numFmtId="4" fontId="78" fillId="60" borderId="205" applyNumberFormat="0" applyProtection="0">
      <alignment horizontal="left" vertical="center" indent="1"/>
    </xf>
    <xf numFmtId="4" fontId="78" fillId="60" borderId="205" applyNumberFormat="0" applyProtection="0">
      <alignment horizontal="left" vertical="center" indent="1"/>
    </xf>
    <xf numFmtId="4" fontId="78" fillId="60" borderId="205" applyNumberFormat="0" applyProtection="0">
      <alignment horizontal="left" vertical="center" indent="1"/>
    </xf>
    <xf numFmtId="4" fontId="78" fillId="60" borderId="205" applyNumberFormat="0" applyProtection="0">
      <alignment horizontal="left" vertical="center" indent="1"/>
    </xf>
    <xf numFmtId="4" fontId="78" fillId="60" borderId="205" applyNumberFormat="0" applyProtection="0">
      <alignment horizontal="left" vertical="center" indent="1"/>
    </xf>
    <xf numFmtId="4" fontId="57" fillId="60" borderId="206" applyNumberFormat="0" applyProtection="0">
      <alignment horizontal="left" vertical="center" indent="1"/>
    </xf>
    <xf numFmtId="0" fontId="49" fillId="57" borderId="207" applyNumberFormat="0" applyProtection="0">
      <alignment horizontal="left" vertical="top" indent="1"/>
    </xf>
    <xf numFmtId="0" fontId="49" fillId="57" borderId="207" applyNumberFormat="0" applyProtection="0">
      <alignment horizontal="left" vertical="top" indent="1"/>
    </xf>
    <xf numFmtId="0" fontId="49" fillId="57" borderId="207" applyNumberFormat="0" applyProtection="0">
      <alignment horizontal="left" vertical="top" indent="1"/>
    </xf>
    <xf numFmtId="0" fontId="49" fillId="57" borderId="207" applyNumberFormat="0" applyProtection="0">
      <alignment horizontal="left" vertical="top" indent="1"/>
    </xf>
    <xf numFmtId="0" fontId="49" fillId="57" borderId="207" applyNumberFormat="0" applyProtection="0">
      <alignment horizontal="left" vertical="top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57" fillId="61" borderId="206" applyNumberFormat="0" applyProtection="0">
      <alignment horizontal="right" vertical="center"/>
    </xf>
    <xf numFmtId="4" fontId="78" fillId="9" borderId="205" applyNumberFormat="0" applyProtection="0">
      <alignment horizontal="right" vertical="center"/>
    </xf>
    <xf numFmtId="4" fontId="78" fillId="9" borderId="205" applyNumberFormat="0" applyProtection="0">
      <alignment horizontal="right" vertical="center"/>
    </xf>
    <xf numFmtId="4" fontId="78" fillId="9" borderId="205" applyNumberFormat="0" applyProtection="0">
      <alignment horizontal="right" vertical="center"/>
    </xf>
    <xf numFmtId="4" fontId="78" fillId="9" borderId="205" applyNumberFormat="0" applyProtection="0">
      <alignment horizontal="right" vertical="center"/>
    </xf>
    <xf numFmtId="4" fontId="78" fillId="9" borderId="205" applyNumberFormat="0" applyProtection="0">
      <alignment horizontal="right" vertical="center"/>
    </xf>
    <xf numFmtId="4" fontId="57" fillId="62" borderId="206" applyNumberFormat="0" applyProtection="0">
      <alignment horizontal="right" vertical="center"/>
    </xf>
    <xf numFmtId="4" fontId="78" fillId="63" borderId="205" applyNumberFormat="0" applyProtection="0">
      <alignment horizontal="right" vertical="center"/>
    </xf>
    <xf numFmtId="4" fontId="78" fillId="63" borderId="205" applyNumberFormat="0" applyProtection="0">
      <alignment horizontal="right" vertical="center"/>
    </xf>
    <xf numFmtId="4" fontId="78" fillId="63" borderId="205" applyNumberFormat="0" applyProtection="0">
      <alignment horizontal="right" vertical="center"/>
    </xf>
    <xf numFmtId="4" fontId="78" fillId="63" borderId="205" applyNumberFormat="0" applyProtection="0">
      <alignment horizontal="right" vertical="center"/>
    </xf>
    <xf numFmtId="4" fontId="78" fillId="63" borderId="205" applyNumberFormat="0" applyProtection="0">
      <alignment horizontal="right" vertical="center"/>
    </xf>
    <xf numFmtId="4" fontId="57" fillId="64" borderId="206" applyNumberFormat="0" applyProtection="0">
      <alignment horizontal="right" vertical="center"/>
    </xf>
    <xf numFmtId="4" fontId="78" fillId="30" borderId="203" applyNumberFormat="0" applyProtection="0">
      <alignment horizontal="right" vertical="center"/>
    </xf>
    <xf numFmtId="4" fontId="78" fillId="30" borderId="203" applyNumberFormat="0" applyProtection="0">
      <alignment horizontal="right" vertical="center"/>
    </xf>
    <xf numFmtId="4" fontId="78" fillId="30" borderId="203" applyNumberFormat="0" applyProtection="0">
      <alignment horizontal="right" vertical="center"/>
    </xf>
    <xf numFmtId="4" fontId="78" fillId="30" borderId="203" applyNumberFormat="0" applyProtection="0">
      <alignment horizontal="right" vertical="center"/>
    </xf>
    <xf numFmtId="4" fontId="78" fillId="30" borderId="203" applyNumberFormat="0" applyProtection="0">
      <alignment horizontal="right" vertical="center"/>
    </xf>
    <xf numFmtId="4" fontId="57" fillId="65" borderId="206" applyNumberFormat="0" applyProtection="0">
      <alignment horizontal="right" vertical="center"/>
    </xf>
    <xf numFmtId="4" fontId="78" fillId="17" borderId="205" applyNumberFormat="0" applyProtection="0">
      <alignment horizontal="right" vertical="center"/>
    </xf>
    <xf numFmtId="4" fontId="78" fillId="17" borderId="205" applyNumberFormat="0" applyProtection="0">
      <alignment horizontal="right" vertical="center"/>
    </xf>
    <xf numFmtId="4" fontId="78" fillId="17" borderId="205" applyNumberFormat="0" applyProtection="0">
      <alignment horizontal="right" vertical="center"/>
    </xf>
    <xf numFmtId="4" fontId="78" fillId="17" borderId="205" applyNumberFormat="0" applyProtection="0">
      <alignment horizontal="right" vertical="center"/>
    </xf>
    <xf numFmtId="4" fontId="78" fillId="17" borderId="205" applyNumberFormat="0" applyProtection="0">
      <alignment horizontal="right" vertical="center"/>
    </xf>
    <xf numFmtId="4" fontId="57" fillId="66" borderId="206" applyNumberFormat="0" applyProtection="0">
      <alignment horizontal="right" vertical="center"/>
    </xf>
    <xf numFmtId="4" fontId="78" fillId="21" borderId="205" applyNumberFormat="0" applyProtection="0">
      <alignment horizontal="right" vertical="center"/>
    </xf>
    <xf numFmtId="4" fontId="78" fillId="21" borderId="205" applyNumberFormat="0" applyProtection="0">
      <alignment horizontal="right" vertical="center"/>
    </xf>
    <xf numFmtId="4" fontId="78" fillId="21" borderId="205" applyNumberFormat="0" applyProtection="0">
      <alignment horizontal="right" vertical="center"/>
    </xf>
    <xf numFmtId="4" fontId="78" fillId="21" borderId="205" applyNumberFormat="0" applyProtection="0">
      <alignment horizontal="right" vertical="center"/>
    </xf>
    <xf numFmtId="4" fontId="78" fillId="21" borderId="205" applyNumberFormat="0" applyProtection="0">
      <alignment horizontal="right" vertical="center"/>
    </xf>
    <xf numFmtId="4" fontId="57" fillId="67" borderId="206" applyNumberFormat="0" applyProtection="0">
      <alignment horizontal="right" vertical="center"/>
    </xf>
    <xf numFmtId="4" fontId="78" fillId="44" borderId="205" applyNumberFormat="0" applyProtection="0">
      <alignment horizontal="right" vertical="center"/>
    </xf>
    <xf numFmtId="4" fontId="78" fillId="44" borderId="205" applyNumberFormat="0" applyProtection="0">
      <alignment horizontal="right" vertical="center"/>
    </xf>
    <xf numFmtId="4" fontId="78" fillId="44" borderId="205" applyNumberFormat="0" applyProtection="0">
      <alignment horizontal="right" vertical="center"/>
    </xf>
    <xf numFmtId="4" fontId="78" fillId="44" borderId="205" applyNumberFormat="0" applyProtection="0">
      <alignment horizontal="right" vertical="center"/>
    </xf>
    <xf numFmtId="4" fontId="78" fillId="44" borderId="205" applyNumberFormat="0" applyProtection="0">
      <alignment horizontal="right" vertical="center"/>
    </xf>
    <xf numFmtId="4" fontId="57" fillId="68" borderId="206" applyNumberFormat="0" applyProtection="0">
      <alignment horizontal="right" vertical="center"/>
    </xf>
    <xf numFmtId="4" fontId="78" fillId="37" borderId="205" applyNumberFormat="0" applyProtection="0">
      <alignment horizontal="right" vertical="center"/>
    </xf>
    <xf numFmtId="4" fontId="78" fillId="37" borderId="205" applyNumberFormat="0" applyProtection="0">
      <alignment horizontal="right" vertical="center"/>
    </xf>
    <xf numFmtId="4" fontId="78" fillId="37" borderId="205" applyNumberFormat="0" applyProtection="0">
      <alignment horizontal="right" vertical="center"/>
    </xf>
    <xf numFmtId="4" fontId="78" fillId="37" borderId="205" applyNumberFormat="0" applyProtection="0">
      <alignment horizontal="right" vertical="center"/>
    </xf>
    <xf numFmtId="4" fontId="78" fillId="37" borderId="205" applyNumberFormat="0" applyProtection="0">
      <alignment horizontal="right" vertical="center"/>
    </xf>
    <xf numFmtId="4" fontId="57" fillId="69" borderId="206" applyNumberFormat="0" applyProtection="0">
      <alignment horizontal="right" vertical="center"/>
    </xf>
    <xf numFmtId="4" fontId="78" fillId="70" borderId="205" applyNumberFormat="0" applyProtection="0">
      <alignment horizontal="right" vertical="center"/>
    </xf>
    <xf numFmtId="4" fontId="78" fillId="70" borderId="205" applyNumberFormat="0" applyProtection="0">
      <alignment horizontal="right" vertical="center"/>
    </xf>
    <xf numFmtId="4" fontId="78" fillId="70" borderId="205" applyNumberFormat="0" applyProtection="0">
      <alignment horizontal="right" vertical="center"/>
    </xf>
    <xf numFmtId="4" fontId="78" fillId="70" borderId="205" applyNumberFormat="0" applyProtection="0">
      <alignment horizontal="right" vertical="center"/>
    </xf>
    <xf numFmtId="4" fontId="78" fillId="70" borderId="205" applyNumberFormat="0" applyProtection="0">
      <alignment horizontal="right" vertical="center"/>
    </xf>
    <xf numFmtId="4" fontId="57" fillId="71" borderId="206" applyNumberFormat="0" applyProtection="0">
      <alignment horizontal="right" vertical="center"/>
    </xf>
    <xf numFmtId="4" fontId="78" fillId="16" borderId="205" applyNumberFormat="0" applyProtection="0">
      <alignment horizontal="right" vertical="center"/>
    </xf>
    <xf numFmtId="4" fontId="78" fillId="16" borderId="205" applyNumberFormat="0" applyProtection="0">
      <alignment horizontal="right" vertical="center"/>
    </xf>
    <xf numFmtId="4" fontId="78" fillId="16" borderId="205" applyNumberFormat="0" applyProtection="0">
      <alignment horizontal="right" vertical="center"/>
    </xf>
    <xf numFmtId="4" fontId="78" fillId="16" borderId="205" applyNumberFormat="0" applyProtection="0">
      <alignment horizontal="right" vertical="center"/>
    </xf>
    <xf numFmtId="4" fontId="78" fillId="16" borderId="205" applyNumberFormat="0" applyProtection="0">
      <alignment horizontal="right" vertical="center"/>
    </xf>
    <xf numFmtId="4" fontId="81" fillId="72" borderId="206" applyNumberFormat="0" applyProtection="0">
      <alignment horizontal="left" vertical="center" indent="1"/>
    </xf>
    <xf numFmtId="4" fontId="78" fillId="73" borderId="203" applyNumberFormat="0" applyProtection="0">
      <alignment horizontal="left" vertical="center" indent="1"/>
    </xf>
    <xf numFmtId="4" fontId="78" fillId="73" borderId="203" applyNumberFormat="0" applyProtection="0">
      <alignment horizontal="left" vertical="center" indent="1"/>
    </xf>
    <xf numFmtId="4" fontId="78" fillId="73" borderId="203" applyNumberFormat="0" applyProtection="0">
      <alignment horizontal="left" vertical="center" indent="1"/>
    </xf>
    <xf numFmtId="4" fontId="78" fillId="73" borderId="203" applyNumberFormat="0" applyProtection="0">
      <alignment horizontal="left" vertical="center" indent="1"/>
    </xf>
    <xf numFmtId="4" fontId="78" fillId="73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60" fillId="75" borderId="203" applyNumberFormat="0" applyProtection="0">
      <alignment horizontal="left" vertical="center" indent="1"/>
    </xf>
    <xf numFmtId="4" fontId="78" fillId="77" borderId="205" applyNumberFormat="0" applyProtection="0">
      <alignment horizontal="right" vertical="center"/>
    </xf>
    <xf numFmtId="4" fontId="78" fillId="77" borderId="205" applyNumberFormat="0" applyProtection="0">
      <alignment horizontal="right" vertical="center"/>
    </xf>
    <xf numFmtId="4" fontId="78" fillId="77" borderId="205" applyNumberFormat="0" applyProtection="0">
      <alignment horizontal="right" vertical="center"/>
    </xf>
    <xf numFmtId="4" fontId="78" fillId="77" borderId="205" applyNumberFormat="0" applyProtection="0">
      <alignment horizontal="right" vertical="center"/>
    </xf>
    <xf numFmtId="4" fontId="78" fillId="77" borderId="205" applyNumberFormat="0" applyProtection="0">
      <alignment horizontal="right" vertical="center"/>
    </xf>
    <xf numFmtId="4" fontId="78" fillId="78" borderId="203" applyNumberFormat="0" applyProtection="0">
      <alignment horizontal="left" vertical="center" indent="1"/>
    </xf>
    <xf numFmtId="4" fontId="78" fillId="78" borderId="203" applyNumberFormat="0" applyProtection="0">
      <alignment horizontal="left" vertical="center" indent="1"/>
    </xf>
    <xf numFmtId="4" fontId="78" fillId="78" borderId="203" applyNumberFormat="0" applyProtection="0">
      <alignment horizontal="left" vertical="center" indent="1"/>
    </xf>
    <xf numFmtId="4" fontId="78" fillId="78" borderId="203" applyNumberFormat="0" applyProtection="0">
      <alignment horizontal="left" vertical="center" indent="1"/>
    </xf>
    <xf numFmtId="4" fontId="78" fillId="78" borderId="203" applyNumberFormat="0" applyProtection="0">
      <alignment horizontal="left" vertical="center" indent="1"/>
    </xf>
    <xf numFmtId="4" fontId="78" fillId="77" borderId="203" applyNumberFormat="0" applyProtection="0">
      <alignment horizontal="left" vertical="center" indent="1"/>
    </xf>
    <xf numFmtId="4" fontId="78" fillId="77" borderId="203" applyNumberFormat="0" applyProtection="0">
      <alignment horizontal="left" vertical="center" indent="1"/>
    </xf>
    <xf numFmtId="4" fontId="78" fillId="77" borderId="203" applyNumberFormat="0" applyProtection="0">
      <alignment horizontal="left" vertical="center" indent="1"/>
    </xf>
    <xf numFmtId="4" fontId="78" fillId="77" borderId="203" applyNumberFormat="0" applyProtection="0">
      <alignment horizontal="left" vertical="center" indent="1"/>
    </xf>
    <xf numFmtId="4" fontId="78" fillId="77" borderId="203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78" fillId="50" borderId="205" applyNumberFormat="0" applyProtection="0">
      <alignment horizontal="left" vertical="center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42" fillId="75" borderId="207" applyNumberFormat="0" applyProtection="0">
      <alignment horizontal="left" vertical="top" indent="1"/>
    </xf>
    <xf numFmtId="0" fontId="78" fillId="82" borderId="205" applyNumberFormat="0" applyProtection="0">
      <alignment horizontal="left" vertical="center" indent="1"/>
    </xf>
    <xf numFmtId="0" fontId="78" fillId="82" borderId="205" applyNumberFormat="0" applyProtection="0">
      <alignment horizontal="left" vertical="center" indent="1"/>
    </xf>
    <xf numFmtId="0" fontId="78" fillId="82" borderId="205" applyNumberFormat="0" applyProtection="0">
      <alignment horizontal="left" vertical="center" indent="1"/>
    </xf>
    <xf numFmtId="0" fontId="78" fillId="82" borderId="205" applyNumberFormat="0" applyProtection="0">
      <alignment horizontal="left" vertical="center" indent="1"/>
    </xf>
    <xf numFmtId="0" fontId="78" fillId="82" borderId="205" applyNumberFormat="0" applyProtection="0">
      <alignment horizontal="left" vertical="center" indent="1"/>
    </xf>
    <xf numFmtId="0" fontId="78" fillId="82" borderId="205" applyNumberFormat="0" applyProtection="0">
      <alignment horizontal="left" vertical="center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42" fillId="77" borderId="207" applyNumberFormat="0" applyProtection="0">
      <alignment horizontal="left" vertical="top" indent="1"/>
    </xf>
    <xf numFmtId="0" fontId="78" fillId="14" borderId="205" applyNumberFormat="0" applyProtection="0">
      <alignment horizontal="left" vertical="center" indent="1"/>
    </xf>
    <xf numFmtId="0" fontId="78" fillId="14" borderId="205" applyNumberFormat="0" applyProtection="0">
      <alignment horizontal="left" vertical="center" indent="1"/>
    </xf>
    <xf numFmtId="0" fontId="78" fillId="14" borderId="205" applyNumberFormat="0" applyProtection="0">
      <alignment horizontal="left" vertical="center" indent="1"/>
    </xf>
    <xf numFmtId="0" fontId="78" fillId="14" borderId="205" applyNumberFormat="0" applyProtection="0">
      <alignment horizontal="left" vertical="center" indent="1"/>
    </xf>
    <xf numFmtId="0" fontId="78" fillId="14" borderId="205" applyNumberFormat="0" applyProtection="0">
      <alignment horizontal="left" vertical="center" indent="1"/>
    </xf>
    <xf numFmtId="0" fontId="41" fillId="85" borderId="206" applyNumberFormat="0" applyProtection="0">
      <alignment horizontal="left" vertical="center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42" fillId="14" borderId="207" applyNumberFormat="0" applyProtection="0">
      <alignment horizontal="left" vertical="top" indent="1"/>
    </xf>
    <xf numFmtId="0" fontId="78" fillId="78" borderId="205" applyNumberFormat="0" applyProtection="0">
      <alignment horizontal="left" vertical="center" indent="1"/>
    </xf>
    <xf numFmtId="0" fontId="78" fillId="78" borderId="205" applyNumberFormat="0" applyProtection="0">
      <alignment horizontal="left" vertical="center" indent="1"/>
    </xf>
    <xf numFmtId="0" fontId="78" fillId="78" borderId="205" applyNumberFormat="0" applyProtection="0">
      <alignment horizontal="left" vertical="center" indent="1"/>
    </xf>
    <xf numFmtId="0" fontId="78" fillId="78" borderId="205" applyNumberFormat="0" applyProtection="0">
      <alignment horizontal="left" vertical="center" indent="1"/>
    </xf>
    <xf numFmtId="0" fontId="78" fillId="78" borderId="205" applyNumberFormat="0" applyProtection="0">
      <alignment horizontal="left" vertical="center" indent="1"/>
    </xf>
    <xf numFmtId="0" fontId="41" fillId="6" borderId="206" applyNumberFormat="0" applyProtection="0">
      <alignment horizontal="left" vertical="center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42" fillId="78" borderId="207" applyNumberFormat="0" applyProtection="0">
      <alignment horizontal="left" vertical="top" indent="1"/>
    </xf>
    <xf numFmtId="0" fontId="85" fillId="75" borderId="208" applyBorder="0"/>
    <xf numFmtId="4" fontId="57" fillId="87" borderId="206" applyNumberFormat="0" applyProtection="0">
      <alignment vertical="center"/>
    </xf>
    <xf numFmtId="4" fontId="86" fillId="59" borderId="207" applyNumberFormat="0" applyProtection="0">
      <alignment vertical="center"/>
    </xf>
    <xf numFmtId="4" fontId="86" fillId="59" borderId="207" applyNumberFormat="0" applyProtection="0">
      <alignment vertical="center"/>
    </xf>
    <xf numFmtId="4" fontId="86" fillId="59" borderId="207" applyNumberFormat="0" applyProtection="0">
      <alignment vertical="center"/>
    </xf>
    <xf numFmtId="4" fontId="86" fillId="59" borderId="207" applyNumberFormat="0" applyProtection="0">
      <alignment vertical="center"/>
    </xf>
    <xf numFmtId="4" fontId="86" fillId="59" borderId="207" applyNumberFormat="0" applyProtection="0">
      <alignment vertical="center"/>
    </xf>
    <xf numFmtId="4" fontId="79" fillId="87" borderId="206" applyNumberFormat="0" applyProtection="0">
      <alignment vertical="center"/>
    </xf>
    <xf numFmtId="4" fontId="57" fillId="87" borderId="206" applyNumberFormat="0" applyProtection="0">
      <alignment horizontal="left" vertical="center" indent="1"/>
    </xf>
    <xf numFmtId="4" fontId="86" fillId="50" borderId="207" applyNumberFormat="0" applyProtection="0">
      <alignment horizontal="left" vertical="center" indent="1"/>
    </xf>
    <xf numFmtId="4" fontId="86" fillId="50" borderId="207" applyNumberFormat="0" applyProtection="0">
      <alignment horizontal="left" vertical="center" indent="1"/>
    </xf>
    <xf numFmtId="4" fontId="86" fillId="50" borderId="207" applyNumberFormat="0" applyProtection="0">
      <alignment horizontal="left" vertical="center" indent="1"/>
    </xf>
    <xf numFmtId="4" fontId="86" fillId="50" borderId="207" applyNumberFormat="0" applyProtection="0">
      <alignment horizontal="left" vertical="center" indent="1"/>
    </xf>
    <xf numFmtId="4" fontId="86" fillId="50" borderId="207" applyNumberFormat="0" applyProtection="0">
      <alignment horizontal="left" vertical="center" indent="1"/>
    </xf>
    <xf numFmtId="4" fontId="57" fillId="87" borderId="206" applyNumberFormat="0" applyProtection="0">
      <alignment horizontal="left" vertical="center" indent="1"/>
    </xf>
    <xf numFmtId="0" fontId="86" fillId="59" borderId="207" applyNumberFormat="0" applyProtection="0">
      <alignment horizontal="left" vertical="top" indent="1"/>
    </xf>
    <xf numFmtId="0" fontId="86" fillId="59" borderId="207" applyNumberFormat="0" applyProtection="0">
      <alignment horizontal="left" vertical="top" indent="1"/>
    </xf>
    <xf numFmtId="0" fontId="86" fillId="59" borderId="207" applyNumberFormat="0" applyProtection="0">
      <alignment horizontal="left" vertical="top" indent="1"/>
    </xf>
    <xf numFmtId="0" fontId="86" fillId="59" borderId="207" applyNumberFormat="0" applyProtection="0">
      <alignment horizontal="left" vertical="top" indent="1"/>
    </xf>
    <xf numFmtId="0" fontId="86" fillId="59" borderId="207" applyNumberFormat="0" applyProtection="0">
      <alignment horizontal="left" vertical="top" indent="1"/>
    </xf>
    <xf numFmtId="4" fontId="57" fillId="74" borderId="206" applyNumberFormat="0" applyProtection="0">
      <alignment horizontal="right" vertical="center"/>
    </xf>
    <xf numFmtId="4" fontId="78" fillId="0" borderId="205" applyNumberFormat="0" applyProtection="0">
      <alignment horizontal="right" vertical="center"/>
    </xf>
    <xf numFmtId="4" fontId="78" fillId="0" borderId="205" applyNumberFormat="0" applyProtection="0">
      <alignment horizontal="right" vertical="center"/>
    </xf>
    <xf numFmtId="4" fontId="78" fillId="0" borderId="205" applyNumberFormat="0" applyProtection="0">
      <alignment horizontal="right" vertical="center"/>
    </xf>
    <xf numFmtId="4" fontId="78" fillId="0" borderId="205" applyNumberFormat="0" applyProtection="0">
      <alignment horizontal="right" vertical="center"/>
    </xf>
    <xf numFmtId="4" fontId="78" fillId="0" borderId="205" applyNumberFormat="0" applyProtection="0">
      <alignment horizontal="right" vertical="center"/>
    </xf>
    <xf numFmtId="4" fontId="79" fillId="74" borderId="206" applyNumberFormat="0" applyProtection="0">
      <alignment horizontal="right" vertical="center"/>
    </xf>
    <xf numFmtId="4" fontId="49" fillId="88" borderId="205" applyNumberFormat="0" applyProtection="0">
      <alignment horizontal="right" vertical="center"/>
    </xf>
    <xf numFmtId="4" fontId="49" fillId="88" borderId="205" applyNumberFormat="0" applyProtection="0">
      <alignment horizontal="right" vertical="center"/>
    </xf>
    <xf numFmtId="4" fontId="49" fillId="88" borderId="205" applyNumberFormat="0" applyProtection="0">
      <alignment horizontal="right" vertical="center"/>
    </xf>
    <xf numFmtId="4" fontId="49" fillId="88" borderId="205" applyNumberFormat="0" applyProtection="0">
      <alignment horizontal="right" vertical="center"/>
    </xf>
    <xf numFmtId="4" fontId="49" fillId="88" borderId="205" applyNumberFormat="0" applyProtection="0">
      <alignment horizontal="right" vertical="center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4" fontId="78" fillId="20" borderId="205" applyNumberFormat="0" applyProtection="0">
      <alignment horizontal="left" vertical="center" indent="1"/>
    </xf>
    <xf numFmtId="0" fontId="86" fillId="77" borderId="207" applyNumberFormat="0" applyProtection="0">
      <alignment horizontal="left" vertical="top" indent="1"/>
    </xf>
    <xf numFmtId="0" fontId="86" fillId="77" borderId="207" applyNumberFormat="0" applyProtection="0">
      <alignment horizontal="left" vertical="top" indent="1"/>
    </xf>
    <xf numFmtId="0" fontId="86" fillId="77" borderId="207" applyNumberFormat="0" applyProtection="0">
      <alignment horizontal="left" vertical="top" indent="1"/>
    </xf>
    <xf numFmtId="0" fontId="86" fillId="77" borderId="207" applyNumberFormat="0" applyProtection="0">
      <alignment horizontal="left" vertical="top" indent="1"/>
    </xf>
    <xf numFmtId="0" fontId="86" fillId="77" borderId="207" applyNumberFormat="0" applyProtection="0">
      <alignment horizontal="left" vertical="top" indent="1"/>
    </xf>
    <xf numFmtId="4" fontId="49" fillId="89" borderId="203" applyNumberFormat="0" applyProtection="0">
      <alignment horizontal="left" vertical="center" indent="1"/>
    </xf>
    <xf numFmtId="4" fontId="49" fillId="89" borderId="203" applyNumberFormat="0" applyProtection="0">
      <alignment horizontal="left" vertical="center" indent="1"/>
    </xf>
    <xf numFmtId="4" fontId="49" fillId="89" borderId="203" applyNumberFormat="0" applyProtection="0">
      <alignment horizontal="left" vertical="center" indent="1"/>
    </xf>
    <xf numFmtId="4" fontId="49" fillId="89" borderId="203" applyNumberFormat="0" applyProtection="0">
      <alignment horizontal="left" vertical="center" indent="1"/>
    </xf>
    <xf numFmtId="4" fontId="49" fillId="89" borderId="203" applyNumberFormat="0" applyProtection="0">
      <alignment horizontal="left" vertical="center" indent="1"/>
    </xf>
    <xf numFmtId="4" fontId="77" fillId="74" borderId="206" applyNumberFormat="0" applyProtection="0">
      <alignment horizontal="right" vertical="center"/>
    </xf>
    <xf numFmtId="4" fontId="49" fillId="86" borderId="205" applyNumberFormat="0" applyProtection="0">
      <alignment horizontal="right" vertical="center"/>
    </xf>
    <xf numFmtId="4" fontId="49" fillId="86" borderId="205" applyNumberFormat="0" applyProtection="0">
      <alignment horizontal="right" vertical="center"/>
    </xf>
    <xf numFmtId="4" fontId="49" fillId="86" borderId="205" applyNumberFormat="0" applyProtection="0">
      <alignment horizontal="right" vertical="center"/>
    </xf>
    <xf numFmtId="4" fontId="49" fillId="86" borderId="205" applyNumberFormat="0" applyProtection="0">
      <alignment horizontal="right" vertical="center"/>
    </xf>
    <xf numFmtId="4" fontId="49" fillId="86" borderId="205" applyNumberFormat="0" applyProtection="0">
      <alignment horizontal="right" vertical="center"/>
    </xf>
    <xf numFmtId="2" fontId="88" fillId="91" borderId="201" applyProtection="0"/>
    <xf numFmtId="2" fontId="88" fillId="91" borderId="201" applyProtection="0"/>
    <xf numFmtId="2" fontId="48" fillId="92" borderId="201" applyProtection="0"/>
    <xf numFmtId="2" fontId="48" fillId="93" borderId="201" applyProtection="0"/>
    <xf numFmtId="2" fontId="48" fillId="94" borderId="201" applyProtection="0"/>
    <xf numFmtId="2" fontId="48" fillId="94" borderId="201" applyProtection="0">
      <alignment horizontal="center"/>
    </xf>
    <xf numFmtId="2" fontId="48" fillId="93" borderId="201" applyProtection="0">
      <alignment horizontal="center"/>
    </xf>
    <xf numFmtId="0" fontId="49" fillId="0" borderId="203">
      <alignment horizontal="left" vertical="top" wrapText="1"/>
    </xf>
    <xf numFmtId="0" fontId="91" fillId="0" borderId="209" applyNumberFormat="0" applyFill="0" applyAlignment="0" applyProtection="0"/>
    <xf numFmtId="0" fontId="97" fillId="0" borderId="210"/>
    <xf numFmtId="0" fontId="5" fillId="0" borderId="0"/>
    <xf numFmtId="164" fontId="41" fillId="0" borderId="0" applyFont="0" applyFill="0" applyBorder="0" applyAlignment="0" applyProtection="0"/>
    <xf numFmtId="0" fontId="5" fillId="0" borderId="0"/>
    <xf numFmtId="0" fontId="48" fillId="6" borderId="213" applyNumberFormat="0">
      <alignment readingOrder="1"/>
      <protection locked="0"/>
    </xf>
    <xf numFmtId="0" fontId="54" fillId="0" borderId="214">
      <alignment horizontal="left" vertical="top" wrapText="1"/>
    </xf>
    <xf numFmtId="49" fontId="40" fillId="0" borderId="211">
      <alignment horizontal="center" vertical="top" wrapText="1"/>
      <protection locked="0"/>
    </xf>
    <xf numFmtId="49" fontId="40" fillId="0" borderId="211">
      <alignment horizontal="center" vertical="top" wrapText="1"/>
      <protection locked="0"/>
    </xf>
    <xf numFmtId="49" fontId="49" fillId="10" borderId="211">
      <alignment horizontal="right" vertical="top"/>
      <protection locked="0"/>
    </xf>
    <xf numFmtId="49" fontId="49" fillId="10" borderId="211">
      <alignment horizontal="right" vertical="top"/>
      <protection locked="0"/>
    </xf>
    <xf numFmtId="0" fontId="49" fillId="10" borderId="211">
      <alignment horizontal="right" vertical="top"/>
      <protection locked="0"/>
    </xf>
    <xf numFmtId="0" fontId="49" fillId="10" borderId="211">
      <alignment horizontal="right" vertical="top"/>
      <protection locked="0"/>
    </xf>
    <xf numFmtId="49" fontId="49" fillId="0" borderId="211">
      <alignment horizontal="right" vertical="top"/>
      <protection locked="0"/>
    </xf>
    <xf numFmtId="49" fontId="49" fillId="0" borderId="211">
      <alignment horizontal="right" vertical="top"/>
      <protection locked="0"/>
    </xf>
    <xf numFmtId="0" fontId="49" fillId="0" borderId="211">
      <alignment horizontal="right" vertical="top"/>
      <protection locked="0"/>
    </xf>
    <xf numFmtId="0" fontId="49" fillId="0" borderId="211">
      <alignment horizontal="right" vertical="top"/>
      <protection locked="0"/>
    </xf>
    <xf numFmtId="49" fontId="49" fillId="49" borderId="211">
      <alignment horizontal="right" vertical="top"/>
      <protection locked="0"/>
    </xf>
    <xf numFmtId="49" fontId="49" fillId="49" borderId="211">
      <alignment horizontal="right" vertical="top"/>
      <protection locked="0"/>
    </xf>
    <xf numFmtId="0" fontId="49" fillId="49" borderId="211">
      <alignment horizontal="right" vertical="top"/>
      <protection locked="0"/>
    </xf>
    <xf numFmtId="0" fontId="49" fillId="49" borderId="211">
      <alignment horizontal="right" vertical="top"/>
      <protection locked="0"/>
    </xf>
    <xf numFmtId="0" fontId="54" fillId="0" borderId="214">
      <alignment horizontal="center" vertical="top" wrapText="1"/>
    </xf>
    <xf numFmtId="0" fontId="58" fillId="50" borderId="213" applyNumberFormat="0" applyAlignment="0" applyProtection="0"/>
    <xf numFmtId="0" fontId="71" fillId="13" borderId="213" applyNumberFormat="0" applyAlignment="0" applyProtection="0"/>
    <xf numFmtId="0" fontId="40" fillId="59" borderId="215" applyNumberFormat="0" applyFont="0" applyAlignment="0" applyProtection="0"/>
    <xf numFmtId="0" fontId="42" fillId="45" borderId="216" applyNumberFormat="0" applyFont="0" applyAlignment="0" applyProtection="0"/>
    <xf numFmtId="0" fontId="42" fillId="45" borderId="216" applyNumberFormat="0" applyFont="0" applyAlignment="0" applyProtection="0"/>
    <xf numFmtId="0" fontId="42" fillId="45" borderId="216" applyNumberFormat="0" applyFont="0" applyAlignment="0" applyProtection="0"/>
    <xf numFmtId="0" fontId="76" fillId="50" borderId="217" applyNumberFormat="0" applyAlignment="0" applyProtection="0"/>
    <xf numFmtId="4" fontId="57" fillId="60" borderId="217" applyNumberFormat="0" applyProtection="0">
      <alignment vertical="center"/>
    </xf>
    <xf numFmtId="4" fontId="78" fillId="57" borderId="216" applyNumberFormat="0" applyProtection="0">
      <alignment vertical="center"/>
    </xf>
    <xf numFmtId="4" fontId="78" fillId="57" borderId="216" applyNumberFormat="0" applyProtection="0">
      <alignment vertical="center"/>
    </xf>
    <xf numFmtId="4" fontId="78" fillId="57" borderId="216" applyNumberFormat="0" applyProtection="0">
      <alignment vertical="center"/>
    </xf>
    <xf numFmtId="4" fontId="78" fillId="57" borderId="216" applyNumberFormat="0" applyProtection="0">
      <alignment vertical="center"/>
    </xf>
    <xf numFmtId="4" fontId="78" fillId="57" borderId="216" applyNumberFormat="0" applyProtection="0">
      <alignment vertical="center"/>
    </xf>
    <xf numFmtId="4" fontId="79" fillId="60" borderId="217" applyNumberFormat="0" applyProtection="0">
      <alignment vertical="center"/>
    </xf>
    <xf numFmtId="4" fontId="49" fillId="60" borderId="216" applyNumberFormat="0" applyProtection="0">
      <alignment vertical="center"/>
    </xf>
    <xf numFmtId="4" fontId="49" fillId="60" borderId="216" applyNumberFormat="0" applyProtection="0">
      <alignment vertical="center"/>
    </xf>
    <xf numFmtId="4" fontId="49" fillId="60" borderId="216" applyNumberFormat="0" applyProtection="0">
      <alignment vertical="center"/>
    </xf>
    <xf numFmtId="4" fontId="49" fillId="60" borderId="216" applyNumberFormat="0" applyProtection="0">
      <alignment vertical="center"/>
    </xf>
    <xf numFmtId="4" fontId="49" fillId="60" borderId="216" applyNumberFormat="0" applyProtection="0">
      <alignment vertical="center"/>
    </xf>
    <xf numFmtId="4" fontId="57" fillId="60" borderId="217" applyNumberFormat="0" applyProtection="0">
      <alignment horizontal="left" vertical="center" indent="1"/>
    </xf>
    <xf numFmtId="4" fontId="78" fillId="60" borderId="216" applyNumberFormat="0" applyProtection="0">
      <alignment horizontal="left" vertical="center" indent="1"/>
    </xf>
    <xf numFmtId="4" fontId="78" fillId="60" borderId="216" applyNumberFormat="0" applyProtection="0">
      <alignment horizontal="left" vertical="center" indent="1"/>
    </xf>
    <xf numFmtId="4" fontId="78" fillId="60" borderId="216" applyNumberFormat="0" applyProtection="0">
      <alignment horizontal="left" vertical="center" indent="1"/>
    </xf>
    <xf numFmtId="4" fontId="78" fillId="60" borderId="216" applyNumberFormat="0" applyProtection="0">
      <alignment horizontal="left" vertical="center" indent="1"/>
    </xf>
    <xf numFmtId="4" fontId="78" fillId="60" borderId="216" applyNumberFormat="0" applyProtection="0">
      <alignment horizontal="left" vertical="center" indent="1"/>
    </xf>
    <xf numFmtId="4" fontId="57" fillId="60" borderId="217" applyNumberFormat="0" applyProtection="0">
      <alignment horizontal="left" vertical="center" indent="1"/>
    </xf>
    <xf numFmtId="0" fontId="49" fillId="57" borderId="218" applyNumberFormat="0" applyProtection="0">
      <alignment horizontal="left" vertical="top" indent="1"/>
    </xf>
    <xf numFmtId="0" fontId="49" fillId="57" borderId="218" applyNumberFormat="0" applyProtection="0">
      <alignment horizontal="left" vertical="top" indent="1"/>
    </xf>
    <xf numFmtId="0" fontId="49" fillId="57" borderId="218" applyNumberFormat="0" applyProtection="0">
      <alignment horizontal="left" vertical="top" indent="1"/>
    </xf>
    <xf numFmtId="0" fontId="49" fillId="57" borderId="218" applyNumberFormat="0" applyProtection="0">
      <alignment horizontal="left" vertical="top" indent="1"/>
    </xf>
    <xf numFmtId="0" fontId="49" fillId="57" borderId="218" applyNumberFormat="0" applyProtection="0">
      <alignment horizontal="left" vertical="top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57" fillId="61" borderId="217" applyNumberFormat="0" applyProtection="0">
      <alignment horizontal="right" vertical="center"/>
    </xf>
    <xf numFmtId="4" fontId="78" fillId="9" borderId="216" applyNumberFormat="0" applyProtection="0">
      <alignment horizontal="right" vertical="center"/>
    </xf>
    <xf numFmtId="4" fontId="78" fillId="9" borderId="216" applyNumberFormat="0" applyProtection="0">
      <alignment horizontal="right" vertical="center"/>
    </xf>
    <xf numFmtId="4" fontId="78" fillId="9" borderId="216" applyNumberFormat="0" applyProtection="0">
      <alignment horizontal="right" vertical="center"/>
    </xf>
    <xf numFmtId="4" fontId="78" fillId="9" borderId="216" applyNumberFormat="0" applyProtection="0">
      <alignment horizontal="right" vertical="center"/>
    </xf>
    <xf numFmtId="4" fontId="78" fillId="9" borderId="216" applyNumberFormat="0" applyProtection="0">
      <alignment horizontal="right" vertical="center"/>
    </xf>
    <xf numFmtId="4" fontId="57" fillId="62" borderId="217" applyNumberFormat="0" applyProtection="0">
      <alignment horizontal="right" vertical="center"/>
    </xf>
    <xf numFmtId="4" fontId="78" fillId="63" borderId="216" applyNumberFormat="0" applyProtection="0">
      <alignment horizontal="right" vertical="center"/>
    </xf>
    <xf numFmtId="4" fontId="78" fillId="63" borderId="216" applyNumberFormat="0" applyProtection="0">
      <alignment horizontal="right" vertical="center"/>
    </xf>
    <xf numFmtId="4" fontId="78" fillId="63" borderId="216" applyNumberFormat="0" applyProtection="0">
      <alignment horizontal="right" vertical="center"/>
    </xf>
    <xf numFmtId="4" fontId="78" fillId="63" borderId="216" applyNumberFormat="0" applyProtection="0">
      <alignment horizontal="right" vertical="center"/>
    </xf>
    <xf numFmtId="4" fontId="78" fillId="63" borderId="216" applyNumberFormat="0" applyProtection="0">
      <alignment horizontal="right" vertical="center"/>
    </xf>
    <xf numFmtId="4" fontId="57" fillId="64" borderId="217" applyNumberFormat="0" applyProtection="0">
      <alignment horizontal="right" vertical="center"/>
    </xf>
    <xf numFmtId="4" fontId="78" fillId="30" borderId="214" applyNumberFormat="0" applyProtection="0">
      <alignment horizontal="right" vertical="center"/>
    </xf>
    <xf numFmtId="4" fontId="78" fillId="30" borderId="214" applyNumberFormat="0" applyProtection="0">
      <alignment horizontal="right" vertical="center"/>
    </xf>
    <xf numFmtId="4" fontId="78" fillId="30" borderId="214" applyNumberFormat="0" applyProtection="0">
      <alignment horizontal="right" vertical="center"/>
    </xf>
    <xf numFmtId="4" fontId="78" fillId="30" borderId="214" applyNumberFormat="0" applyProtection="0">
      <alignment horizontal="right" vertical="center"/>
    </xf>
    <xf numFmtId="4" fontId="78" fillId="30" borderId="214" applyNumberFormat="0" applyProtection="0">
      <alignment horizontal="right" vertical="center"/>
    </xf>
    <xf numFmtId="4" fontId="57" fillId="65" borderId="217" applyNumberFormat="0" applyProtection="0">
      <alignment horizontal="right" vertical="center"/>
    </xf>
    <xf numFmtId="4" fontId="78" fillId="17" borderId="216" applyNumberFormat="0" applyProtection="0">
      <alignment horizontal="right" vertical="center"/>
    </xf>
    <xf numFmtId="4" fontId="78" fillId="17" borderId="216" applyNumberFormat="0" applyProtection="0">
      <alignment horizontal="right" vertical="center"/>
    </xf>
    <xf numFmtId="4" fontId="78" fillId="17" borderId="216" applyNumberFormat="0" applyProtection="0">
      <alignment horizontal="right" vertical="center"/>
    </xf>
    <xf numFmtId="4" fontId="78" fillId="17" borderId="216" applyNumberFormat="0" applyProtection="0">
      <alignment horizontal="right" vertical="center"/>
    </xf>
    <xf numFmtId="4" fontId="78" fillId="17" borderId="216" applyNumberFormat="0" applyProtection="0">
      <alignment horizontal="right" vertical="center"/>
    </xf>
    <xf numFmtId="4" fontId="57" fillId="66" borderId="217" applyNumberFormat="0" applyProtection="0">
      <alignment horizontal="right" vertical="center"/>
    </xf>
    <xf numFmtId="4" fontId="78" fillId="21" borderId="216" applyNumberFormat="0" applyProtection="0">
      <alignment horizontal="right" vertical="center"/>
    </xf>
    <xf numFmtId="4" fontId="78" fillId="21" borderId="216" applyNumberFormat="0" applyProtection="0">
      <alignment horizontal="right" vertical="center"/>
    </xf>
    <xf numFmtId="4" fontId="78" fillId="21" borderId="216" applyNumberFormat="0" applyProtection="0">
      <alignment horizontal="right" vertical="center"/>
    </xf>
    <xf numFmtId="4" fontId="78" fillId="21" borderId="216" applyNumberFormat="0" applyProtection="0">
      <alignment horizontal="right" vertical="center"/>
    </xf>
    <xf numFmtId="4" fontId="78" fillId="21" borderId="216" applyNumberFormat="0" applyProtection="0">
      <alignment horizontal="right" vertical="center"/>
    </xf>
    <xf numFmtId="4" fontId="57" fillId="67" borderId="217" applyNumberFormat="0" applyProtection="0">
      <alignment horizontal="right" vertical="center"/>
    </xf>
    <xf numFmtId="4" fontId="78" fillId="44" borderId="216" applyNumberFormat="0" applyProtection="0">
      <alignment horizontal="right" vertical="center"/>
    </xf>
    <xf numFmtId="4" fontId="78" fillId="44" borderId="216" applyNumberFormat="0" applyProtection="0">
      <alignment horizontal="right" vertical="center"/>
    </xf>
    <xf numFmtId="4" fontId="78" fillId="44" borderId="216" applyNumberFormat="0" applyProtection="0">
      <alignment horizontal="right" vertical="center"/>
    </xf>
    <xf numFmtId="4" fontId="78" fillId="44" borderId="216" applyNumberFormat="0" applyProtection="0">
      <alignment horizontal="right" vertical="center"/>
    </xf>
    <xf numFmtId="4" fontId="78" fillId="44" borderId="216" applyNumberFormat="0" applyProtection="0">
      <alignment horizontal="right" vertical="center"/>
    </xf>
    <xf numFmtId="4" fontId="57" fillId="68" borderId="217" applyNumberFormat="0" applyProtection="0">
      <alignment horizontal="right" vertical="center"/>
    </xf>
    <xf numFmtId="4" fontId="78" fillId="37" borderId="216" applyNumberFormat="0" applyProtection="0">
      <alignment horizontal="right" vertical="center"/>
    </xf>
    <xf numFmtId="4" fontId="78" fillId="37" borderId="216" applyNumberFormat="0" applyProtection="0">
      <alignment horizontal="right" vertical="center"/>
    </xf>
    <xf numFmtId="4" fontId="78" fillId="37" borderId="216" applyNumberFormat="0" applyProtection="0">
      <alignment horizontal="right" vertical="center"/>
    </xf>
    <xf numFmtId="4" fontId="78" fillId="37" borderId="216" applyNumberFormat="0" applyProtection="0">
      <alignment horizontal="right" vertical="center"/>
    </xf>
    <xf numFmtId="4" fontId="78" fillId="37" borderId="216" applyNumberFormat="0" applyProtection="0">
      <alignment horizontal="right" vertical="center"/>
    </xf>
    <xf numFmtId="4" fontId="57" fillId="69" borderId="217" applyNumberFormat="0" applyProtection="0">
      <alignment horizontal="right" vertical="center"/>
    </xf>
    <xf numFmtId="4" fontId="78" fillId="70" borderId="216" applyNumberFormat="0" applyProtection="0">
      <alignment horizontal="right" vertical="center"/>
    </xf>
    <xf numFmtId="4" fontId="78" fillId="70" borderId="216" applyNumberFormat="0" applyProtection="0">
      <alignment horizontal="right" vertical="center"/>
    </xf>
    <xf numFmtId="4" fontId="78" fillId="70" borderId="216" applyNumberFormat="0" applyProtection="0">
      <alignment horizontal="right" vertical="center"/>
    </xf>
    <xf numFmtId="4" fontId="78" fillId="70" borderId="216" applyNumberFormat="0" applyProtection="0">
      <alignment horizontal="right" vertical="center"/>
    </xf>
    <xf numFmtId="4" fontId="78" fillId="70" borderId="216" applyNumberFormat="0" applyProtection="0">
      <alignment horizontal="right" vertical="center"/>
    </xf>
    <xf numFmtId="4" fontId="57" fillId="71" borderId="217" applyNumberFormat="0" applyProtection="0">
      <alignment horizontal="right" vertical="center"/>
    </xf>
    <xf numFmtId="4" fontId="78" fillId="16" borderId="216" applyNumberFormat="0" applyProtection="0">
      <alignment horizontal="right" vertical="center"/>
    </xf>
    <xf numFmtId="4" fontId="78" fillId="16" borderId="216" applyNumberFormat="0" applyProtection="0">
      <alignment horizontal="right" vertical="center"/>
    </xf>
    <xf numFmtId="4" fontId="78" fillId="16" borderId="216" applyNumberFormat="0" applyProtection="0">
      <alignment horizontal="right" vertical="center"/>
    </xf>
    <xf numFmtId="4" fontId="78" fillId="16" borderId="216" applyNumberFormat="0" applyProtection="0">
      <alignment horizontal="right" vertical="center"/>
    </xf>
    <xf numFmtId="4" fontId="78" fillId="16" borderId="216" applyNumberFormat="0" applyProtection="0">
      <alignment horizontal="right" vertical="center"/>
    </xf>
    <xf numFmtId="4" fontId="81" fillId="72" borderId="217" applyNumberFormat="0" applyProtection="0">
      <alignment horizontal="left" vertical="center" indent="1"/>
    </xf>
    <xf numFmtId="4" fontId="78" fillId="73" borderId="214" applyNumberFormat="0" applyProtection="0">
      <alignment horizontal="left" vertical="center" indent="1"/>
    </xf>
    <xf numFmtId="4" fontId="78" fillId="73" borderId="214" applyNumberFormat="0" applyProtection="0">
      <alignment horizontal="left" vertical="center" indent="1"/>
    </xf>
    <xf numFmtId="4" fontId="78" fillId="73" borderId="214" applyNumberFormat="0" applyProtection="0">
      <alignment horizontal="left" vertical="center" indent="1"/>
    </xf>
    <xf numFmtId="4" fontId="78" fillId="73" borderId="214" applyNumberFormat="0" applyProtection="0">
      <alignment horizontal="left" vertical="center" indent="1"/>
    </xf>
    <xf numFmtId="4" fontId="78" fillId="73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60" fillId="75" borderId="214" applyNumberFormat="0" applyProtection="0">
      <alignment horizontal="left" vertical="center" indent="1"/>
    </xf>
    <xf numFmtId="4" fontId="78" fillId="77" borderId="216" applyNumberFormat="0" applyProtection="0">
      <alignment horizontal="right" vertical="center"/>
    </xf>
    <xf numFmtId="4" fontId="78" fillId="77" borderId="216" applyNumberFormat="0" applyProtection="0">
      <alignment horizontal="right" vertical="center"/>
    </xf>
    <xf numFmtId="4" fontId="78" fillId="77" borderId="216" applyNumberFormat="0" applyProtection="0">
      <alignment horizontal="right" vertical="center"/>
    </xf>
    <xf numFmtId="4" fontId="78" fillId="77" borderId="216" applyNumberFormat="0" applyProtection="0">
      <alignment horizontal="right" vertical="center"/>
    </xf>
    <xf numFmtId="4" fontId="78" fillId="77" borderId="216" applyNumberFormat="0" applyProtection="0">
      <alignment horizontal="right" vertical="center"/>
    </xf>
    <xf numFmtId="4" fontId="78" fillId="78" borderId="214" applyNumberFormat="0" applyProtection="0">
      <alignment horizontal="left" vertical="center" indent="1"/>
    </xf>
    <xf numFmtId="4" fontId="78" fillId="78" borderId="214" applyNumberFormat="0" applyProtection="0">
      <alignment horizontal="left" vertical="center" indent="1"/>
    </xf>
    <xf numFmtId="4" fontId="78" fillId="78" borderId="214" applyNumberFormat="0" applyProtection="0">
      <alignment horizontal="left" vertical="center" indent="1"/>
    </xf>
    <xf numFmtId="4" fontId="78" fillId="78" borderId="214" applyNumberFormat="0" applyProtection="0">
      <alignment horizontal="left" vertical="center" indent="1"/>
    </xf>
    <xf numFmtId="4" fontId="78" fillId="78" borderId="214" applyNumberFormat="0" applyProtection="0">
      <alignment horizontal="left" vertical="center" indent="1"/>
    </xf>
    <xf numFmtId="4" fontId="78" fillId="77" borderId="214" applyNumberFormat="0" applyProtection="0">
      <alignment horizontal="left" vertical="center" indent="1"/>
    </xf>
    <xf numFmtId="4" fontId="78" fillId="77" borderId="214" applyNumberFormat="0" applyProtection="0">
      <alignment horizontal="left" vertical="center" indent="1"/>
    </xf>
    <xf numFmtId="4" fontId="78" fillId="77" borderId="214" applyNumberFormat="0" applyProtection="0">
      <alignment horizontal="left" vertical="center" indent="1"/>
    </xf>
    <xf numFmtId="4" fontId="78" fillId="77" borderId="214" applyNumberFormat="0" applyProtection="0">
      <alignment horizontal="left" vertical="center" indent="1"/>
    </xf>
    <xf numFmtId="4" fontId="78" fillId="77" borderId="214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78" fillId="50" borderId="216" applyNumberFormat="0" applyProtection="0">
      <alignment horizontal="left" vertical="center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42" fillId="75" borderId="218" applyNumberFormat="0" applyProtection="0">
      <alignment horizontal="left" vertical="top" indent="1"/>
    </xf>
    <xf numFmtId="0" fontId="78" fillId="82" borderId="216" applyNumberFormat="0" applyProtection="0">
      <alignment horizontal="left" vertical="center" indent="1"/>
    </xf>
    <xf numFmtId="0" fontId="78" fillId="82" borderId="216" applyNumberFormat="0" applyProtection="0">
      <alignment horizontal="left" vertical="center" indent="1"/>
    </xf>
    <xf numFmtId="0" fontId="78" fillId="82" borderId="216" applyNumberFormat="0" applyProtection="0">
      <alignment horizontal="left" vertical="center" indent="1"/>
    </xf>
    <xf numFmtId="0" fontId="78" fillId="82" borderId="216" applyNumberFormat="0" applyProtection="0">
      <alignment horizontal="left" vertical="center" indent="1"/>
    </xf>
    <xf numFmtId="0" fontId="78" fillId="82" borderId="216" applyNumberFormat="0" applyProtection="0">
      <alignment horizontal="left" vertical="center" indent="1"/>
    </xf>
    <xf numFmtId="0" fontId="78" fillId="82" borderId="216" applyNumberFormat="0" applyProtection="0">
      <alignment horizontal="left" vertical="center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42" fillId="77" borderId="218" applyNumberFormat="0" applyProtection="0">
      <alignment horizontal="left" vertical="top" indent="1"/>
    </xf>
    <xf numFmtId="0" fontId="78" fillId="14" borderId="216" applyNumberFormat="0" applyProtection="0">
      <alignment horizontal="left" vertical="center" indent="1"/>
    </xf>
    <xf numFmtId="0" fontId="78" fillId="14" borderId="216" applyNumberFormat="0" applyProtection="0">
      <alignment horizontal="left" vertical="center" indent="1"/>
    </xf>
    <xf numFmtId="0" fontId="78" fillId="14" borderId="216" applyNumberFormat="0" applyProtection="0">
      <alignment horizontal="left" vertical="center" indent="1"/>
    </xf>
    <xf numFmtId="0" fontId="78" fillId="14" borderId="216" applyNumberFormat="0" applyProtection="0">
      <alignment horizontal="left" vertical="center" indent="1"/>
    </xf>
    <xf numFmtId="0" fontId="78" fillId="14" borderId="216" applyNumberFormat="0" applyProtection="0">
      <alignment horizontal="left" vertical="center" indent="1"/>
    </xf>
    <xf numFmtId="0" fontId="41" fillId="85" borderId="217" applyNumberFormat="0" applyProtection="0">
      <alignment horizontal="left" vertical="center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42" fillId="14" borderId="218" applyNumberFormat="0" applyProtection="0">
      <alignment horizontal="left" vertical="top" indent="1"/>
    </xf>
    <xf numFmtId="0" fontId="78" fillId="78" borderId="216" applyNumberFormat="0" applyProtection="0">
      <alignment horizontal="left" vertical="center" indent="1"/>
    </xf>
    <xf numFmtId="0" fontId="78" fillId="78" borderId="216" applyNumberFormat="0" applyProtection="0">
      <alignment horizontal="left" vertical="center" indent="1"/>
    </xf>
    <xf numFmtId="0" fontId="78" fillId="78" borderId="216" applyNumberFormat="0" applyProtection="0">
      <alignment horizontal="left" vertical="center" indent="1"/>
    </xf>
    <xf numFmtId="0" fontId="78" fillId="78" borderId="216" applyNumberFormat="0" applyProtection="0">
      <alignment horizontal="left" vertical="center" indent="1"/>
    </xf>
    <xf numFmtId="0" fontId="78" fillId="78" borderId="216" applyNumberFormat="0" applyProtection="0">
      <alignment horizontal="left" vertical="center" indent="1"/>
    </xf>
    <xf numFmtId="0" fontId="41" fillId="6" borderId="217" applyNumberFormat="0" applyProtection="0">
      <alignment horizontal="left" vertical="center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42" fillId="78" borderId="218" applyNumberFormat="0" applyProtection="0">
      <alignment horizontal="left" vertical="top" indent="1"/>
    </xf>
    <xf numFmtId="0" fontId="85" fillId="75" borderId="219" applyBorder="0"/>
    <xf numFmtId="4" fontId="57" fillId="87" borderId="217" applyNumberFormat="0" applyProtection="0">
      <alignment vertical="center"/>
    </xf>
    <xf numFmtId="4" fontId="86" fillId="59" borderId="218" applyNumberFormat="0" applyProtection="0">
      <alignment vertical="center"/>
    </xf>
    <xf numFmtId="4" fontId="86" fillId="59" borderId="218" applyNumberFormat="0" applyProtection="0">
      <alignment vertical="center"/>
    </xf>
    <xf numFmtId="4" fontId="86" fillId="59" borderId="218" applyNumberFormat="0" applyProtection="0">
      <alignment vertical="center"/>
    </xf>
    <xf numFmtId="4" fontId="86" fillId="59" borderId="218" applyNumberFormat="0" applyProtection="0">
      <alignment vertical="center"/>
    </xf>
    <xf numFmtId="4" fontId="86" fillId="59" borderId="218" applyNumberFormat="0" applyProtection="0">
      <alignment vertical="center"/>
    </xf>
    <xf numFmtId="4" fontId="79" fillId="87" borderId="217" applyNumberFormat="0" applyProtection="0">
      <alignment vertical="center"/>
    </xf>
    <xf numFmtId="4" fontId="57" fillId="87" borderId="217" applyNumberFormat="0" applyProtection="0">
      <alignment horizontal="left" vertical="center" indent="1"/>
    </xf>
    <xf numFmtId="4" fontId="86" fillId="50" borderId="218" applyNumberFormat="0" applyProtection="0">
      <alignment horizontal="left" vertical="center" indent="1"/>
    </xf>
    <xf numFmtId="4" fontId="86" fillId="50" borderId="218" applyNumberFormat="0" applyProtection="0">
      <alignment horizontal="left" vertical="center" indent="1"/>
    </xf>
    <xf numFmtId="4" fontId="86" fillId="50" borderId="218" applyNumberFormat="0" applyProtection="0">
      <alignment horizontal="left" vertical="center" indent="1"/>
    </xf>
    <xf numFmtId="4" fontId="86" fillId="50" borderId="218" applyNumberFormat="0" applyProtection="0">
      <alignment horizontal="left" vertical="center" indent="1"/>
    </xf>
    <xf numFmtId="4" fontId="86" fillId="50" borderId="218" applyNumberFormat="0" applyProtection="0">
      <alignment horizontal="left" vertical="center" indent="1"/>
    </xf>
    <xf numFmtId="4" fontId="57" fillId="87" borderId="217" applyNumberFormat="0" applyProtection="0">
      <alignment horizontal="left" vertical="center" indent="1"/>
    </xf>
    <xf numFmtId="0" fontId="86" fillId="59" borderId="218" applyNumberFormat="0" applyProtection="0">
      <alignment horizontal="left" vertical="top" indent="1"/>
    </xf>
    <xf numFmtId="0" fontId="86" fillId="59" borderId="218" applyNumberFormat="0" applyProtection="0">
      <alignment horizontal="left" vertical="top" indent="1"/>
    </xf>
    <xf numFmtId="0" fontId="86" fillId="59" borderId="218" applyNumberFormat="0" applyProtection="0">
      <alignment horizontal="left" vertical="top" indent="1"/>
    </xf>
    <xf numFmtId="0" fontId="86" fillId="59" borderId="218" applyNumberFormat="0" applyProtection="0">
      <alignment horizontal="left" vertical="top" indent="1"/>
    </xf>
    <xf numFmtId="0" fontId="86" fillId="59" borderId="218" applyNumberFormat="0" applyProtection="0">
      <alignment horizontal="left" vertical="top" indent="1"/>
    </xf>
    <xf numFmtId="4" fontId="57" fillId="74" borderId="217" applyNumberFormat="0" applyProtection="0">
      <alignment horizontal="right" vertical="center"/>
    </xf>
    <xf numFmtId="4" fontId="78" fillId="0" borderId="216" applyNumberFormat="0" applyProtection="0">
      <alignment horizontal="right" vertical="center"/>
    </xf>
    <xf numFmtId="4" fontId="78" fillId="0" borderId="216" applyNumberFormat="0" applyProtection="0">
      <alignment horizontal="right" vertical="center"/>
    </xf>
    <xf numFmtId="4" fontId="78" fillId="0" borderId="216" applyNumberFormat="0" applyProtection="0">
      <alignment horizontal="right" vertical="center"/>
    </xf>
    <xf numFmtId="4" fontId="78" fillId="0" borderId="216" applyNumberFormat="0" applyProtection="0">
      <alignment horizontal="right" vertical="center"/>
    </xf>
    <xf numFmtId="4" fontId="78" fillId="0" borderId="216" applyNumberFormat="0" applyProtection="0">
      <alignment horizontal="right" vertical="center"/>
    </xf>
    <xf numFmtId="4" fontId="79" fillId="74" borderId="217" applyNumberFormat="0" applyProtection="0">
      <alignment horizontal="right" vertical="center"/>
    </xf>
    <xf numFmtId="4" fontId="49" fillId="88" borderId="216" applyNumberFormat="0" applyProtection="0">
      <alignment horizontal="right" vertical="center"/>
    </xf>
    <xf numFmtId="4" fontId="49" fillId="88" borderId="216" applyNumberFormat="0" applyProtection="0">
      <alignment horizontal="right" vertical="center"/>
    </xf>
    <xf numFmtId="4" fontId="49" fillId="88" borderId="216" applyNumberFormat="0" applyProtection="0">
      <alignment horizontal="right" vertical="center"/>
    </xf>
    <xf numFmtId="4" fontId="49" fillId="88" borderId="216" applyNumberFormat="0" applyProtection="0">
      <alignment horizontal="right" vertical="center"/>
    </xf>
    <xf numFmtId="4" fontId="49" fillId="88" borderId="216" applyNumberFormat="0" applyProtection="0">
      <alignment horizontal="right" vertical="center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4" fontId="78" fillId="20" borderId="216" applyNumberFormat="0" applyProtection="0">
      <alignment horizontal="left" vertical="center" indent="1"/>
    </xf>
    <xf numFmtId="0" fontId="86" fillId="77" borderId="218" applyNumberFormat="0" applyProtection="0">
      <alignment horizontal="left" vertical="top" indent="1"/>
    </xf>
    <xf numFmtId="0" fontId="86" fillId="77" borderId="218" applyNumberFormat="0" applyProtection="0">
      <alignment horizontal="left" vertical="top" indent="1"/>
    </xf>
    <xf numFmtId="0" fontId="86" fillId="77" borderId="218" applyNumberFormat="0" applyProtection="0">
      <alignment horizontal="left" vertical="top" indent="1"/>
    </xf>
    <xf numFmtId="0" fontId="86" fillId="77" borderId="218" applyNumberFormat="0" applyProtection="0">
      <alignment horizontal="left" vertical="top" indent="1"/>
    </xf>
    <xf numFmtId="0" fontId="86" fillId="77" borderId="218" applyNumberFormat="0" applyProtection="0">
      <alignment horizontal="left" vertical="top" indent="1"/>
    </xf>
    <xf numFmtId="4" fontId="49" fillId="89" borderId="214" applyNumberFormat="0" applyProtection="0">
      <alignment horizontal="left" vertical="center" indent="1"/>
    </xf>
    <xf numFmtId="4" fontId="49" fillId="89" borderId="214" applyNumberFormat="0" applyProtection="0">
      <alignment horizontal="left" vertical="center" indent="1"/>
    </xf>
    <xf numFmtId="4" fontId="49" fillId="89" borderId="214" applyNumberFormat="0" applyProtection="0">
      <alignment horizontal="left" vertical="center" indent="1"/>
    </xf>
    <xf numFmtId="4" fontId="49" fillId="89" borderId="214" applyNumberFormat="0" applyProtection="0">
      <alignment horizontal="left" vertical="center" indent="1"/>
    </xf>
    <xf numFmtId="4" fontId="49" fillId="89" borderId="214" applyNumberFormat="0" applyProtection="0">
      <alignment horizontal="left" vertical="center" indent="1"/>
    </xf>
    <xf numFmtId="4" fontId="77" fillId="74" borderId="217" applyNumberFormat="0" applyProtection="0">
      <alignment horizontal="right" vertical="center"/>
    </xf>
    <xf numFmtId="4" fontId="49" fillId="86" borderId="216" applyNumberFormat="0" applyProtection="0">
      <alignment horizontal="right" vertical="center"/>
    </xf>
    <xf numFmtId="4" fontId="49" fillId="86" borderId="216" applyNumberFormat="0" applyProtection="0">
      <alignment horizontal="right" vertical="center"/>
    </xf>
    <xf numFmtId="4" fontId="49" fillId="86" borderId="216" applyNumberFormat="0" applyProtection="0">
      <alignment horizontal="right" vertical="center"/>
    </xf>
    <xf numFmtId="4" fontId="49" fillId="86" borderId="216" applyNumberFormat="0" applyProtection="0">
      <alignment horizontal="right" vertical="center"/>
    </xf>
    <xf numFmtId="4" fontId="49" fillId="86" borderId="216" applyNumberFormat="0" applyProtection="0">
      <alignment horizontal="right" vertical="center"/>
    </xf>
    <xf numFmtId="2" fontId="88" fillId="91" borderId="212" applyProtection="0"/>
    <xf numFmtId="2" fontId="88" fillId="91" borderId="212" applyProtection="0"/>
    <xf numFmtId="2" fontId="48" fillId="92" borderId="212" applyProtection="0"/>
    <xf numFmtId="2" fontId="48" fillId="93" borderId="212" applyProtection="0"/>
    <xf numFmtId="2" fontId="48" fillId="94" borderId="212" applyProtection="0"/>
    <xf numFmtId="2" fontId="48" fillId="94" borderId="212" applyProtection="0">
      <alignment horizontal="center"/>
    </xf>
    <xf numFmtId="2" fontId="48" fillId="93" borderId="212" applyProtection="0">
      <alignment horizontal="center"/>
    </xf>
    <xf numFmtId="0" fontId="49" fillId="0" borderId="214">
      <alignment horizontal="left" vertical="top" wrapText="1"/>
    </xf>
    <xf numFmtId="0" fontId="91" fillId="0" borderId="220" applyNumberFormat="0" applyFill="0" applyAlignment="0" applyProtection="0"/>
    <xf numFmtId="0" fontId="97" fillId="0" borderId="221"/>
    <xf numFmtId="0" fontId="5" fillId="0" borderId="0"/>
    <xf numFmtId="164" fontId="41" fillId="0" borderId="0" applyFont="0" applyFill="0" applyBorder="0" applyAlignment="0" applyProtection="0"/>
    <xf numFmtId="0" fontId="5" fillId="0" borderId="0"/>
    <xf numFmtId="0" fontId="48" fillId="6" borderId="224" applyNumberFormat="0">
      <alignment readingOrder="1"/>
      <protection locked="0"/>
    </xf>
    <xf numFmtId="0" fontId="54" fillId="0" borderId="225">
      <alignment horizontal="left" vertical="top" wrapText="1"/>
    </xf>
    <xf numFmtId="49" fontId="40" fillId="0" borderId="222">
      <alignment horizontal="center" vertical="top" wrapText="1"/>
      <protection locked="0"/>
    </xf>
    <xf numFmtId="49" fontId="40" fillId="0" borderId="222">
      <alignment horizontal="center" vertical="top" wrapText="1"/>
      <protection locked="0"/>
    </xf>
    <xf numFmtId="49" fontId="49" fillId="10" borderId="222">
      <alignment horizontal="right" vertical="top"/>
      <protection locked="0"/>
    </xf>
    <xf numFmtId="49" fontId="49" fillId="10" borderId="222">
      <alignment horizontal="right" vertical="top"/>
      <protection locked="0"/>
    </xf>
    <xf numFmtId="0" fontId="49" fillId="10" borderId="222">
      <alignment horizontal="right" vertical="top"/>
      <protection locked="0"/>
    </xf>
    <xf numFmtId="0" fontId="49" fillId="10" borderId="222">
      <alignment horizontal="right" vertical="top"/>
      <protection locked="0"/>
    </xf>
    <xf numFmtId="49" fontId="49" fillId="0" borderId="222">
      <alignment horizontal="right" vertical="top"/>
      <protection locked="0"/>
    </xf>
    <xf numFmtId="49" fontId="49" fillId="0" borderId="222">
      <alignment horizontal="right" vertical="top"/>
      <protection locked="0"/>
    </xf>
    <xf numFmtId="0" fontId="49" fillId="0" borderId="222">
      <alignment horizontal="right" vertical="top"/>
      <protection locked="0"/>
    </xf>
    <xf numFmtId="0" fontId="49" fillId="0" borderId="222">
      <alignment horizontal="right" vertical="top"/>
      <protection locked="0"/>
    </xf>
    <xf numFmtId="49" fontId="49" fillId="49" borderId="222">
      <alignment horizontal="right" vertical="top"/>
      <protection locked="0"/>
    </xf>
    <xf numFmtId="49" fontId="49" fillId="49" borderId="222">
      <alignment horizontal="right" vertical="top"/>
      <protection locked="0"/>
    </xf>
    <xf numFmtId="0" fontId="49" fillId="49" borderId="222">
      <alignment horizontal="right" vertical="top"/>
      <protection locked="0"/>
    </xf>
    <xf numFmtId="0" fontId="49" fillId="49" borderId="222">
      <alignment horizontal="right" vertical="top"/>
      <protection locked="0"/>
    </xf>
    <xf numFmtId="0" fontId="54" fillId="0" borderId="225">
      <alignment horizontal="center" vertical="top" wrapText="1"/>
    </xf>
    <xf numFmtId="0" fontId="58" fillId="50" borderId="224" applyNumberFormat="0" applyAlignment="0" applyProtection="0"/>
    <xf numFmtId="0" fontId="71" fillId="13" borderId="224" applyNumberFormat="0" applyAlignment="0" applyProtection="0"/>
    <xf numFmtId="0" fontId="40" fillId="59" borderId="226" applyNumberFormat="0" applyFont="0" applyAlignment="0" applyProtection="0"/>
    <xf numFmtId="0" fontId="42" fillId="45" borderId="227" applyNumberFormat="0" applyFont="0" applyAlignment="0" applyProtection="0"/>
    <xf numFmtId="0" fontId="42" fillId="45" borderId="227" applyNumberFormat="0" applyFont="0" applyAlignment="0" applyProtection="0"/>
    <xf numFmtId="0" fontId="42" fillId="45" borderId="227" applyNumberFormat="0" applyFont="0" applyAlignment="0" applyProtection="0"/>
    <xf numFmtId="0" fontId="76" fillId="50" borderId="228" applyNumberFormat="0" applyAlignment="0" applyProtection="0"/>
    <xf numFmtId="4" fontId="57" fillId="60" borderId="228" applyNumberFormat="0" applyProtection="0">
      <alignment vertical="center"/>
    </xf>
    <xf numFmtId="4" fontId="78" fillId="57" borderId="227" applyNumberFormat="0" applyProtection="0">
      <alignment vertical="center"/>
    </xf>
    <xf numFmtId="4" fontId="78" fillId="57" borderId="227" applyNumberFormat="0" applyProtection="0">
      <alignment vertical="center"/>
    </xf>
    <xf numFmtId="4" fontId="78" fillId="57" borderId="227" applyNumberFormat="0" applyProtection="0">
      <alignment vertical="center"/>
    </xf>
    <xf numFmtId="4" fontId="78" fillId="57" borderId="227" applyNumberFormat="0" applyProtection="0">
      <alignment vertical="center"/>
    </xf>
    <xf numFmtId="4" fontId="78" fillId="57" borderId="227" applyNumberFormat="0" applyProtection="0">
      <alignment vertical="center"/>
    </xf>
    <xf numFmtId="4" fontId="79" fillId="60" borderId="228" applyNumberFormat="0" applyProtection="0">
      <alignment vertical="center"/>
    </xf>
    <xf numFmtId="4" fontId="49" fillId="60" borderId="227" applyNumberFormat="0" applyProtection="0">
      <alignment vertical="center"/>
    </xf>
    <xf numFmtId="4" fontId="49" fillId="60" borderId="227" applyNumberFormat="0" applyProtection="0">
      <alignment vertical="center"/>
    </xf>
    <xf numFmtId="4" fontId="49" fillId="60" borderId="227" applyNumberFormat="0" applyProtection="0">
      <alignment vertical="center"/>
    </xf>
    <xf numFmtId="4" fontId="49" fillId="60" borderId="227" applyNumberFormat="0" applyProtection="0">
      <alignment vertical="center"/>
    </xf>
    <xf numFmtId="4" fontId="49" fillId="60" borderId="227" applyNumberFormat="0" applyProtection="0">
      <alignment vertical="center"/>
    </xf>
    <xf numFmtId="4" fontId="57" fillId="60" borderId="228" applyNumberFormat="0" applyProtection="0">
      <alignment horizontal="left" vertical="center" indent="1"/>
    </xf>
    <xf numFmtId="4" fontId="78" fillId="60" borderId="227" applyNumberFormat="0" applyProtection="0">
      <alignment horizontal="left" vertical="center" indent="1"/>
    </xf>
    <xf numFmtId="4" fontId="78" fillId="60" borderId="227" applyNumberFormat="0" applyProtection="0">
      <alignment horizontal="left" vertical="center" indent="1"/>
    </xf>
    <xf numFmtId="4" fontId="78" fillId="60" borderId="227" applyNumberFormat="0" applyProtection="0">
      <alignment horizontal="left" vertical="center" indent="1"/>
    </xf>
    <xf numFmtId="4" fontId="78" fillId="60" borderId="227" applyNumberFormat="0" applyProtection="0">
      <alignment horizontal="left" vertical="center" indent="1"/>
    </xf>
    <xf numFmtId="4" fontId="78" fillId="60" borderId="227" applyNumberFormat="0" applyProtection="0">
      <alignment horizontal="left" vertical="center" indent="1"/>
    </xf>
    <xf numFmtId="4" fontId="57" fillId="60" borderId="228" applyNumberFormat="0" applyProtection="0">
      <alignment horizontal="left" vertical="center" indent="1"/>
    </xf>
    <xf numFmtId="0" fontId="49" fillId="57" borderId="229" applyNumberFormat="0" applyProtection="0">
      <alignment horizontal="left" vertical="top" indent="1"/>
    </xf>
    <xf numFmtId="0" fontId="49" fillId="57" borderId="229" applyNumberFormat="0" applyProtection="0">
      <alignment horizontal="left" vertical="top" indent="1"/>
    </xf>
    <xf numFmtId="0" fontId="49" fillId="57" borderId="229" applyNumberFormat="0" applyProtection="0">
      <alignment horizontal="left" vertical="top" indent="1"/>
    </xf>
    <xf numFmtId="0" fontId="49" fillId="57" borderId="229" applyNumberFormat="0" applyProtection="0">
      <alignment horizontal="left" vertical="top" indent="1"/>
    </xf>
    <xf numFmtId="0" fontId="49" fillId="57" borderId="229" applyNumberFormat="0" applyProtection="0">
      <alignment horizontal="left" vertical="top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57" fillId="61" borderId="228" applyNumberFormat="0" applyProtection="0">
      <alignment horizontal="right" vertical="center"/>
    </xf>
    <xf numFmtId="4" fontId="78" fillId="9" borderId="227" applyNumberFormat="0" applyProtection="0">
      <alignment horizontal="right" vertical="center"/>
    </xf>
    <xf numFmtId="4" fontId="78" fillId="9" borderId="227" applyNumberFormat="0" applyProtection="0">
      <alignment horizontal="right" vertical="center"/>
    </xf>
    <xf numFmtId="4" fontId="78" fillId="9" borderId="227" applyNumberFormat="0" applyProtection="0">
      <alignment horizontal="right" vertical="center"/>
    </xf>
    <xf numFmtId="4" fontId="78" fillId="9" borderId="227" applyNumberFormat="0" applyProtection="0">
      <alignment horizontal="right" vertical="center"/>
    </xf>
    <xf numFmtId="4" fontId="78" fillId="9" borderId="227" applyNumberFormat="0" applyProtection="0">
      <alignment horizontal="right" vertical="center"/>
    </xf>
    <xf numFmtId="4" fontId="57" fillId="62" borderId="228" applyNumberFormat="0" applyProtection="0">
      <alignment horizontal="right" vertical="center"/>
    </xf>
    <xf numFmtId="4" fontId="78" fillId="63" borderId="227" applyNumberFormat="0" applyProtection="0">
      <alignment horizontal="right" vertical="center"/>
    </xf>
    <xf numFmtId="4" fontId="78" fillId="63" borderId="227" applyNumberFormat="0" applyProtection="0">
      <alignment horizontal="right" vertical="center"/>
    </xf>
    <xf numFmtId="4" fontId="78" fillId="63" borderId="227" applyNumberFormat="0" applyProtection="0">
      <alignment horizontal="right" vertical="center"/>
    </xf>
    <xf numFmtId="4" fontId="78" fillId="63" borderId="227" applyNumberFormat="0" applyProtection="0">
      <alignment horizontal="right" vertical="center"/>
    </xf>
    <xf numFmtId="4" fontId="78" fillId="63" borderId="227" applyNumberFormat="0" applyProtection="0">
      <alignment horizontal="right" vertical="center"/>
    </xf>
    <xf numFmtId="4" fontId="57" fillId="64" borderId="228" applyNumberFormat="0" applyProtection="0">
      <alignment horizontal="right" vertical="center"/>
    </xf>
    <xf numFmtId="4" fontId="78" fillId="30" borderId="225" applyNumberFormat="0" applyProtection="0">
      <alignment horizontal="right" vertical="center"/>
    </xf>
    <xf numFmtId="4" fontId="78" fillId="30" borderId="225" applyNumberFormat="0" applyProtection="0">
      <alignment horizontal="right" vertical="center"/>
    </xf>
    <xf numFmtId="4" fontId="78" fillId="30" borderId="225" applyNumberFormat="0" applyProtection="0">
      <alignment horizontal="right" vertical="center"/>
    </xf>
    <xf numFmtId="4" fontId="78" fillId="30" borderId="225" applyNumberFormat="0" applyProtection="0">
      <alignment horizontal="right" vertical="center"/>
    </xf>
    <xf numFmtId="4" fontId="78" fillId="30" borderId="225" applyNumberFormat="0" applyProtection="0">
      <alignment horizontal="right" vertical="center"/>
    </xf>
    <xf numFmtId="4" fontId="57" fillId="65" borderId="228" applyNumberFormat="0" applyProtection="0">
      <alignment horizontal="right" vertical="center"/>
    </xf>
    <xf numFmtId="4" fontId="78" fillId="17" borderId="227" applyNumberFormat="0" applyProtection="0">
      <alignment horizontal="right" vertical="center"/>
    </xf>
    <xf numFmtId="4" fontId="78" fillId="17" borderId="227" applyNumberFormat="0" applyProtection="0">
      <alignment horizontal="right" vertical="center"/>
    </xf>
    <xf numFmtId="4" fontId="78" fillId="17" borderId="227" applyNumberFormat="0" applyProtection="0">
      <alignment horizontal="right" vertical="center"/>
    </xf>
    <xf numFmtId="4" fontId="78" fillId="17" borderId="227" applyNumberFormat="0" applyProtection="0">
      <alignment horizontal="right" vertical="center"/>
    </xf>
    <xf numFmtId="4" fontId="78" fillId="17" borderId="227" applyNumberFormat="0" applyProtection="0">
      <alignment horizontal="right" vertical="center"/>
    </xf>
    <xf numFmtId="4" fontId="57" fillId="66" borderId="228" applyNumberFormat="0" applyProtection="0">
      <alignment horizontal="right" vertical="center"/>
    </xf>
    <xf numFmtId="4" fontId="78" fillId="21" borderId="227" applyNumberFormat="0" applyProtection="0">
      <alignment horizontal="right" vertical="center"/>
    </xf>
    <xf numFmtId="4" fontId="78" fillId="21" borderId="227" applyNumberFormat="0" applyProtection="0">
      <alignment horizontal="right" vertical="center"/>
    </xf>
    <xf numFmtId="4" fontId="78" fillId="21" borderId="227" applyNumberFormat="0" applyProtection="0">
      <alignment horizontal="right" vertical="center"/>
    </xf>
    <xf numFmtId="4" fontId="78" fillId="21" borderId="227" applyNumberFormat="0" applyProtection="0">
      <alignment horizontal="right" vertical="center"/>
    </xf>
    <xf numFmtId="4" fontId="78" fillId="21" borderId="227" applyNumberFormat="0" applyProtection="0">
      <alignment horizontal="right" vertical="center"/>
    </xf>
    <xf numFmtId="4" fontId="57" fillId="67" borderId="228" applyNumberFormat="0" applyProtection="0">
      <alignment horizontal="right" vertical="center"/>
    </xf>
    <xf numFmtId="4" fontId="78" fillId="44" borderId="227" applyNumberFormat="0" applyProtection="0">
      <alignment horizontal="right" vertical="center"/>
    </xf>
    <xf numFmtId="4" fontId="78" fillId="44" borderId="227" applyNumberFormat="0" applyProtection="0">
      <alignment horizontal="right" vertical="center"/>
    </xf>
    <xf numFmtId="4" fontId="78" fillId="44" borderId="227" applyNumberFormat="0" applyProtection="0">
      <alignment horizontal="right" vertical="center"/>
    </xf>
    <xf numFmtId="4" fontId="78" fillId="44" borderId="227" applyNumberFormat="0" applyProtection="0">
      <alignment horizontal="right" vertical="center"/>
    </xf>
    <xf numFmtId="4" fontId="78" fillId="44" borderId="227" applyNumberFormat="0" applyProtection="0">
      <alignment horizontal="right" vertical="center"/>
    </xf>
    <xf numFmtId="4" fontId="57" fillId="68" borderId="228" applyNumberFormat="0" applyProtection="0">
      <alignment horizontal="right" vertical="center"/>
    </xf>
    <xf numFmtId="4" fontId="78" fillId="37" borderId="227" applyNumberFormat="0" applyProtection="0">
      <alignment horizontal="right" vertical="center"/>
    </xf>
    <xf numFmtId="4" fontId="78" fillId="37" borderId="227" applyNumberFormat="0" applyProtection="0">
      <alignment horizontal="right" vertical="center"/>
    </xf>
    <xf numFmtId="4" fontId="78" fillId="37" borderId="227" applyNumberFormat="0" applyProtection="0">
      <alignment horizontal="right" vertical="center"/>
    </xf>
    <xf numFmtId="4" fontId="78" fillId="37" borderId="227" applyNumberFormat="0" applyProtection="0">
      <alignment horizontal="right" vertical="center"/>
    </xf>
    <xf numFmtId="4" fontId="78" fillId="37" borderId="227" applyNumberFormat="0" applyProtection="0">
      <alignment horizontal="right" vertical="center"/>
    </xf>
    <xf numFmtId="4" fontId="57" fillId="69" borderId="228" applyNumberFormat="0" applyProtection="0">
      <alignment horizontal="right" vertical="center"/>
    </xf>
    <xf numFmtId="4" fontId="78" fillId="70" borderId="227" applyNumberFormat="0" applyProtection="0">
      <alignment horizontal="right" vertical="center"/>
    </xf>
    <xf numFmtId="4" fontId="78" fillId="70" borderId="227" applyNumberFormat="0" applyProtection="0">
      <alignment horizontal="right" vertical="center"/>
    </xf>
    <xf numFmtId="4" fontId="78" fillId="70" borderId="227" applyNumberFormat="0" applyProtection="0">
      <alignment horizontal="right" vertical="center"/>
    </xf>
    <xf numFmtId="4" fontId="78" fillId="70" borderId="227" applyNumberFormat="0" applyProtection="0">
      <alignment horizontal="right" vertical="center"/>
    </xf>
    <xf numFmtId="4" fontId="78" fillId="70" borderId="227" applyNumberFormat="0" applyProtection="0">
      <alignment horizontal="right" vertical="center"/>
    </xf>
    <xf numFmtId="4" fontId="57" fillId="71" borderId="228" applyNumberFormat="0" applyProtection="0">
      <alignment horizontal="right" vertical="center"/>
    </xf>
    <xf numFmtId="4" fontId="78" fillId="16" borderId="227" applyNumberFormat="0" applyProtection="0">
      <alignment horizontal="right" vertical="center"/>
    </xf>
    <xf numFmtId="4" fontId="78" fillId="16" borderId="227" applyNumberFormat="0" applyProtection="0">
      <alignment horizontal="right" vertical="center"/>
    </xf>
    <xf numFmtId="4" fontId="78" fillId="16" borderId="227" applyNumberFormat="0" applyProtection="0">
      <alignment horizontal="right" vertical="center"/>
    </xf>
    <xf numFmtId="4" fontId="78" fillId="16" borderId="227" applyNumberFormat="0" applyProtection="0">
      <alignment horizontal="right" vertical="center"/>
    </xf>
    <xf numFmtId="4" fontId="78" fillId="16" borderId="227" applyNumberFormat="0" applyProtection="0">
      <alignment horizontal="right" vertical="center"/>
    </xf>
    <xf numFmtId="4" fontId="81" fillId="72" borderId="228" applyNumberFormat="0" applyProtection="0">
      <alignment horizontal="left" vertical="center" indent="1"/>
    </xf>
    <xf numFmtId="4" fontId="78" fillId="73" borderId="225" applyNumberFormat="0" applyProtection="0">
      <alignment horizontal="left" vertical="center" indent="1"/>
    </xf>
    <xf numFmtId="4" fontId="78" fillId="73" borderId="225" applyNumberFormat="0" applyProtection="0">
      <alignment horizontal="left" vertical="center" indent="1"/>
    </xf>
    <xf numFmtId="4" fontId="78" fillId="73" borderId="225" applyNumberFormat="0" applyProtection="0">
      <alignment horizontal="left" vertical="center" indent="1"/>
    </xf>
    <xf numFmtId="4" fontId="78" fillId="73" borderId="225" applyNumberFormat="0" applyProtection="0">
      <alignment horizontal="left" vertical="center" indent="1"/>
    </xf>
    <xf numFmtId="4" fontId="78" fillId="73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60" fillId="75" borderId="225" applyNumberFormat="0" applyProtection="0">
      <alignment horizontal="left" vertical="center" indent="1"/>
    </xf>
    <xf numFmtId="4" fontId="78" fillId="77" borderId="227" applyNumberFormat="0" applyProtection="0">
      <alignment horizontal="right" vertical="center"/>
    </xf>
    <xf numFmtId="4" fontId="78" fillId="77" borderId="227" applyNumberFormat="0" applyProtection="0">
      <alignment horizontal="right" vertical="center"/>
    </xf>
    <xf numFmtId="4" fontId="78" fillId="77" borderId="227" applyNumberFormat="0" applyProtection="0">
      <alignment horizontal="right" vertical="center"/>
    </xf>
    <xf numFmtId="4" fontId="78" fillId="77" borderId="227" applyNumberFormat="0" applyProtection="0">
      <alignment horizontal="right" vertical="center"/>
    </xf>
    <xf numFmtId="4" fontId="78" fillId="77" borderId="227" applyNumberFormat="0" applyProtection="0">
      <alignment horizontal="right" vertical="center"/>
    </xf>
    <xf numFmtId="4" fontId="78" fillId="78" borderId="225" applyNumberFormat="0" applyProtection="0">
      <alignment horizontal="left" vertical="center" indent="1"/>
    </xf>
    <xf numFmtId="4" fontId="78" fillId="78" borderId="225" applyNumberFormat="0" applyProtection="0">
      <alignment horizontal="left" vertical="center" indent="1"/>
    </xf>
    <xf numFmtId="4" fontId="78" fillId="78" borderId="225" applyNumberFormat="0" applyProtection="0">
      <alignment horizontal="left" vertical="center" indent="1"/>
    </xf>
    <xf numFmtId="4" fontId="78" fillId="78" borderId="225" applyNumberFormat="0" applyProtection="0">
      <alignment horizontal="left" vertical="center" indent="1"/>
    </xf>
    <xf numFmtId="4" fontId="78" fillId="78" borderId="225" applyNumberFormat="0" applyProtection="0">
      <alignment horizontal="left" vertical="center" indent="1"/>
    </xf>
    <xf numFmtId="4" fontId="78" fillId="77" borderId="225" applyNumberFormat="0" applyProtection="0">
      <alignment horizontal="left" vertical="center" indent="1"/>
    </xf>
    <xf numFmtId="4" fontId="78" fillId="77" borderId="225" applyNumberFormat="0" applyProtection="0">
      <alignment horizontal="left" vertical="center" indent="1"/>
    </xf>
    <xf numFmtId="4" fontId="78" fillId="77" borderId="225" applyNumberFormat="0" applyProtection="0">
      <alignment horizontal="left" vertical="center" indent="1"/>
    </xf>
    <xf numFmtId="4" fontId="78" fillId="77" borderId="225" applyNumberFormat="0" applyProtection="0">
      <alignment horizontal="left" vertical="center" indent="1"/>
    </xf>
    <xf numFmtId="4" fontId="78" fillId="77" borderId="225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78" fillId="50" borderId="227" applyNumberFormat="0" applyProtection="0">
      <alignment horizontal="left" vertical="center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42" fillId="75" borderId="229" applyNumberFormat="0" applyProtection="0">
      <alignment horizontal="left" vertical="top" indent="1"/>
    </xf>
    <xf numFmtId="0" fontId="78" fillId="82" borderId="227" applyNumberFormat="0" applyProtection="0">
      <alignment horizontal="left" vertical="center" indent="1"/>
    </xf>
    <xf numFmtId="0" fontId="78" fillId="82" borderId="227" applyNumberFormat="0" applyProtection="0">
      <alignment horizontal="left" vertical="center" indent="1"/>
    </xf>
    <xf numFmtId="0" fontId="78" fillId="82" borderId="227" applyNumberFormat="0" applyProtection="0">
      <alignment horizontal="left" vertical="center" indent="1"/>
    </xf>
    <xf numFmtId="0" fontId="78" fillId="82" borderId="227" applyNumberFormat="0" applyProtection="0">
      <alignment horizontal="left" vertical="center" indent="1"/>
    </xf>
    <xf numFmtId="0" fontId="78" fillId="82" borderId="227" applyNumberFormat="0" applyProtection="0">
      <alignment horizontal="left" vertical="center" indent="1"/>
    </xf>
    <xf numFmtId="0" fontId="78" fillId="82" borderId="227" applyNumberFormat="0" applyProtection="0">
      <alignment horizontal="left" vertical="center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42" fillId="77" borderId="229" applyNumberFormat="0" applyProtection="0">
      <alignment horizontal="left" vertical="top" indent="1"/>
    </xf>
    <xf numFmtId="0" fontId="78" fillId="14" borderId="227" applyNumberFormat="0" applyProtection="0">
      <alignment horizontal="left" vertical="center" indent="1"/>
    </xf>
    <xf numFmtId="0" fontId="78" fillId="14" borderId="227" applyNumberFormat="0" applyProtection="0">
      <alignment horizontal="left" vertical="center" indent="1"/>
    </xf>
    <xf numFmtId="0" fontId="78" fillId="14" borderId="227" applyNumberFormat="0" applyProtection="0">
      <alignment horizontal="left" vertical="center" indent="1"/>
    </xf>
    <xf numFmtId="0" fontId="78" fillId="14" borderId="227" applyNumberFormat="0" applyProtection="0">
      <alignment horizontal="left" vertical="center" indent="1"/>
    </xf>
    <xf numFmtId="0" fontId="78" fillId="14" borderId="227" applyNumberFormat="0" applyProtection="0">
      <alignment horizontal="left" vertical="center" indent="1"/>
    </xf>
    <xf numFmtId="0" fontId="41" fillId="85" borderId="228" applyNumberFormat="0" applyProtection="0">
      <alignment horizontal="left" vertical="center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42" fillId="14" borderId="229" applyNumberFormat="0" applyProtection="0">
      <alignment horizontal="left" vertical="top" indent="1"/>
    </xf>
    <xf numFmtId="0" fontId="78" fillId="78" borderId="227" applyNumberFormat="0" applyProtection="0">
      <alignment horizontal="left" vertical="center" indent="1"/>
    </xf>
    <xf numFmtId="0" fontId="78" fillId="78" borderId="227" applyNumberFormat="0" applyProtection="0">
      <alignment horizontal="left" vertical="center" indent="1"/>
    </xf>
    <xf numFmtId="0" fontId="78" fillId="78" borderId="227" applyNumberFormat="0" applyProtection="0">
      <alignment horizontal="left" vertical="center" indent="1"/>
    </xf>
    <xf numFmtId="0" fontId="78" fillId="78" borderId="227" applyNumberFormat="0" applyProtection="0">
      <alignment horizontal="left" vertical="center" indent="1"/>
    </xf>
    <xf numFmtId="0" fontId="78" fillId="78" borderId="227" applyNumberFormat="0" applyProtection="0">
      <alignment horizontal="left" vertical="center" indent="1"/>
    </xf>
    <xf numFmtId="0" fontId="41" fillId="6" borderId="228" applyNumberFormat="0" applyProtection="0">
      <alignment horizontal="left" vertical="center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42" fillId="78" borderId="229" applyNumberFormat="0" applyProtection="0">
      <alignment horizontal="left" vertical="top" indent="1"/>
    </xf>
    <xf numFmtId="0" fontId="85" fillId="75" borderId="230" applyBorder="0"/>
    <xf numFmtId="4" fontId="57" fillId="87" borderId="228" applyNumberFormat="0" applyProtection="0">
      <alignment vertical="center"/>
    </xf>
    <xf numFmtId="4" fontId="86" fillId="59" borderId="229" applyNumberFormat="0" applyProtection="0">
      <alignment vertical="center"/>
    </xf>
    <xf numFmtId="4" fontId="86" fillId="59" borderId="229" applyNumberFormat="0" applyProtection="0">
      <alignment vertical="center"/>
    </xf>
    <xf numFmtId="4" fontId="86" fillId="59" borderId="229" applyNumberFormat="0" applyProtection="0">
      <alignment vertical="center"/>
    </xf>
    <xf numFmtId="4" fontId="86" fillId="59" borderId="229" applyNumberFormat="0" applyProtection="0">
      <alignment vertical="center"/>
    </xf>
    <xf numFmtId="4" fontId="86" fillId="59" borderId="229" applyNumberFormat="0" applyProtection="0">
      <alignment vertical="center"/>
    </xf>
    <xf numFmtId="4" fontId="79" fillId="87" borderId="228" applyNumberFormat="0" applyProtection="0">
      <alignment vertical="center"/>
    </xf>
    <xf numFmtId="4" fontId="57" fillId="87" borderId="228" applyNumberFormat="0" applyProtection="0">
      <alignment horizontal="left" vertical="center" indent="1"/>
    </xf>
    <xf numFmtId="4" fontId="86" fillId="50" borderId="229" applyNumberFormat="0" applyProtection="0">
      <alignment horizontal="left" vertical="center" indent="1"/>
    </xf>
    <xf numFmtId="4" fontId="86" fillId="50" borderId="229" applyNumberFormat="0" applyProtection="0">
      <alignment horizontal="left" vertical="center" indent="1"/>
    </xf>
    <xf numFmtId="4" fontId="86" fillId="50" borderId="229" applyNumberFormat="0" applyProtection="0">
      <alignment horizontal="left" vertical="center" indent="1"/>
    </xf>
    <xf numFmtId="4" fontId="86" fillId="50" borderId="229" applyNumberFormat="0" applyProtection="0">
      <alignment horizontal="left" vertical="center" indent="1"/>
    </xf>
    <xf numFmtId="4" fontId="86" fillId="50" borderId="229" applyNumberFormat="0" applyProtection="0">
      <alignment horizontal="left" vertical="center" indent="1"/>
    </xf>
    <xf numFmtId="4" fontId="57" fillId="87" borderId="228" applyNumberFormat="0" applyProtection="0">
      <alignment horizontal="left" vertical="center" indent="1"/>
    </xf>
    <xf numFmtId="0" fontId="86" fillId="59" borderId="229" applyNumberFormat="0" applyProtection="0">
      <alignment horizontal="left" vertical="top" indent="1"/>
    </xf>
    <xf numFmtId="0" fontId="86" fillId="59" borderId="229" applyNumberFormat="0" applyProtection="0">
      <alignment horizontal="left" vertical="top" indent="1"/>
    </xf>
    <xf numFmtId="0" fontId="86" fillId="59" borderId="229" applyNumberFormat="0" applyProtection="0">
      <alignment horizontal="left" vertical="top" indent="1"/>
    </xf>
    <xf numFmtId="0" fontId="86" fillId="59" borderId="229" applyNumberFormat="0" applyProtection="0">
      <alignment horizontal="left" vertical="top" indent="1"/>
    </xf>
    <xf numFmtId="0" fontId="86" fillId="59" borderId="229" applyNumberFormat="0" applyProtection="0">
      <alignment horizontal="left" vertical="top" indent="1"/>
    </xf>
    <xf numFmtId="4" fontId="57" fillId="74" borderId="228" applyNumberFormat="0" applyProtection="0">
      <alignment horizontal="right" vertical="center"/>
    </xf>
    <xf numFmtId="4" fontId="78" fillId="0" borderId="227" applyNumberFormat="0" applyProtection="0">
      <alignment horizontal="right" vertical="center"/>
    </xf>
    <xf numFmtId="4" fontId="78" fillId="0" borderId="227" applyNumberFormat="0" applyProtection="0">
      <alignment horizontal="right" vertical="center"/>
    </xf>
    <xf numFmtId="4" fontId="78" fillId="0" borderId="227" applyNumberFormat="0" applyProtection="0">
      <alignment horizontal="right" vertical="center"/>
    </xf>
    <xf numFmtId="4" fontId="78" fillId="0" borderId="227" applyNumberFormat="0" applyProtection="0">
      <alignment horizontal="right" vertical="center"/>
    </xf>
    <xf numFmtId="4" fontId="78" fillId="0" borderId="227" applyNumberFormat="0" applyProtection="0">
      <alignment horizontal="right" vertical="center"/>
    </xf>
    <xf numFmtId="4" fontId="79" fillId="74" borderId="228" applyNumberFormat="0" applyProtection="0">
      <alignment horizontal="right" vertical="center"/>
    </xf>
    <xf numFmtId="4" fontId="49" fillId="88" borderId="227" applyNumberFormat="0" applyProtection="0">
      <alignment horizontal="right" vertical="center"/>
    </xf>
    <xf numFmtId="4" fontId="49" fillId="88" borderId="227" applyNumberFormat="0" applyProtection="0">
      <alignment horizontal="right" vertical="center"/>
    </xf>
    <xf numFmtId="4" fontId="49" fillId="88" borderId="227" applyNumberFormat="0" applyProtection="0">
      <alignment horizontal="right" vertical="center"/>
    </xf>
    <xf numFmtId="4" fontId="49" fillId="88" borderId="227" applyNumberFormat="0" applyProtection="0">
      <alignment horizontal="right" vertical="center"/>
    </xf>
    <xf numFmtId="4" fontId="49" fillId="88" borderId="227" applyNumberFormat="0" applyProtection="0">
      <alignment horizontal="right" vertical="center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4" fontId="78" fillId="20" borderId="227" applyNumberFormat="0" applyProtection="0">
      <alignment horizontal="left" vertical="center" indent="1"/>
    </xf>
    <xf numFmtId="0" fontId="86" fillId="77" borderId="229" applyNumberFormat="0" applyProtection="0">
      <alignment horizontal="left" vertical="top" indent="1"/>
    </xf>
    <xf numFmtId="0" fontId="86" fillId="77" borderId="229" applyNumberFormat="0" applyProtection="0">
      <alignment horizontal="left" vertical="top" indent="1"/>
    </xf>
    <xf numFmtId="0" fontId="86" fillId="77" borderId="229" applyNumberFormat="0" applyProtection="0">
      <alignment horizontal="left" vertical="top" indent="1"/>
    </xf>
    <xf numFmtId="0" fontId="86" fillId="77" borderId="229" applyNumberFormat="0" applyProtection="0">
      <alignment horizontal="left" vertical="top" indent="1"/>
    </xf>
    <xf numFmtId="0" fontId="86" fillId="77" borderId="229" applyNumberFormat="0" applyProtection="0">
      <alignment horizontal="left" vertical="top" indent="1"/>
    </xf>
    <xf numFmtId="4" fontId="49" fillId="89" borderId="225" applyNumberFormat="0" applyProtection="0">
      <alignment horizontal="left" vertical="center" indent="1"/>
    </xf>
    <xf numFmtId="4" fontId="49" fillId="89" borderId="225" applyNumberFormat="0" applyProtection="0">
      <alignment horizontal="left" vertical="center" indent="1"/>
    </xf>
    <xf numFmtId="4" fontId="49" fillId="89" borderId="225" applyNumberFormat="0" applyProtection="0">
      <alignment horizontal="left" vertical="center" indent="1"/>
    </xf>
    <xf numFmtId="4" fontId="49" fillId="89" borderId="225" applyNumberFormat="0" applyProtection="0">
      <alignment horizontal="left" vertical="center" indent="1"/>
    </xf>
    <xf numFmtId="4" fontId="49" fillId="89" borderId="225" applyNumberFormat="0" applyProtection="0">
      <alignment horizontal="left" vertical="center" indent="1"/>
    </xf>
    <xf numFmtId="4" fontId="77" fillId="74" borderId="228" applyNumberFormat="0" applyProtection="0">
      <alignment horizontal="right" vertical="center"/>
    </xf>
    <xf numFmtId="4" fontId="49" fillId="86" borderId="227" applyNumberFormat="0" applyProtection="0">
      <alignment horizontal="right" vertical="center"/>
    </xf>
    <xf numFmtId="4" fontId="49" fillId="86" borderId="227" applyNumberFormat="0" applyProtection="0">
      <alignment horizontal="right" vertical="center"/>
    </xf>
    <xf numFmtId="4" fontId="49" fillId="86" borderId="227" applyNumberFormat="0" applyProtection="0">
      <alignment horizontal="right" vertical="center"/>
    </xf>
    <xf numFmtId="4" fontId="49" fillId="86" borderId="227" applyNumberFormat="0" applyProtection="0">
      <alignment horizontal="right" vertical="center"/>
    </xf>
    <xf numFmtId="4" fontId="49" fillId="86" borderId="227" applyNumberFormat="0" applyProtection="0">
      <alignment horizontal="right" vertical="center"/>
    </xf>
    <xf numFmtId="2" fontId="88" fillId="91" borderId="223" applyProtection="0"/>
    <xf numFmtId="2" fontId="88" fillId="91" borderId="223" applyProtection="0"/>
    <xf numFmtId="2" fontId="48" fillId="92" borderId="223" applyProtection="0"/>
    <xf numFmtId="2" fontId="48" fillId="93" borderId="223" applyProtection="0"/>
    <xf numFmtId="2" fontId="48" fillId="94" borderId="223" applyProtection="0"/>
    <xf numFmtId="2" fontId="48" fillId="94" borderId="223" applyProtection="0">
      <alignment horizontal="center"/>
    </xf>
    <xf numFmtId="2" fontId="48" fillId="93" borderId="223" applyProtection="0">
      <alignment horizontal="center"/>
    </xf>
    <xf numFmtId="0" fontId="49" fillId="0" borderId="225">
      <alignment horizontal="left" vertical="top" wrapText="1"/>
    </xf>
    <xf numFmtId="0" fontId="91" fillId="0" borderId="231" applyNumberFormat="0" applyFill="0" applyAlignment="0" applyProtection="0"/>
    <xf numFmtId="0" fontId="97" fillId="0" borderId="232"/>
    <xf numFmtId="0" fontId="48" fillId="6" borderId="235" applyNumberFormat="0">
      <alignment readingOrder="1"/>
      <protection locked="0"/>
    </xf>
    <xf numFmtId="0" fontId="54" fillId="0" borderId="236">
      <alignment horizontal="left" vertical="top" wrapText="1"/>
    </xf>
    <xf numFmtId="49" fontId="40" fillId="0" borderId="233">
      <alignment horizontal="center" vertical="top" wrapText="1"/>
      <protection locked="0"/>
    </xf>
    <xf numFmtId="49" fontId="40" fillId="0" borderId="233">
      <alignment horizontal="center" vertical="top" wrapText="1"/>
      <protection locked="0"/>
    </xf>
    <xf numFmtId="49" fontId="49" fillId="10" borderId="233">
      <alignment horizontal="right" vertical="top"/>
      <protection locked="0"/>
    </xf>
    <xf numFmtId="49" fontId="49" fillId="10" borderId="233">
      <alignment horizontal="right" vertical="top"/>
      <protection locked="0"/>
    </xf>
    <xf numFmtId="0" fontId="49" fillId="10" borderId="233">
      <alignment horizontal="right" vertical="top"/>
      <protection locked="0"/>
    </xf>
    <xf numFmtId="0" fontId="49" fillId="10" borderId="233">
      <alignment horizontal="right" vertical="top"/>
      <protection locked="0"/>
    </xf>
    <xf numFmtId="49" fontId="49" fillId="0" borderId="233">
      <alignment horizontal="right" vertical="top"/>
      <protection locked="0"/>
    </xf>
    <xf numFmtId="49" fontId="49" fillId="0" borderId="233">
      <alignment horizontal="right" vertical="top"/>
      <protection locked="0"/>
    </xf>
    <xf numFmtId="0" fontId="49" fillId="0" borderId="233">
      <alignment horizontal="right" vertical="top"/>
      <protection locked="0"/>
    </xf>
    <xf numFmtId="0" fontId="49" fillId="0" borderId="233">
      <alignment horizontal="right" vertical="top"/>
      <protection locked="0"/>
    </xf>
    <xf numFmtId="49" fontId="49" fillId="49" borderId="233">
      <alignment horizontal="right" vertical="top"/>
      <protection locked="0"/>
    </xf>
    <xf numFmtId="49" fontId="49" fillId="49" borderId="233">
      <alignment horizontal="right" vertical="top"/>
      <protection locked="0"/>
    </xf>
    <xf numFmtId="0" fontId="49" fillId="49" borderId="233">
      <alignment horizontal="right" vertical="top"/>
      <protection locked="0"/>
    </xf>
    <xf numFmtId="0" fontId="49" fillId="49" borderId="233">
      <alignment horizontal="right" vertical="top"/>
      <protection locked="0"/>
    </xf>
    <xf numFmtId="0" fontId="54" fillId="0" borderId="236">
      <alignment horizontal="center" vertical="top" wrapText="1"/>
    </xf>
    <xf numFmtId="0" fontId="58" fillId="50" borderId="235" applyNumberFormat="0" applyAlignment="0" applyProtection="0"/>
    <xf numFmtId="0" fontId="71" fillId="13" borderId="235" applyNumberFormat="0" applyAlignment="0" applyProtection="0"/>
    <xf numFmtId="0" fontId="40" fillId="59" borderId="237" applyNumberFormat="0" applyFont="0" applyAlignment="0" applyProtection="0"/>
    <xf numFmtId="0" fontId="42" fillId="45" borderId="238" applyNumberFormat="0" applyFont="0" applyAlignment="0" applyProtection="0"/>
    <xf numFmtId="0" fontId="42" fillId="45" borderId="238" applyNumberFormat="0" applyFont="0" applyAlignment="0" applyProtection="0"/>
    <xf numFmtId="0" fontId="42" fillId="45" borderId="238" applyNumberFormat="0" applyFont="0" applyAlignment="0" applyProtection="0"/>
    <xf numFmtId="0" fontId="76" fillId="50" borderId="239" applyNumberFormat="0" applyAlignment="0" applyProtection="0"/>
    <xf numFmtId="4" fontId="57" fillId="60" borderId="239" applyNumberFormat="0" applyProtection="0">
      <alignment vertical="center"/>
    </xf>
    <xf numFmtId="4" fontId="78" fillId="57" borderId="238" applyNumberFormat="0" applyProtection="0">
      <alignment vertical="center"/>
    </xf>
    <xf numFmtId="4" fontId="78" fillId="57" borderId="238" applyNumberFormat="0" applyProtection="0">
      <alignment vertical="center"/>
    </xf>
    <xf numFmtId="4" fontId="78" fillId="57" borderId="238" applyNumberFormat="0" applyProtection="0">
      <alignment vertical="center"/>
    </xf>
    <xf numFmtId="4" fontId="78" fillId="57" borderId="238" applyNumberFormat="0" applyProtection="0">
      <alignment vertical="center"/>
    </xf>
    <xf numFmtId="4" fontId="78" fillId="57" borderId="238" applyNumberFormat="0" applyProtection="0">
      <alignment vertical="center"/>
    </xf>
    <xf numFmtId="4" fontId="79" fillId="60" borderId="239" applyNumberFormat="0" applyProtection="0">
      <alignment vertical="center"/>
    </xf>
    <xf numFmtId="4" fontId="49" fillId="60" borderId="238" applyNumberFormat="0" applyProtection="0">
      <alignment vertical="center"/>
    </xf>
    <xf numFmtId="4" fontId="49" fillId="60" borderId="238" applyNumberFormat="0" applyProtection="0">
      <alignment vertical="center"/>
    </xf>
    <xf numFmtId="4" fontId="49" fillId="60" borderId="238" applyNumberFormat="0" applyProtection="0">
      <alignment vertical="center"/>
    </xf>
    <xf numFmtId="4" fontId="49" fillId="60" borderId="238" applyNumberFormat="0" applyProtection="0">
      <alignment vertical="center"/>
    </xf>
    <xf numFmtId="4" fontId="49" fillId="60" borderId="238" applyNumberFormat="0" applyProtection="0">
      <alignment vertical="center"/>
    </xf>
    <xf numFmtId="4" fontId="57" fillId="60" borderId="239" applyNumberFormat="0" applyProtection="0">
      <alignment horizontal="left" vertical="center" indent="1"/>
    </xf>
    <xf numFmtId="4" fontId="78" fillId="60" borderId="238" applyNumberFormat="0" applyProtection="0">
      <alignment horizontal="left" vertical="center" indent="1"/>
    </xf>
    <xf numFmtId="4" fontId="78" fillId="60" borderId="238" applyNumberFormat="0" applyProtection="0">
      <alignment horizontal="left" vertical="center" indent="1"/>
    </xf>
    <xf numFmtId="4" fontId="78" fillId="60" borderId="238" applyNumberFormat="0" applyProtection="0">
      <alignment horizontal="left" vertical="center" indent="1"/>
    </xf>
    <xf numFmtId="4" fontId="78" fillId="60" borderId="238" applyNumberFormat="0" applyProtection="0">
      <alignment horizontal="left" vertical="center" indent="1"/>
    </xf>
    <xf numFmtId="4" fontId="78" fillId="60" borderId="238" applyNumberFormat="0" applyProtection="0">
      <alignment horizontal="left" vertical="center" indent="1"/>
    </xf>
    <xf numFmtId="4" fontId="57" fillId="60" borderId="239" applyNumberFormat="0" applyProtection="0">
      <alignment horizontal="left" vertical="center" indent="1"/>
    </xf>
    <xf numFmtId="0" fontId="49" fillId="57" borderId="240" applyNumberFormat="0" applyProtection="0">
      <alignment horizontal="left" vertical="top" indent="1"/>
    </xf>
    <xf numFmtId="0" fontId="49" fillId="57" borderId="240" applyNumberFormat="0" applyProtection="0">
      <alignment horizontal="left" vertical="top" indent="1"/>
    </xf>
    <xf numFmtId="0" fontId="49" fillId="57" borderId="240" applyNumberFormat="0" applyProtection="0">
      <alignment horizontal="left" vertical="top" indent="1"/>
    </xf>
    <xf numFmtId="0" fontId="49" fillId="57" borderId="240" applyNumberFormat="0" applyProtection="0">
      <alignment horizontal="left" vertical="top" indent="1"/>
    </xf>
    <xf numFmtId="0" fontId="49" fillId="57" borderId="240" applyNumberFormat="0" applyProtection="0">
      <alignment horizontal="left" vertical="top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57" fillId="61" borderId="239" applyNumberFormat="0" applyProtection="0">
      <alignment horizontal="right" vertical="center"/>
    </xf>
    <xf numFmtId="4" fontId="78" fillId="9" borderId="238" applyNumberFormat="0" applyProtection="0">
      <alignment horizontal="right" vertical="center"/>
    </xf>
    <xf numFmtId="4" fontId="78" fillId="9" borderId="238" applyNumberFormat="0" applyProtection="0">
      <alignment horizontal="right" vertical="center"/>
    </xf>
    <xf numFmtId="4" fontId="78" fillId="9" borderId="238" applyNumberFormat="0" applyProtection="0">
      <alignment horizontal="right" vertical="center"/>
    </xf>
    <xf numFmtId="4" fontId="78" fillId="9" borderId="238" applyNumberFormat="0" applyProtection="0">
      <alignment horizontal="right" vertical="center"/>
    </xf>
    <xf numFmtId="4" fontId="78" fillId="9" borderId="238" applyNumberFormat="0" applyProtection="0">
      <alignment horizontal="right" vertical="center"/>
    </xf>
    <xf numFmtId="4" fontId="57" fillId="62" borderId="239" applyNumberFormat="0" applyProtection="0">
      <alignment horizontal="right" vertical="center"/>
    </xf>
    <xf numFmtId="4" fontId="78" fillId="63" borderId="238" applyNumberFormat="0" applyProtection="0">
      <alignment horizontal="right" vertical="center"/>
    </xf>
    <xf numFmtId="4" fontId="78" fillId="63" borderId="238" applyNumberFormat="0" applyProtection="0">
      <alignment horizontal="right" vertical="center"/>
    </xf>
    <xf numFmtId="4" fontId="78" fillId="63" borderId="238" applyNumberFormat="0" applyProtection="0">
      <alignment horizontal="right" vertical="center"/>
    </xf>
    <xf numFmtId="4" fontId="78" fillId="63" borderId="238" applyNumberFormat="0" applyProtection="0">
      <alignment horizontal="right" vertical="center"/>
    </xf>
    <xf numFmtId="4" fontId="78" fillId="63" borderId="238" applyNumberFormat="0" applyProtection="0">
      <alignment horizontal="right" vertical="center"/>
    </xf>
    <xf numFmtId="4" fontId="57" fillId="64" borderId="239" applyNumberFormat="0" applyProtection="0">
      <alignment horizontal="right" vertical="center"/>
    </xf>
    <xf numFmtId="4" fontId="78" fillId="30" borderId="236" applyNumberFormat="0" applyProtection="0">
      <alignment horizontal="right" vertical="center"/>
    </xf>
    <xf numFmtId="4" fontId="78" fillId="30" borderId="236" applyNumberFormat="0" applyProtection="0">
      <alignment horizontal="right" vertical="center"/>
    </xf>
    <xf numFmtId="4" fontId="78" fillId="30" borderId="236" applyNumberFormat="0" applyProtection="0">
      <alignment horizontal="right" vertical="center"/>
    </xf>
    <xf numFmtId="4" fontId="78" fillId="30" borderId="236" applyNumberFormat="0" applyProtection="0">
      <alignment horizontal="right" vertical="center"/>
    </xf>
    <xf numFmtId="4" fontId="78" fillId="30" borderId="236" applyNumberFormat="0" applyProtection="0">
      <alignment horizontal="right" vertical="center"/>
    </xf>
    <xf numFmtId="4" fontId="57" fillId="65" borderId="239" applyNumberFormat="0" applyProtection="0">
      <alignment horizontal="right" vertical="center"/>
    </xf>
    <xf numFmtId="4" fontId="78" fillId="17" borderId="238" applyNumberFormat="0" applyProtection="0">
      <alignment horizontal="right" vertical="center"/>
    </xf>
    <xf numFmtId="4" fontId="78" fillId="17" borderId="238" applyNumberFormat="0" applyProtection="0">
      <alignment horizontal="right" vertical="center"/>
    </xf>
    <xf numFmtId="4" fontId="78" fillId="17" borderId="238" applyNumberFormat="0" applyProtection="0">
      <alignment horizontal="right" vertical="center"/>
    </xf>
    <xf numFmtId="4" fontId="78" fillId="17" borderId="238" applyNumberFormat="0" applyProtection="0">
      <alignment horizontal="right" vertical="center"/>
    </xf>
    <xf numFmtId="4" fontId="78" fillId="17" borderId="238" applyNumberFormat="0" applyProtection="0">
      <alignment horizontal="right" vertical="center"/>
    </xf>
    <xf numFmtId="4" fontId="57" fillId="66" borderId="239" applyNumberFormat="0" applyProtection="0">
      <alignment horizontal="right" vertical="center"/>
    </xf>
    <xf numFmtId="4" fontId="78" fillId="21" borderId="238" applyNumberFormat="0" applyProtection="0">
      <alignment horizontal="right" vertical="center"/>
    </xf>
    <xf numFmtId="4" fontId="78" fillId="21" borderId="238" applyNumberFormat="0" applyProtection="0">
      <alignment horizontal="right" vertical="center"/>
    </xf>
    <xf numFmtId="4" fontId="78" fillId="21" borderId="238" applyNumberFormat="0" applyProtection="0">
      <alignment horizontal="right" vertical="center"/>
    </xf>
    <xf numFmtId="4" fontId="78" fillId="21" borderId="238" applyNumberFormat="0" applyProtection="0">
      <alignment horizontal="right" vertical="center"/>
    </xf>
    <xf numFmtId="4" fontId="78" fillId="21" borderId="238" applyNumberFormat="0" applyProtection="0">
      <alignment horizontal="right" vertical="center"/>
    </xf>
    <xf numFmtId="4" fontId="57" fillId="67" borderId="239" applyNumberFormat="0" applyProtection="0">
      <alignment horizontal="right" vertical="center"/>
    </xf>
    <xf numFmtId="4" fontId="78" fillId="44" borderId="238" applyNumberFormat="0" applyProtection="0">
      <alignment horizontal="right" vertical="center"/>
    </xf>
    <xf numFmtId="4" fontId="78" fillId="44" borderId="238" applyNumberFormat="0" applyProtection="0">
      <alignment horizontal="right" vertical="center"/>
    </xf>
    <xf numFmtId="4" fontId="78" fillId="44" borderId="238" applyNumberFormat="0" applyProtection="0">
      <alignment horizontal="right" vertical="center"/>
    </xf>
    <xf numFmtId="4" fontId="78" fillId="44" borderId="238" applyNumberFormat="0" applyProtection="0">
      <alignment horizontal="right" vertical="center"/>
    </xf>
    <xf numFmtId="4" fontId="78" fillId="44" borderId="238" applyNumberFormat="0" applyProtection="0">
      <alignment horizontal="right" vertical="center"/>
    </xf>
    <xf numFmtId="4" fontId="57" fillId="68" borderId="239" applyNumberFormat="0" applyProtection="0">
      <alignment horizontal="right" vertical="center"/>
    </xf>
    <xf numFmtId="4" fontId="78" fillId="37" borderId="238" applyNumberFormat="0" applyProtection="0">
      <alignment horizontal="right" vertical="center"/>
    </xf>
    <xf numFmtId="4" fontId="78" fillId="37" borderId="238" applyNumberFormat="0" applyProtection="0">
      <alignment horizontal="right" vertical="center"/>
    </xf>
    <xf numFmtId="4" fontId="78" fillId="37" borderId="238" applyNumberFormat="0" applyProtection="0">
      <alignment horizontal="right" vertical="center"/>
    </xf>
    <xf numFmtId="4" fontId="78" fillId="37" borderId="238" applyNumberFormat="0" applyProtection="0">
      <alignment horizontal="right" vertical="center"/>
    </xf>
    <xf numFmtId="4" fontId="78" fillId="37" borderId="238" applyNumberFormat="0" applyProtection="0">
      <alignment horizontal="right" vertical="center"/>
    </xf>
    <xf numFmtId="4" fontId="57" fillId="69" borderId="239" applyNumberFormat="0" applyProtection="0">
      <alignment horizontal="right" vertical="center"/>
    </xf>
    <xf numFmtId="4" fontId="78" fillId="70" borderId="238" applyNumberFormat="0" applyProtection="0">
      <alignment horizontal="right" vertical="center"/>
    </xf>
    <xf numFmtId="4" fontId="78" fillId="70" borderId="238" applyNumberFormat="0" applyProtection="0">
      <alignment horizontal="right" vertical="center"/>
    </xf>
    <xf numFmtId="4" fontId="78" fillId="70" borderId="238" applyNumberFormat="0" applyProtection="0">
      <alignment horizontal="right" vertical="center"/>
    </xf>
    <xf numFmtId="4" fontId="78" fillId="70" borderId="238" applyNumberFormat="0" applyProtection="0">
      <alignment horizontal="right" vertical="center"/>
    </xf>
    <xf numFmtId="4" fontId="78" fillId="70" borderId="238" applyNumberFormat="0" applyProtection="0">
      <alignment horizontal="right" vertical="center"/>
    </xf>
    <xf numFmtId="4" fontId="57" fillId="71" borderId="239" applyNumberFormat="0" applyProtection="0">
      <alignment horizontal="right" vertical="center"/>
    </xf>
    <xf numFmtId="4" fontId="78" fillId="16" borderId="238" applyNumberFormat="0" applyProtection="0">
      <alignment horizontal="right" vertical="center"/>
    </xf>
    <xf numFmtId="4" fontId="78" fillId="16" borderId="238" applyNumberFormat="0" applyProtection="0">
      <alignment horizontal="right" vertical="center"/>
    </xf>
    <xf numFmtId="4" fontId="78" fillId="16" borderId="238" applyNumberFormat="0" applyProtection="0">
      <alignment horizontal="right" vertical="center"/>
    </xf>
    <xf numFmtId="4" fontId="78" fillId="16" borderId="238" applyNumberFormat="0" applyProtection="0">
      <alignment horizontal="right" vertical="center"/>
    </xf>
    <xf numFmtId="4" fontId="78" fillId="16" borderId="238" applyNumberFormat="0" applyProtection="0">
      <alignment horizontal="right" vertical="center"/>
    </xf>
    <xf numFmtId="4" fontId="81" fillId="72" borderId="239" applyNumberFormat="0" applyProtection="0">
      <alignment horizontal="left" vertical="center" indent="1"/>
    </xf>
    <xf numFmtId="4" fontId="78" fillId="73" borderId="236" applyNumberFormat="0" applyProtection="0">
      <alignment horizontal="left" vertical="center" indent="1"/>
    </xf>
    <xf numFmtId="4" fontId="78" fillId="73" borderId="236" applyNumberFormat="0" applyProtection="0">
      <alignment horizontal="left" vertical="center" indent="1"/>
    </xf>
    <xf numFmtId="4" fontId="78" fillId="73" borderId="236" applyNumberFormat="0" applyProtection="0">
      <alignment horizontal="left" vertical="center" indent="1"/>
    </xf>
    <xf numFmtId="4" fontId="78" fillId="73" borderId="236" applyNumberFormat="0" applyProtection="0">
      <alignment horizontal="left" vertical="center" indent="1"/>
    </xf>
    <xf numFmtId="4" fontId="78" fillId="73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60" fillId="75" borderId="236" applyNumberFormat="0" applyProtection="0">
      <alignment horizontal="left" vertical="center" indent="1"/>
    </xf>
    <xf numFmtId="4" fontId="78" fillId="77" borderId="238" applyNumberFormat="0" applyProtection="0">
      <alignment horizontal="right" vertical="center"/>
    </xf>
    <xf numFmtId="4" fontId="78" fillId="77" borderId="238" applyNumberFormat="0" applyProtection="0">
      <alignment horizontal="right" vertical="center"/>
    </xf>
    <xf numFmtId="4" fontId="78" fillId="77" borderId="238" applyNumberFormat="0" applyProtection="0">
      <alignment horizontal="right" vertical="center"/>
    </xf>
    <xf numFmtId="4" fontId="78" fillId="77" borderId="238" applyNumberFormat="0" applyProtection="0">
      <alignment horizontal="right" vertical="center"/>
    </xf>
    <xf numFmtId="4" fontId="78" fillId="77" borderId="238" applyNumberFormat="0" applyProtection="0">
      <alignment horizontal="right" vertical="center"/>
    </xf>
    <xf numFmtId="4" fontId="78" fillId="78" borderId="236" applyNumberFormat="0" applyProtection="0">
      <alignment horizontal="left" vertical="center" indent="1"/>
    </xf>
    <xf numFmtId="4" fontId="78" fillId="78" borderId="236" applyNumberFormat="0" applyProtection="0">
      <alignment horizontal="left" vertical="center" indent="1"/>
    </xf>
    <xf numFmtId="4" fontId="78" fillId="78" borderId="236" applyNumberFormat="0" applyProtection="0">
      <alignment horizontal="left" vertical="center" indent="1"/>
    </xf>
    <xf numFmtId="4" fontId="78" fillId="78" borderId="236" applyNumberFormat="0" applyProtection="0">
      <alignment horizontal="left" vertical="center" indent="1"/>
    </xf>
    <xf numFmtId="4" fontId="78" fillId="78" borderId="236" applyNumberFormat="0" applyProtection="0">
      <alignment horizontal="left" vertical="center" indent="1"/>
    </xf>
    <xf numFmtId="4" fontId="78" fillId="77" borderId="236" applyNumberFormat="0" applyProtection="0">
      <alignment horizontal="left" vertical="center" indent="1"/>
    </xf>
    <xf numFmtId="4" fontId="78" fillId="77" borderId="236" applyNumberFormat="0" applyProtection="0">
      <alignment horizontal="left" vertical="center" indent="1"/>
    </xf>
    <xf numFmtId="4" fontId="78" fillId="77" borderId="236" applyNumberFormat="0" applyProtection="0">
      <alignment horizontal="left" vertical="center" indent="1"/>
    </xf>
    <xf numFmtId="4" fontId="78" fillId="77" borderId="236" applyNumberFormat="0" applyProtection="0">
      <alignment horizontal="left" vertical="center" indent="1"/>
    </xf>
    <xf numFmtId="4" fontId="78" fillId="77" borderId="236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78" fillId="50" borderId="238" applyNumberFormat="0" applyProtection="0">
      <alignment horizontal="left" vertical="center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42" fillId="75" borderId="240" applyNumberFormat="0" applyProtection="0">
      <alignment horizontal="left" vertical="top" indent="1"/>
    </xf>
    <xf numFmtId="0" fontId="78" fillId="82" borderId="238" applyNumberFormat="0" applyProtection="0">
      <alignment horizontal="left" vertical="center" indent="1"/>
    </xf>
    <xf numFmtId="0" fontId="78" fillId="82" borderId="238" applyNumberFormat="0" applyProtection="0">
      <alignment horizontal="left" vertical="center" indent="1"/>
    </xf>
    <xf numFmtId="0" fontId="78" fillId="82" borderId="238" applyNumberFormat="0" applyProtection="0">
      <alignment horizontal="left" vertical="center" indent="1"/>
    </xf>
    <xf numFmtId="0" fontId="78" fillId="82" borderId="238" applyNumberFormat="0" applyProtection="0">
      <alignment horizontal="left" vertical="center" indent="1"/>
    </xf>
    <xf numFmtId="0" fontId="78" fillId="82" borderId="238" applyNumberFormat="0" applyProtection="0">
      <alignment horizontal="left" vertical="center" indent="1"/>
    </xf>
    <xf numFmtId="0" fontId="78" fillId="82" borderId="238" applyNumberFormat="0" applyProtection="0">
      <alignment horizontal="left" vertical="center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42" fillId="77" borderId="240" applyNumberFormat="0" applyProtection="0">
      <alignment horizontal="left" vertical="top" indent="1"/>
    </xf>
    <xf numFmtId="0" fontId="78" fillId="14" borderId="238" applyNumberFormat="0" applyProtection="0">
      <alignment horizontal="left" vertical="center" indent="1"/>
    </xf>
    <xf numFmtId="0" fontId="78" fillId="14" borderId="238" applyNumberFormat="0" applyProtection="0">
      <alignment horizontal="left" vertical="center" indent="1"/>
    </xf>
    <xf numFmtId="0" fontId="78" fillId="14" borderId="238" applyNumberFormat="0" applyProtection="0">
      <alignment horizontal="left" vertical="center" indent="1"/>
    </xf>
    <xf numFmtId="0" fontId="78" fillId="14" borderId="238" applyNumberFormat="0" applyProtection="0">
      <alignment horizontal="left" vertical="center" indent="1"/>
    </xf>
    <xf numFmtId="0" fontId="78" fillId="14" borderId="238" applyNumberFormat="0" applyProtection="0">
      <alignment horizontal="left" vertical="center" indent="1"/>
    </xf>
    <xf numFmtId="0" fontId="41" fillId="85" borderId="239" applyNumberFormat="0" applyProtection="0">
      <alignment horizontal="left" vertical="center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42" fillId="14" borderId="240" applyNumberFormat="0" applyProtection="0">
      <alignment horizontal="left" vertical="top" indent="1"/>
    </xf>
    <xf numFmtId="0" fontId="78" fillId="78" borderId="238" applyNumberFormat="0" applyProtection="0">
      <alignment horizontal="left" vertical="center" indent="1"/>
    </xf>
    <xf numFmtId="0" fontId="78" fillId="78" borderId="238" applyNumberFormat="0" applyProtection="0">
      <alignment horizontal="left" vertical="center" indent="1"/>
    </xf>
    <xf numFmtId="0" fontId="78" fillId="78" borderId="238" applyNumberFormat="0" applyProtection="0">
      <alignment horizontal="left" vertical="center" indent="1"/>
    </xf>
    <xf numFmtId="0" fontId="78" fillId="78" borderId="238" applyNumberFormat="0" applyProtection="0">
      <alignment horizontal="left" vertical="center" indent="1"/>
    </xf>
    <xf numFmtId="0" fontId="78" fillId="78" borderId="238" applyNumberFormat="0" applyProtection="0">
      <alignment horizontal="left" vertical="center" indent="1"/>
    </xf>
    <xf numFmtId="0" fontId="41" fillId="6" borderId="239" applyNumberFormat="0" applyProtection="0">
      <alignment horizontal="left" vertical="center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42" fillId="78" borderId="240" applyNumberFormat="0" applyProtection="0">
      <alignment horizontal="left" vertical="top" indent="1"/>
    </xf>
    <xf numFmtId="0" fontId="85" fillId="75" borderId="241" applyBorder="0"/>
    <xf numFmtId="4" fontId="57" fillId="87" borderId="239" applyNumberFormat="0" applyProtection="0">
      <alignment vertical="center"/>
    </xf>
    <xf numFmtId="4" fontId="86" fillId="59" borderId="240" applyNumberFormat="0" applyProtection="0">
      <alignment vertical="center"/>
    </xf>
    <xf numFmtId="4" fontId="86" fillId="59" borderId="240" applyNumberFormat="0" applyProtection="0">
      <alignment vertical="center"/>
    </xf>
    <xf numFmtId="4" fontId="86" fillId="59" borderId="240" applyNumberFormat="0" applyProtection="0">
      <alignment vertical="center"/>
    </xf>
    <xf numFmtId="4" fontId="86" fillId="59" borderId="240" applyNumberFormat="0" applyProtection="0">
      <alignment vertical="center"/>
    </xf>
    <xf numFmtId="4" fontId="86" fillId="59" borderId="240" applyNumberFormat="0" applyProtection="0">
      <alignment vertical="center"/>
    </xf>
    <xf numFmtId="4" fontId="79" fillId="87" borderId="239" applyNumberFormat="0" applyProtection="0">
      <alignment vertical="center"/>
    </xf>
    <xf numFmtId="4" fontId="57" fillId="87" borderId="239" applyNumberFormat="0" applyProtection="0">
      <alignment horizontal="left" vertical="center" indent="1"/>
    </xf>
    <xf numFmtId="4" fontId="86" fillId="50" borderId="240" applyNumberFormat="0" applyProtection="0">
      <alignment horizontal="left" vertical="center" indent="1"/>
    </xf>
    <xf numFmtId="4" fontId="86" fillId="50" borderId="240" applyNumberFormat="0" applyProtection="0">
      <alignment horizontal="left" vertical="center" indent="1"/>
    </xf>
    <xf numFmtId="4" fontId="86" fillId="50" borderId="240" applyNumberFormat="0" applyProtection="0">
      <alignment horizontal="left" vertical="center" indent="1"/>
    </xf>
    <xf numFmtId="4" fontId="86" fillId="50" borderId="240" applyNumberFormat="0" applyProtection="0">
      <alignment horizontal="left" vertical="center" indent="1"/>
    </xf>
    <xf numFmtId="4" fontId="86" fillId="50" borderId="240" applyNumberFormat="0" applyProtection="0">
      <alignment horizontal="left" vertical="center" indent="1"/>
    </xf>
    <xf numFmtId="4" fontId="57" fillId="87" borderId="239" applyNumberFormat="0" applyProtection="0">
      <alignment horizontal="left" vertical="center" indent="1"/>
    </xf>
    <xf numFmtId="0" fontId="86" fillId="59" borderId="240" applyNumberFormat="0" applyProtection="0">
      <alignment horizontal="left" vertical="top" indent="1"/>
    </xf>
    <xf numFmtId="0" fontId="86" fillId="59" borderId="240" applyNumberFormat="0" applyProtection="0">
      <alignment horizontal="left" vertical="top" indent="1"/>
    </xf>
    <xf numFmtId="0" fontId="86" fillId="59" borderId="240" applyNumberFormat="0" applyProtection="0">
      <alignment horizontal="left" vertical="top" indent="1"/>
    </xf>
    <xf numFmtId="0" fontId="86" fillId="59" borderId="240" applyNumberFormat="0" applyProtection="0">
      <alignment horizontal="left" vertical="top" indent="1"/>
    </xf>
    <xf numFmtId="0" fontId="86" fillId="59" borderId="240" applyNumberFormat="0" applyProtection="0">
      <alignment horizontal="left" vertical="top" indent="1"/>
    </xf>
    <xf numFmtId="4" fontId="57" fillId="74" borderId="239" applyNumberFormat="0" applyProtection="0">
      <alignment horizontal="right" vertical="center"/>
    </xf>
    <xf numFmtId="4" fontId="78" fillId="0" borderId="238" applyNumberFormat="0" applyProtection="0">
      <alignment horizontal="right" vertical="center"/>
    </xf>
    <xf numFmtId="4" fontId="78" fillId="0" borderId="238" applyNumberFormat="0" applyProtection="0">
      <alignment horizontal="right" vertical="center"/>
    </xf>
    <xf numFmtId="4" fontId="78" fillId="0" borderId="238" applyNumberFormat="0" applyProtection="0">
      <alignment horizontal="right" vertical="center"/>
    </xf>
    <xf numFmtId="4" fontId="78" fillId="0" borderId="238" applyNumberFormat="0" applyProtection="0">
      <alignment horizontal="right" vertical="center"/>
    </xf>
    <xf numFmtId="4" fontId="78" fillId="0" borderId="238" applyNumberFormat="0" applyProtection="0">
      <alignment horizontal="right" vertical="center"/>
    </xf>
    <xf numFmtId="4" fontId="79" fillId="74" borderId="239" applyNumberFormat="0" applyProtection="0">
      <alignment horizontal="right" vertical="center"/>
    </xf>
    <xf numFmtId="4" fontId="49" fillId="88" borderId="238" applyNumberFormat="0" applyProtection="0">
      <alignment horizontal="right" vertical="center"/>
    </xf>
    <xf numFmtId="4" fontId="49" fillId="88" borderId="238" applyNumberFormat="0" applyProtection="0">
      <alignment horizontal="right" vertical="center"/>
    </xf>
    <xf numFmtId="4" fontId="49" fillId="88" borderId="238" applyNumberFormat="0" applyProtection="0">
      <alignment horizontal="right" vertical="center"/>
    </xf>
    <xf numFmtId="4" fontId="49" fillId="88" borderId="238" applyNumberFormat="0" applyProtection="0">
      <alignment horizontal="right" vertical="center"/>
    </xf>
    <xf numFmtId="4" fontId="49" fillId="88" borderId="238" applyNumberFormat="0" applyProtection="0">
      <alignment horizontal="right" vertical="center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4" fontId="78" fillId="20" borderId="238" applyNumberFormat="0" applyProtection="0">
      <alignment horizontal="left" vertical="center" indent="1"/>
    </xf>
    <xf numFmtId="0" fontId="86" fillId="77" borderId="240" applyNumberFormat="0" applyProtection="0">
      <alignment horizontal="left" vertical="top" indent="1"/>
    </xf>
    <xf numFmtId="0" fontId="86" fillId="77" borderId="240" applyNumberFormat="0" applyProtection="0">
      <alignment horizontal="left" vertical="top" indent="1"/>
    </xf>
    <xf numFmtId="0" fontId="86" fillId="77" borderId="240" applyNumberFormat="0" applyProtection="0">
      <alignment horizontal="left" vertical="top" indent="1"/>
    </xf>
    <xf numFmtId="0" fontId="86" fillId="77" borderId="240" applyNumberFormat="0" applyProtection="0">
      <alignment horizontal="left" vertical="top" indent="1"/>
    </xf>
    <xf numFmtId="0" fontId="86" fillId="77" borderId="240" applyNumberFormat="0" applyProtection="0">
      <alignment horizontal="left" vertical="top" indent="1"/>
    </xf>
    <xf numFmtId="4" fontId="49" fillId="89" borderId="236" applyNumberFormat="0" applyProtection="0">
      <alignment horizontal="left" vertical="center" indent="1"/>
    </xf>
    <xf numFmtId="4" fontId="49" fillId="89" borderId="236" applyNumberFormat="0" applyProtection="0">
      <alignment horizontal="left" vertical="center" indent="1"/>
    </xf>
    <xf numFmtId="4" fontId="49" fillId="89" borderId="236" applyNumberFormat="0" applyProtection="0">
      <alignment horizontal="left" vertical="center" indent="1"/>
    </xf>
    <xf numFmtId="4" fontId="49" fillId="89" borderId="236" applyNumberFormat="0" applyProtection="0">
      <alignment horizontal="left" vertical="center" indent="1"/>
    </xf>
    <xf numFmtId="4" fontId="49" fillId="89" borderId="236" applyNumberFormat="0" applyProtection="0">
      <alignment horizontal="left" vertical="center" indent="1"/>
    </xf>
    <xf numFmtId="4" fontId="77" fillId="74" borderId="239" applyNumberFormat="0" applyProtection="0">
      <alignment horizontal="right" vertical="center"/>
    </xf>
    <xf numFmtId="4" fontId="49" fillId="86" borderId="238" applyNumberFormat="0" applyProtection="0">
      <alignment horizontal="right" vertical="center"/>
    </xf>
    <xf numFmtId="4" fontId="49" fillId="86" borderId="238" applyNumberFormat="0" applyProtection="0">
      <alignment horizontal="right" vertical="center"/>
    </xf>
    <xf numFmtId="4" fontId="49" fillId="86" borderId="238" applyNumberFormat="0" applyProtection="0">
      <alignment horizontal="right" vertical="center"/>
    </xf>
    <xf numFmtId="4" fontId="49" fillId="86" borderId="238" applyNumberFormat="0" applyProtection="0">
      <alignment horizontal="right" vertical="center"/>
    </xf>
    <xf numFmtId="4" fontId="49" fillId="86" borderId="238" applyNumberFormat="0" applyProtection="0">
      <alignment horizontal="right" vertical="center"/>
    </xf>
    <xf numFmtId="2" fontId="88" fillId="91" borderId="234" applyProtection="0"/>
    <xf numFmtId="2" fontId="88" fillId="91" borderId="234" applyProtection="0"/>
    <xf numFmtId="2" fontId="48" fillId="92" borderId="234" applyProtection="0"/>
    <xf numFmtId="2" fontId="48" fillId="93" borderId="234" applyProtection="0"/>
    <xf numFmtId="2" fontId="48" fillId="94" borderId="234" applyProtection="0"/>
    <xf numFmtId="2" fontId="48" fillId="94" borderId="234" applyProtection="0">
      <alignment horizontal="center"/>
    </xf>
    <xf numFmtId="2" fontId="48" fillId="93" borderId="234" applyProtection="0">
      <alignment horizontal="center"/>
    </xf>
    <xf numFmtId="0" fontId="49" fillId="0" borderId="236">
      <alignment horizontal="left" vertical="top" wrapText="1"/>
    </xf>
    <xf numFmtId="0" fontId="91" fillId="0" borderId="242" applyNumberFormat="0" applyFill="0" applyAlignment="0" applyProtection="0"/>
    <xf numFmtId="0" fontId="97" fillId="0" borderId="243"/>
    <xf numFmtId="0" fontId="4" fillId="0" borderId="0"/>
    <xf numFmtId="164" fontId="41" fillId="0" borderId="0" applyFont="0" applyFill="0" applyBorder="0" applyAlignment="0" applyProtection="0"/>
    <xf numFmtId="0" fontId="4" fillId="0" borderId="0"/>
    <xf numFmtId="0" fontId="48" fillId="6" borderId="246" applyNumberFormat="0">
      <alignment readingOrder="1"/>
      <protection locked="0"/>
    </xf>
    <xf numFmtId="0" fontId="54" fillId="0" borderId="247">
      <alignment horizontal="left" vertical="top" wrapText="1"/>
    </xf>
    <xf numFmtId="49" fontId="40" fillId="0" borderId="244">
      <alignment horizontal="center" vertical="top" wrapText="1"/>
      <protection locked="0"/>
    </xf>
    <xf numFmtId="49" fontId="40" fillId="0" borderId="244">
      <alignment horizontal="center" vertical="top" wrapText="1"/>
      <protection locked="0"/>
    </xf>
    <xf numFmtId="49" fontId="49" fillId="10" borderId="244">
      <alignment horizontal="right" vertical="top"/>
      <protection locked="0"/>
    </xf>
    <xf numFmtId="49" fontId="49" fillId="10" borderId="244">
      <alignment horizontal="right" vertical="top"/>
      <protection locked="0"/>
    </xf>
    <xf numFmtId="0" fontId="49" fillId="10" borderId="244">
      <alignment horizontal="right" vertical="top"/>
      <protection locked="0"/>
    </xf>
    <xf numFmtId="0" fontId="49" fillId="10" borderId="244">
      <alignment horizontal="right" vertical="top"/>
      <protection locked="0"/>
    </xf>
    <xf numFmtId="49" fontId="49" fillId="0" borderId="244">
      <alignment horizontal="right" vertical="top"/>
      <protection locked="0"/>
    </xf>
    <xf numFmtId="49" fontId="49" fillId="0" borderId="244">
      <alignment horizontal="right" vertical="top"/>
      <protection locked="0"/>
    </xf>
    <xf numFmtId="0" fontId="49" fillId="0" borderId="244">
      <alignment horizontal="right" vertical="top"/>
      <protection locked="0"/>
    </xf>
    <xf numFmtId="0" fontId="49" fillId="0" borderId="244">
      <alignment horizontal="right" vertical="top"/>
      <protection locked="0"/>
    </xf>
    <xf numFmtId="49" fontId="49" fillId="49" borderId="244">
      <alignment horizontal="right" vertical="top"/>
      <protection locked="0"/>
    </xf>
    <xf numFmtId="49" fontId="49" fillId="49" borderId="244">
      <alignment horizontal="right" vertical="top"/>
      <protection locked="0"/>
    </xf>
    <xf numFmtId="0" fontId="49" fillId="49" borderId="244">
      <alignment horizontal="right" vertical="top"/>
      <protection locked="0"/>
    </xf>
    <xf numFmtId="0" fontId="49" fillId="49" borderId="244">
      <alignment horizontal="right" vertical="top"/>
      <protection locked="0"/>
    </xf>
    <xf numFmtId="0" fontId="54" fillId="0" borderId="247">
      <alignment horizontal="center" vertical="top" wrapText="1"/>
    </xf>
    <xf numFmtId="0" fontId="58" fillId="50" borderId="246" applyNumberFormat="0" applyAlignment="0" applyProtection="0"/>
    <xf numFmtId="0" fontId="71" fillId="13" borderId="246" applyNumberFormat="0" applyAlignment="0" applyProtection="0"/>
    <xf numFmtId="0" fontId="40" fillId="59" borderId="248" applyNumberFormat="0" applyFont="0" applyAlignment="0" applyProtection="0"/>
    <xf numFmtId="0" fontId="42" fillId="45" borderId="249" applyNumberFormat="0" applyFont="0" applyAlignment="0" applyProtection="0"/>
    <xf numFmtId="0" fontId="42" fillId="45" borderId="249" applyNumberFormat="0" applyFont="0" applyAlignment="0" applyProtection="0"/>
    <xf numFmtId="0" fontId="42" fillId="45" borderId="249" applyNumberFormat="0" applyFont="0" applyAlignment="0" applyProtection="0"/>
    <xf numFmtId="0" fontId="76" fillId="50" borderId="250" applyNumberFormat="0" applyAlignment="0" applyProtection="0"/>
    <xf numFmtId="4" fontId="57" fillId="60" borderId="250" applyNumberFormat="0" applyProtection="0">
      <alignment vertical="center"/>
    </xf>
    <xf numFmtId="4" fontId="78" fillId="57" borderId="249" applyNumberFormat="0" applyProtection="0">
      <alignment vertical="center"/>
    </xf>
    <xf numFmtId="4" fontId="78" fillId="57" borderId="249" applyNumberFormat="0" applyProtection="0">
      <alignment vertical="center"/>
    </xf>
    <xf numFmtId="4" fontId="78" fillId="57" borderId="249" applyNumberFormat="0" applyProtection="0">
      <alignment vertical="center"/>
    </xf>
    <xf numFmtId="4" fontId="78" fillId="57" borderId="249" applyNumberFormat="0" applyProtection="0">
      <alignment vertical="center"/>
    </xf>
    <xf numFmtId="4" fontId="78" fillId="57" borderId="249" applyNumberFormat="0" applyProtection="0">
      <alignment vertical="center"/>
    </xf>
    <xf numFmtId="4" fontId="79" fillId="60" borderId="250" applyNumberFormat="0" applyProtection="0">
      <alignment vertical="center"/>
    </xf>
    <xf numFmtId="4" fontId="49" fillId="60" borderId="249" applyNumberFormat="0" applyProtection="0">
      <alignment vertical="center"/>
    </xf>
    <xf numFmtId="4" fontId="49" fillId="60" borderId="249" applyNumberFormat="0" applyProtection="0">
      <alignment vertical="center"/>
    </xf>
    <xf numFmtId="4" fontId="49" fillId="60" borderId="249" applyNumberFormat="0" applyProtection="0">
      <alignment vertical="center"/>
    </xf>
    <xf numFmtId="4" fontId="49" fillId="60" borderId="249" applyNumberFormat="0" applyProtection="0">
      <alignment vertical="center"/>
    </xf>
    <xf numFmtId="4" fontId="49" fillId="60" borderId="249" applyNumberFormat="0" applyProtection="0">
      <alignment vertical="center"/>
    </xf>
    <xf numFmtId="4" fontId="57" fillId="60" borderId="250" applyNumberFormat="0" applyProtection="0">
      <alignment horizontal="left" vertical="center" indent="1"/>
    </xf>
    <xf numFmtId="4" fontId="78" fillId="60" borderId="249" applyNumberFormat="0" applyProtection="0">
      <alignment horizontal="left" vertical="center" indent="1"/>
    </xf>
    <xf numFmtId="4" fontId="78" fillId="60" borderId="249" applyNumberFormat="0" applyProtection="0">
      <alignment horizontal="left" vertical="center" indent="1"/>
    </xf>
    <xf numFmtId="4" fontId="78" fillId="60" borderId="249" applyNumberFormat="0" applyProtection="0">
      <alignment horizontal="left" vertical="center" indent="1"/>
    </xf>
    <xf numFmtId="4" fontId="78" fillId="60" borderId="249" applyNumberFormat="0" applyProtection="0">
      <alignment horizontal="left" vertical="center" indent="1"/>
    </xf>
    <xf numFmtId="4" fontId="78" fillId="60" borderId="249" applyNumberFormat="0" applyProtection="0">
      <alignment horizontal="left" vertical="center" indent="1"/>
    </xf>
    <xf numFmtId="4" fontId="57" fillId="60" borderId="250" applyNumberFormat="0" applyProtection="0">
      <alignment horizontal="left" vertical="center" indent="1"/>
    </xf>
    <xf numFmtId="0" fontId="49" fillId="57" borderId="251" applyNumberFormat="0" applyProtection="0">
      <alignment horizontal="left" vertical="top" indent="1"/>
    </xf>
    <xf numFmtId="0" fontId="49" fillId="57" borderId="251" applyNumberFormat="0" applyProtection="0">
      <alignment horizontal="left" vertical="top" indent="1"/>
    </xf>
    <xf numFmtId="0" fontId="49" fillId="57" borderId="251" applyNumberFormat="0" applyProtection="0">
      <alignment horizontal="left" vertical="top" indent="1"/>
    </xf>
    <xf numFmtId="0" fontId="49" fillId="57" borderId="251" applyNumberFormat="0" applyProtection="0">
      <alignment horizontal="left" vertical="top" indent="1"/>
    </xf>
    <xf numFmtId="0" fontId="49" fillId="57" borderId="251" applyNumberFormat="0" applyProtection="0">
      <alignment horizontal="left" vertical="top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57" fillId="61" borderId="250" applyNumberFormat="0" applyProtection="0">
      <alignment horizontal="right" vertical="center"/>
    </xf>
    <xf numFmtId="4" fontId="78" fillId="9" borderId="249" applyNumberFormat="0" applyProtection="0">
      <alignment horizontal="right" vertical="center"/>
    </xf>
    <xf numFmtId="4" fontId="78" fillId="9" borderId="249" applyNumberFormat="0" applyProtection="0">
      <alignment horizontal="right" vertical="center"/>
    </xf>
    <xf numFmtId="4" fontId="78" fillId="9" borderId="249" applyNumberFormat="0" applyProtection="0">
      <alignment horizontal="right" vertical="center"/>
    </xf>
    <xf numFmtId="4" fontId="78" fillId="9" borderId="249" applyNumberFormat="0" applyProtection="0">
      <alignment horizontal="right" vertical="center"/>
    </xf>
    <xf numFmtId="4" fontId="78" fillId="9" borderId="249" applyNumberFormat="0" applyProtection="0">
      <alignment horizontal="right" vertical="center"/>
    </xf>
    <xf numFmtId="4" fontId="57" fillId="62" borderId="250" applyNumberFormat="0" applyProtection="0">
      <alignment horizontal="right" vertical="center"/>
    </xf>
    <xf numFmtId="4" fontId="78" fillId="63" borderId="249" applyNumberFormat="0" applyProtection="0">
      <alignment horizontal="right" vertical="center"/>
    </xf>
    <xf numFmtId="4" fontId="78" fillId="63" borderId="249" applyNumberFormat="0" applyProtection="0">
      <alignment horizontal="right" vertical="center"/>
    </xf>
    <xf numFmtId="4" fontId="78" fillId="63" borderId="249" applyNumberFormat="0" applyProtection="0">
      <alignment horizontal="right" vertical="center"/>
    </xf>
    <xf numFmtId="4" fontId="78" fillId="63" borderId="249" applyNumberFormat="0" applyProtection="0">
      <alignment horizontal="right" vertical="center"/>
    </xf>
    <xf numFmtId="4" fontId="78" fillId="63" borderId="249" applyNumberFormat="0" applyProtection="0">
      <alignment horizontal="right" vertical="center"/>
    </xf>
    <xf numFmtId="4" fontId="57" fillId="64" borderId="250" applyNumberFormat="0" applyProtection="0">
      <alignment horizontal="right" vertical="center"/>
    </xf>
    <xf numFmtId="4" fontId="78" fillId="30" borderId="247" applyNumberFormat="0" applyProtection="0">
      <alignment horizontal="right" vertical="center"/>
    </xf>
    <xf numFmtId="4" fontId="78" fillId="30" borderId="247" applyNumberFormat="0" applyProtection="0">
      <alignment horizontal="right" vertical="center"/>
    </xf>
    <xf numFmtId="4" fontId="78" fillId="30" borderId="247" applyNumberFormat="0" applyProtection="0">
      <alignment horizontal="right" vertical="center"/>
    </xf>
    <xf numFmtId="4" fontId="78" fillId="30" borderId="247" applyNumberFormat="0" applyProtection="0">
      <alignment horizontal="right" vertical="center"/>
    </xf>
    <xf numFmtId="4" fontId="78" fillId="30" borderId="247" applyNumberFormat="0" applyProtection="0">
      <alignment horizontal="right" vertical="center"/>
    </xf>
    <xf numFmtId="4" fontId="57" fillId="65" borderId="250" applyNumberFormat="0" applyProtection="0">
      <alignment horizontal="right" vertical="center"/>
    </xf>
    <xf numFmtId="4" fontId="78" fillId="17" borderId="249" applyNumberFormat="0" applyProtection="0">
      <alignment horizontal="right" vertical="center"/>
    </xf>
    <xf numFmtId="4" fontId="78" fillId="17" borderId="249" applyNumberFormat="0" applyProtection="0">
      <alignment horizontal="right" vertical="center"/>
    </xf>
    <xf numFmtId="4" fontId="78" fillId="17" borderId="249" applyNumberFormat="0" applyProtection="0">
      <alignment horizontal="right" vertical="center"/>
    </xf>
    <xf numFmtId="4" fontId="78" fillId="17" borderId="249" applyNumberFormat="0" applyProtection="0">
      <alignment horizontal="right" vertical="center"/>
    </xf>
    <xf numFmtId="4" fontId="78" fillId="17" borderId="249" applyNumberFormat="0" applyProtection="0">
      <alignment horizontal="right" vertical="center"/>
    </xf>
    <xf numFmtId="4" fontId="57" fillId="66" borderId="250" applyNumberFormat="0" applyProtection="0">
      <alignment horizontal="right" vertical="center"/>
    </xf>
    <xf numFmtId="4" fontId="78" fillId="21" borderId="249" applyNumberFormat="0" applyProtection="0">
      <alignment horizontal="right" vertical="center"/>
    </xf>
    <xf numFmtId="4" fontId="78" fillId="21" borderId="249" applyNumberFormat="0" applyProtection="0">
      <alignment horizontal="right" vertical="center"/>
    </xf>
    <xf numFmtId="4" fontId="78" fillId="21" borderId="249" applyNumberFormat="0" applyProtection="0">
      <alignment horizontal="right" vertical="center"/>
    </xf>
    <xf numFmtId="4" fontId="78" fillId="21" borderId="249" applyNumberFormat="0" applyProtection="0">
      <alignment horizontal="right" vertical="center"/>
    </xf>
    <xf numFmtId="4" fontId="78" fillId="21" borderId="249" applyNumberFormat="0" applyProtection="0">
      <alignment horizontal="right" vertical="center"/>
    </xf>
    <xf numFmtId="4" fontId="57" fillId="67" borderId="250" applyNumberFormat="0" applyProtection="0">
      <alignment horizontal="right" vertical="center"/>
    </xf>
    <xf numFmtId="4" fontId="78" fillId="44" borderId="249" applyNumberFormat="0" applyProtection="0">
      <alignment horizontal="right" vertical="center"/>
    </xf>
    <xf numFmtId="4" fontId="78" fillId="44" borderId="249" applyNumberFormat="0" applyProtection="0">
      <alignment horizontal="right" vertical="center"/>
    </xf>
    <xf numFmtId="4" fontId="78" fillId="44" borderId="249" applyNumberFormat="0" applyProtection="0">
      <alignment horizontal="right" vertical="center"/>
    </xf>
    <xf numFmtId="4" fontId="78" fillId="44" borderId="249" applyNumberFormat="0" applyProtection="0">
      <alignment horizontal="right" vertical="center"/>
    </xf>
    <xf numFmtId="4" fontId="78" fillId="44" borderId="249" applyNumberFormat="0" applyProtection="0">
      <alignment horizontal="right" vertical="center"/>
    </xf>
    <xf numFmtId="4" fontId="57" fillId="68" borderId="250" applyNumberFormat="0" applyProtection="0">
      <alignment horizontal="right" vertical="center"/>
    </xf>
    <xf numFmtId="4" fontId="78" fillId="37" borderId="249" applyNumberFormat="0" applyProtection="0">
      <alignment horizontal="right" vertical="center"/>
    </xf>
    <xf numFmtId="4" fontId="78" fillId="37" borderId="249" applyNumberFormat="0" applyProtection="0">
      <alignment horizontal="right" vertical="center"/>
    </xf>
    <xf numFmtId="4" fontId="78" fillId="37" borderId="249" applyNumberFormat="0" applyProtection="0">
      <alignment horizontal="right" vertical="center"/>
    </xf>
    <xf numFmtId="4" fontId="78" fillId="37" borderId="249" applyNumberFormat="0" applyProtection="0">
      <alignment horizontal="right" vertical="center"/>
    </xf>
    <xf numFmtId="4" fontId="78" fillId="37" borderId="249" applyNumberFormat="0" applyProtection="0">
      <alignment horizontal="right" vertical="center"/>
    </xf>
    <xf numFmtId="4" fontId="57" fillId="69" borderId="250" applyNumberFormat="0" applyProtection="0">
      <alignment horizontal="right" vertical="center"/>
    </xf>
    <xf numFmtId="4" fontId="78" fillId="70" borderId="249" applyNumberFormat="0" applyProtection="0">
      <alignment horizontal="right" vertical="center"/>
    </xf>
    <xf numFmtId="4" fontId="78" fillId="70" borderId="249" applyNumberFormat="0" applyProtection="0">
      <alignment horizontal="right" vertical="center"/>
    </xf>
    <xf numFmtId="4" fontId="78" fillId="70" borderId="249" applyNumberFormat="0" applyProtection="0">
      <alignment horizontal="right" vertical="center"/>
    </xf>
    <xf numFmtId="4" fontId="78" fillId="70" borderId="249" applyNumberFormat="0" applyProtection="0">
      <alignment horizontal="right" vertical="center"/>
    </xf>
    <xf numFmtId="4" fontId="78" fillId="70" borderId="249" applyNumberFormat="0" applyProtection="0">
      <alignment horizontal="right" vertical="center"/>
    </xf>
    <xf numFmtId="4" fontId="57" fillId="71" borderId="250" applyNumberFormat="0" applyProtection="0">
      <alignment horizontal="right" vertical="center"/>
    </xf>
    <xf numFmtId="4" fontId="78" fillId="16" borderId="249" applyNumberFormat="0" applyProtection="0">
      <alignment horizontal="right" vertical="center"/>
    </xf>
    <xf numFmtId="4" fontId="78" fillId="16" borderId="249" applyNumberFormat="0" applyProtection="0">
      <alignment horizontal="right" vertical="center"/>
    </xf>
    <xf numFmtId="4" fontId="78" fillId="16" borderId="249" applyNumberFormat="0" applyProtection="0">
      <alignment horizontal="right" vertical="center"/>
    </xf>
    <xf numFmtId="4" fontId="78" fillId="16" borderId="249" applyNumberFormat="0" applyProtection="0">
      <alignment horizontal="right" vertical="center"/>
    </xf>
    <xf numFmtId="4" fontId="78" fillId="16" borderId="249" applyNumberFormat="0" applyProtection="0">
      <alignment horizontal="right" vertical="center"/>
    </xf>
    <xf numFmtId="4" fontId="81" fillId="72" borderId="250" applyNumberFormat="0" applyProtection="0">
      <alignment horizontal="left" vertical="center" indent="1"/>
    </xf>
    <xf numFmtId="4" fontId="78" fillId="73" borderId="247" applyNumberFormat="0" applyProtection="0">
      <alignment horizontal="left" vertical="center" indent="1"/>
    </xf>
    <xf numFmtId="4" fontId="78" fillId="73" borderId="247" applyNumberFormat="0" applyProtection="0">
      <alignment horizontal="left" vertical="center" indent="1"/>
    </xf>
    <xf numFmtId="4" fontId="78" fillId="73" borderId="247" applyNumberFormat="0" applyProtection="0">
      <alignment horizontal="left" vertical="center" indent="1"/>
    </xf>
    <xf numFmtId="4" fontId="78" fillId="73" borderId="247" applyNumberFormat="0" applyProtection="0">
      <alignment horizontal="left" vertical="center" indent="1"/>
    </xf>
    <xf numFmtId="4" fontId="78" fillId="73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60" fillId="75" borderId="247" applyNumberFormat="0" applyProtection="0">
      <alignment horizontal="left" vertical="center" indent="1"/>
    </xf>
    <xf numFmtId="4" fontId="78" fillId="77" borderId="249" applyNumberFormat="0" applyProtection="0">
      <alignment horizontal="right" vertical="center"/>
    </xf>
    <xf numFmtId="4" fontId="78" fillId="77" borderId="249" applyNumberFormat="0" applyProtection="0">
      <alignment horizontal="right" vertical="center"/>
    </xf>
    <xf numFmtId="4" fontId="78" fillId="77" borderId="249" applyNumberFormat="0" applyProtection="0">
      <alignment horizontal="right" vertical="center"/>
    </xf>
    <xf numFmtId="4" fontId="78" fillId="77" borderId="249" applyNumberFormat="0" applyProtection="0">
      <alignment horizontal="right" vertical="center"/>
    </xf>
    <xf numFmtId="4" fontId="78" fillId="77" borderId="249" applyNumberFormat="0" applyProtection="0">
      <alignment horizontal="right" vertical="center"/>
    </xf>
    <xf numFmtId="4" fontId="78" fillId="78" borderId="247" applyNumberFormat="0" applyProtection="0">
      <alignment horizontal="left" vertical="center" indent="1"/>
    </xf>
    <xf numFmtId="4" fontId="78" fillId="78" borderId="247" applyNumberFormat="0" applyProtection="0">
      <alignment horizontal="left" vertical="center" indent="1"/>
    </xf>
    <xf numFmtId="4" fontId="78" fillId="78" borderId="247" applyNumberFormat="0" applyProtection="0">
      <alignment horizontal="left" vertical="center" indent="1"/>
    </xf>
    <xf numFmtId="4" fontId="78" fillId="78" borderId="247" applyNumberFormat="0" applyProtection="0">
      <alignment horizontal="left" vertical="center" indent="1"/>
    </xf>
    <xf numFmtId="4" fontId="78" fillId="78" borderId="247" applyNumberFormat="0" applyProtection="0">
      <alignment horizontal="left" vertical="center" indent="1"/>
    </xf>
    <xf numFmtId="4" fontId="78" fillId="77" borderId="247" applyNumberFormat="0" applyProtection="0">
      <alignment horizontal="left" vertical="center" indent="1"/>
    </xf>
    <xf numFmtId="4" fontId="78" fillId="77" borderId="247" applyNumberFormat="0" applyProtection="0">
      <alignment horizontal="left" vertical="center" indent="1"/>
    </xf>
    <xf numFmtId="4" fontId="78" fillId="77" borderId="247" applyNumberFormat="0" applyProtection="0">
      <alignment horizontal="left" vertical="center" indent="1"/>
    </xf>
    <xf numFmtId="4" fontId="78" fillId="77" borderId="247" applyNumberFormat="0" applyProtection="0">
      <alignment horizontal="left" vertical="center" indent="1"/>
    </xf>
    <xf numFmtId="4" fontId="78" fillId="77" borderId="247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78" fillId="50" borderId="249" applyNumberFormat="0" applyProtection="0">
      <alignment horizontal="left" vertical="center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42" fillId="75" borderId="251" applyNumberFormat="0" applyProtection="0">
      <alignment horizontal="left" vertical="top" indent="1"/>
    </xf>
    <xf numFmtId="0" fontId="78" fillId="82" borderId="249" applyNumberFormat="0" applyProtection="0">
      <alignment horizontal="left" vertical="center" indent="1"/>
    </xf>
    <xf numFmtId="0" fontId="78" fillId="82" borderId="249" applyNumberFormat="0" applyProtection="0">
      <alignment horizontal="left" vertical="center" indent="1"/>
    </xf>
    <xf numFmtId="0" fontId="78" fillId="82" borderId="249" applyNumberFormat="0" applyProtection="0">
      <alignment horizontal="left" vertical="center" indent="1"/>
    </xf>
    <xf numFmtId="0" fontId="78" fillId="82" borderId="249" applyNumberFormat="0" applyProtection="0">
      <alignment horizontal="left" vertical="center" indent="1"/>
    </xf>
    <xf numFmtId="0" fontId="78" fillId="82" borderId="249" applyNumberFormat="0" applyProtection="0">
      <alignment horizontal="left" vertical="center" indent="1"/>
    </xf>
    <xf numFmtId="0" fontId="78" fillId="82" borderId="249" applyNumberFormat="0" applyProtection="0">
      <alignment horizontal="left" vertical="center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42" fillId="77" borderId="251" applyNumberFormat="0" applyProtection="0">
      <alignment horizontal="left" vertical="top" indent="1"/>
    </xf>
    <xf numFmtId="0" fontId="78" fillId="14" borderId="249" applyNumberFormat="0" applyProtection="0">
      <alignment horizontal="left" vertical="center" indent="1"/>
    </xf>
    <xf numFmtId="0" fontId="78" fillId="14" borderId="249" applyNumberFormat="0" applyProtection="0">
      <alignment horizontal="left" vertical="center" indent="1"/>
    </xf>
    <xf numFmtId="0" fontId="78" fillId="14" borderId="249" applyNumberFormat="0" applyProtection="0">
      <alignment horizontal="left" vertical="center" indent="1"/>
    </xf>
    <xf numFmtId="0" fontId="78" fillId="14" borderId="249" applyNumberFormat="0" applyProtection="0">
      <alignment horizontal="left" vertical="center" indent="1"/>
    </xf>
    <xf numFmtId="0" fontId="78" fillId="14" borderId="249" applyNumberFormat="0" applyProtection="0">
      <alignment horizontal="left" vertical="center" indent="1"/>
    </xf>
    <xf numFmtId="0" fontId="41" fillId="85" borderId="250" applyNumberFormat="0" applyProtection="0">
      <alignment horizontal="left" vertical="center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42" fillId="14" borderId="251" applyNumberFormat="0" applyProtection="0">
      <alignment horizontal="left" vertical="top" indent="1"/>
    </xf>
    <xf numFmtId="0" fontId="78" fillId="78" borderId="249" applyNumberFormat="0" applyProtection="0">
      <alignment horizontal="left" vertical="center" indent="1"/>
    </xf>
    <xf numFmtId="0" fontId="78" fillId="78" borderId="249" applyNumberFormat="0" applyProtection="0">
      <alignment horizontal="left" vertical="center" indent="1"/>
    </xf>
    <xf numFmtId="0" fontId="78" fillId="78" borderId="249" applyNumberFormat="0" applyProtection="0">
      <alignment horizontal="left" vertical="center" indent="1"/>
    </xf>
    <xf numFmtId="0" fontId="78" fillId="78" borderId="249" applyNumberFormat="0" applyProtection="0">
      <alignment horizontal="left" vertical="center" indent="1"/>
    </xf>
    <xf numFmtId="0" fontId="78" fillId="78" borderId="249" applyNumberFormat="0" applyProtection="0">
      <alignment horizontal="left" vertical="center" indent="1"/>
    </xf>
    <xf numFmtId="0" fontId="41" fillId="6" borderId="250" applyNumberFormat="0" applyProtection="0">
      <alignment horizontal="left" vertical="center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42" fillId="78" borderId="251" applyNumberFormat="0" applyProtection="0">
      <alignment horizontal="left" vertical="top" indent="1"/>
    </xf>
    <xf numFmtId="0" fontId="85" fillId="75" borderId="252" applyBorder="0"/>
    <xf numFmtId="4" fontId="57" fillId="87" borderId="250" applyNumberFormat="0" applyProtection="0">
      <alignment vertical="center"/>
    </xf>
    <xf numFmtId="4" fontId="86" fillId="59" borderId="251" applyNumberFormat="0" applyProtection="0">
      <alignment vertical="center"/>
    </xf>
    <xf numFmtId="4" fontId="86" fillId="59" borderId="251" applyNumberFormat="0" applyProtection="0">
      <alignment vertical="center"/>
    </xf>
    <xf numFmtId="4" fontId="86" fillId="59" borderId="251" applyNumberFormat="0" applyProtection="0">
      <alignment vertical="center"/>
    </xf>
    <xf numFmtId="4" fontId="86" fillId="59" borderId="251" applyNumberFormat="0" applyProtection="0">
      <alignment vertical="center"/>
    </xf>
    <xf numFmtId="4" fontId="86" fillId="59" borderId="251" applyNumberFormat="0" applyProtection="0">
      <alignment vertical="center"/>
    </xf>
    <xf numFmtId="4" fontId="79" fillId="87" borderId="250" applyNumberFormat="0" applyProtection="0">
      <alignment vertical="center"/>
    </xf>
    <xf numFmtId="4" fontId="57" fillId="87" borderId="250" applyNumberFormat="0" applyProtection="0">
      <alignment horizontal="left" vertical="center" indent="1"/>
    </xf>
    <xf numFmtId="4" fontId="86" fillId="50" borderId="251" applyNumberFormat="0" applyProtection="0">
      <alignment horizontal="left" vertical="center" indent="1"/>
    </xf>
    <xf numFmtId="4" fontId="86" fillId="50" borderId="251" applyNumberFormat="0" applyProtection="0">
      <alignment horizontal="left" vertical="center" indent="1"/>
    </xf>
    <xf numFmtId="4" fontId="86" fillId="50" borderId="251" applyNumberFormat="0" applyProtection="0">
      <alignment horizontal="left" vertical="center" indent="1"/>
    </xf>
    <xf numFmtId="4" fontId="86" fillId="50" borderId="251" applyNumberFormat="0" applyProtection="0">
      <alignment horizontal="left" vertical="center" indent="1"/>
    </xf>
    <xf numFmtId="4" fontId="86" fillId="50" borderId="251" applyNumberFormat="0" applyProtection="0">
      <alignment horizontal="left" vertical="center" indent="1"/>
    </xf>
    <xf numFmtId="4" fontId="57" fillId="87" borderId="250" applyNumberFormat="0" applyProtection="0">
      <alignment horizontal="left" vertical="center" indent="1"/>
    </xf>
    <xf numFmtId="0" fontId="86" fillId="59" borderId="251" applyNumberFormat="0" applyProtection="0">
      <alignment horizontal="left" vertical="top" indent="1"/>
    </xf>
    <xf numFmtId="0" fontId="86" fillId="59" borderId="251" applyNumberFormat="0" applyProtection="0">
      <alignment horizontal="left" vertical="top" indent="1"/>
    </xf>
    <xf numFmtId="0" fontId="86" fillId="59" borderId="251" applyNumberFormat="0" applyProtection="0">
      <alignment horizontal="left" vertical="top" indent="1"/>
    </xf>
    <xf numFmtId="0" fontId="86" fillId="59" borderId="251" applyNumberFormat="0" applyProtection="0">
      <alignment horizontal="left" vertical="top" indent="1"/>
    </xf>
    <xf numFmtId="0" fontId="86" fillId="59" borderId="251" applyNumberFormat="0" applyProtection="0">
      <alignment horizontal="left" vertical="top" indent="1"/>
    </xf>
    <xf numFmtId="4" fontId="57" fillId="74" borderId="250" applyNumberFormat="0" applyProtection="0">
      <alignment horizontal="right" vertical="center"/>
    </xf>
    <xf numFmtId="4" fontId="78" fillId="0" borderId="249" applyNumberFormat="0" applyProtection="0">
      <alignment horizontal="right" vertical="center"/>
    </xf>
    <xf numFmtId="4" fontId="78" fillId="0" borderId="249" applyNumberFormat="0" applyProtection="0">
      <alignment horizontal="right" vertical="center"/>
    </xf>
    <xf numFmtId="4" fontId="78" fillId="0" borderId="249" applyNumberFormat="0" applyProtection="0">
      <alignment horizontal="right" vertical="center"/>
    </xf>
    <xf numFmtId="4" fontId="78" fillId="0" borderId="249" applyNumberFormat="0" applyProtection="0">
      <alignment horizontal="right" vertical="center"/>
    </xf>
    <xf numFmtId="4" fontId="78" fillId="0" borderId="249" applyNumberFormat="0" applyProtection="0">
      <alignment horizontal="right" vertical="center"/>
    </xf>
    <xf numFmtId="4" fontId="79" fillId="74" borderId="250" applyNumberFormat="0" applyProtection="0">
      <alignment horizontal="right" vertical="center"/>
    </xf>
    <xf numFmtId="4" fontId="49" fillId="88" borderId="249" applyNumberFormat="0" applyProtection="0">
      <alignment horizontal="right" vertical="center"/>
    </xf>
    <xf numFmtId="4" fontId="49" fillId="88" borderId="249" applyNumberFormat="0" applyProtection="0">
      <alignment horizontal="right" vertical="center"/>
    </xf>
    <xf numFmtId="4" fontId="49" fillId="88" borderId="249" applyNumberFormat="0" applyProtection="0">
      <alignment horizontal="right" vertical="center"/>
    </xf>
    <xf numFmtId="4" fontId="49" fillId="88" borderId="249" applyNumberFormat="0" applyProtection="0">
      <alignment horizontal="right" vertical="center"/>
    </xf>
    <xf numFmtId="4" fontId="49" fillId="88" borderId="249" applyNumberFormat="0" applyProtection="0">
      <alignment horizontal="right" vertical="center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4" fontId="78" fillId="20" borderId="249" applyNumberFormat="0" applyProtection="0">
      <alignment horizontal="left" vertical="center" indent="1"/>
    </xf>
    <xf numFmtId="0" fontId="86" fillId="77" borderId="251" applyNumberFormat="0" applyProtection="0">
      <alignment horizontal="left" vertical="top" indent="1"/>
    </xf>
    <xf numFmtId="0" fontId="86" fillId="77" borderId="251" applyNumberFormat="0" applyProtection="0">
      <alignment horizontal="left" vertical="top" indent="1"/>
    </xf>
    <xf numFmtId="0" fontId="86" fillId="77" borderId="251" applyNumberFormat="0" applyProtection="0">
      <alignment horizontal="left" vertical="top" indent="1"/>
    </xf>
    <xf numFmtId="0" fontId="86" fillId="77" borderId="251" applyNumberFormat="0" applyProtection="0">
      <alignment horizontal="left" vertical="top" indent="1"/>
    </xf>
    <xf numFmtId="0" fontId="86" fillId="77" borderId="251" applyNumberFormat="0" applyProtection="0">
      <alignment horizontal="left" vertical="top" indent="1"/>
    </xf>
    <xf numFmtId="4" fontId="49" fillId="89" borderId="247" applyNumberFormat="0" applyProtection="0">
      <alignment horizontal="left" vertical="center" indent="1"/>
    </xf>
    <xf numFmtId="4" fontId="49" fillId="89" borderId="247" applyNumberFormat="0" applyProtection="0">
      <alignment horizontal="left" vertical="center" indent="1"/>
    </xf>
    <xf numFmtId="4" fontId="49" fillId="89" borderId="247" applyNumberFormat="0" applyProtection="0">
      <alignment horizontal="left" vertical="center" indent="1"/>
    </xf>
    <xf numFmtId="4" fontId="49" fillId="89" borderId="247" applyNumberFormat="0" applyProtection="0">
      <alignment horizontal="left" vertical="center" indent="1"/>
    </xf>
    <xf numFmtId="4" fontId="49" fillId="89" borderId="247" applyNumberFormat="0" applyProtection="0">
      <alignment horizontal="left" vertical="center" indent="1"/>
    </xf>
    <xf numFmtId="4" fontId="77" fillId="74" borderId="250" applyNumberFormat="0" applyProtection="0">
      <alignment horizontal="right" vertical="center"/>
    </xf>
    <xf numFmtId="4" fontId="49" fillId="86" borderId="249" applyNumberFormat="0" applyProtection="0">
      <alignment horizontal="right" vertical="center"/>
    </xf>
    <xf numFmtId="4" fontId="49" fillId="86" borderId="249" applyNumberFormat="0" applyProtection="0">
      <alignment horizontal="right" vertical="center"/>
    </xf>
    <xf numFmtId="4" fontId="49" fillId="86" borderId="249" applyNumberFormat="0" applyProtection="0">
      <alignment horizontal="right" vertical="center"/>
    </xf>
    <xf numFmtId="4" fontId="49" fillId="86" borderId="249" applyNumberFormat="0" applyProtection="0">
      <alignment horizontal="right" vertical="center"/>
    </xf>
    <xf numFmtId="4" fontId="49" fillId="86" borderId="249" applyNumberFormat="0" applyProtection="0">
      <alignment horizontal="right" vertical="center"/>
    </xf>
    <xf numFmtId="2" fontId="88" fillId="91" borderId="245" applyProtection="0"/>
    <xf numFmtId="2" fontId="88" fillId="91" borderId="245" applyProtection="0"/>
    <xf numFmtId="2" fontId="48" fillId="92" borderId="245" applyProtection="0"/>
    <xf numFmtId="2" fontId="48" fillId="93" borderId="245" applyProtection="0"/>
    <xf numFmtId="2" fontId="48" fillId="94" borderId="245" applyProtection="0"/>
    <xf numFmtId="2" fontId="48" fillId="94" borderId="245" applyProtection="0">
      <alignment horizontal="center"/>
    </xf>
    <xf numFmtId="2" fontId="48" fillId="93" borderId="245" applyProtection="0">
      <alignment horizontal="center"/>
    </xf>
    <xf numFmtId="0" fontId="49" fillId="0" borderId="247">
      <alignment horizontal="left" vertical="top" wrapText="1"/>
    </xf>
    <xf numFmtId="0" fontId="91" fillId="0" borderId="253" applyNumberFormat="0" applyFill="0" applyAlignment="0" applyProtection="0"/>
    <xf numFmtId="0" fontId="97" fillId="0" borderId="254"/>
    <xf numFmtId="0" fontId="48" fillId="6" borderId="257" applyNumberFormat="0">
      <alignment readingOrder="1"/>
      <protection locked="0"/>
    </xf>
    <xf numFmtId="0" fontId="54" fillId="0" borderId="258">
      <alignment horizontal="left" vertical="top" wrapText="1"/>
    </xf>
    <xf numFmtId="49" fontId="40" fillId="0" borderId="255">
      <alignment horizontal="center" vertical="top" wrapText="1"/>
      <protection locked="0"/>
    </xf>
    <xf numFmtId="49" fontId="40" fillId="0" borderId="255">
      <alignment horizontal="center" vertical="top" wrapText="1"/>
      <protection locked="0"/>
    </xf>
    <xf numFmtId="49" fontId="49" fillId="10" borderId="255">
      <alignment horizontal="right" vertical="top"/>
      <protection locked="0"/>
    </xf>
    <xf numFmtId="49" fontId="49" fillId="10" borderId="255">
      <alignment horizontal="right" vertical="top"/>
      <protection locked="0"/>
    </xf>
    <xf numFmtId="0" fontId="49" fillId="10" borderId="255">
      <alignment horizontal="right" vertical="top"/>
      <protection locked="0"/>
    </xf>
    <xf numFmtId="0" fontId="49" fillId="10" borderId="255">
      <alignment horizontal="right" vertical="top"/>
      <protection locked="0"/>
    </xf>
    <xf numFmtId="49" fontId="49" fillId="0" borderId="255">
      <alignment horizontal="right" vertical="top"/>
      <protection locked="0"/>
    </xf>
    <xf numFmtId="49" fontId="49" fillId="0" borderId="255">
      <alignment horizontal="right" vertical="top"/>
      <protection locked="0"/>
    </xf>
    <xf numFmtId="0" fontId="49" fillId="0" borderId="255">
      <alignment horizontal="right" vertical="top"/>
      <protection locked="0"/>
    </xf>
    <xf numFmtId="0" fontId="49" fillId="0" borderId="255">
      <alignment horizontal="right" vertical="top"/>
      <protection locked="0"/>
    </xf>
    <xf numFmtId="49" fontId="49" fillId="49" borderId="255">
      <alignment horizontal="right" vertical="top"/>
      <protection locked="0"/>
    </xf>
    <xf numFmtId="49" fontId="49" fillId="49" borderId="255">
      <alignment horizontal="right" vertical="top"/>
      <protection locked="0"/>
    </xf>
    <xf numFmtId="0" fontId="49" fillId="49" borderId="255">
      <alignment horizontal="right" vertical="top"/>
      <protection locked="0"/>
    </xf>
    <xf numFmtId="0" fontId="49" fillId="49" borderId="255">
      <alignment horizontal="right" vertical="top"/>
      <protection locked="0"/>
    </xf>
    <xf numFmtId="0" fontId="54" fillId="0" borderId="258">
      <alignment horizontal="center" vertical="top" wrapText="1"/>
    </xf>
    <xf numFmtId="0" fontId="58" fillId="50" borderId="257" applyNumberFormat="0" applyAlignment="0" applyProtection="0"/>
    <xf numFmtId="0" fontId="71" fillId="13" borderId="257" applyNumberFormat="0" applyAlignment="0" applyProtection="0"/>
    <xf numFmtId="0" fontId="40" fillId="59" borderId="259" applyNumberFormat="0" applyFont="0" applyAlignment="0" applyProtection="0"/>
    <xf numFmtId="0" fontId="42" fillId="45" borderId="260" applyNumberFormat="0" applyFont="0" applyAlignment="0" applyProtection="0"/>
    <xf numFmtId="0" fontId="42" fillId="45" borderId="260" applyNumberFormat="0" applyFont="0" applyAlignment="0" applyProtection="0"/>
    <xf numFmtId="0" fontId="42" fillId="45" borderId="260" applyNumberFormat="0" applyFont="0" applyAlignment="0" applyProtection="0"/>
    <xf numFmtId="0" fontId="76" fillId="50" borderId="261" applyNumberFormat="0" applyAlignment="0" applyProtection="0"/>
    <xf numFmtId="4" fontId="57" fillId="60" borderId="261" applyNumberFormat="0" applyProtection="0">
      <alignment vertical="center"/>
    </xf>
    <xf numFmtId="4" fontId="78" fillId="57" borderId="260" applyNumberFormat="0" applyProtection="0">
      <alignment vertical="center"/>
    </xf>
    <xf numFmtId="4" fontId="78" fillId="57" borderId="260" applyNumberFormat="0" applyProtection="0">
      <alignment vertical="center"/>
    </xf>
    <xf numFmtId="4" fontId="78" fillId="57" borderId="260" applyNumberFormat="0" applyProtection="0">
      <alignment vertical="center"/>
    </xf>
    <xf numFmtId="4" fontId="78" fillId="57" borderId="260" applyNumberFormat="0" applyProtection="0">
      <alignment vertical="center"/>
    </xf>
    <xf numFmtId="4" fontId="78" fillId="57" borderId="260" applyNumberFormat="0" applyProtection="0">
      <alignment vertical="center"/>
    </xf>
    <xf numFmtId="4" fontId="79" fillId="60" borderId="261" applyNumberFormat="0" applyProtection="0">
      <alignment vertical="center"/>
    </xf>
    <xf numFmtId="4" fontId="49" fillId="60" borderId="260" applyNumberFormat="0" applyProtection="0">
      <alignment vertical="center"/>
    </xf>
    <xf numFmtId="4" fontId="49" fillId="60" borderId="260" applyNumberFormat="0" applyProtection="0">
      <alignment vertical="center"/>
    </xf>
    <xf numFmtId="4" fontId="49" fillId="60" borderId="260" applyNumberFormat="0" applyProtection="0">
      <alignment vertical="center"/>
    </xf>
    <xf numFmtId="4" fontId="49" fillId="60" borderId="260" applyNumberFormat="0" applyProtection="0">
      <alignment vertical="center"/>
    </xf>
    <xf numFmtId="4" fontId="49" fillId="60" borderId="260" applyNumberFormat="0" applyProtection="0">
      <alignment vertical="center"/>
    </xf>
    <xf numFmtId="4" fontId="57" fillId="60" borderId="261" applyNumberFormat="0" applyProtection="0">
      <alignment horizontal="left" vertical="center" indent="1"/>
    </xf>
    <xf numFmtId="4" fontId="78" fillId="60" borderId="260" applyNumberFormat="0" applyProtection="0">
      <alignment horizontal="left" vertical="center" indent="1"/>
    </xf>
    <xf numFmtId="4" fontId="78" fillId="60" borderId="260" applyNumberFormat="0" applyProtection="0">
      <alignment horizontal="left" vertical="center" indent="1"/>
    </xf>
    <xf numFmtId="4" fontId="78" fillId="60" borderId="260" applyNumberFormat="0" applyProtection="0">
      <alignment horizontal="left" vertical="center" indent="1"/>
    </xf>
    <xf numFmtId="4" fontId="78" fillId="60" borderId="260" applyNumberFormat="0" applyProtection="0">
      <alignment horizontal="left" vertical="center" indent="1"/>
    </xf>
    <xf numFmtId="4" fontId="78" fillId="60" borderId="260" applyNumberFormat="0" applyProtection="0">
      <alignment horizontal="left" vertical="center" indent="1"/>
    </xf>
    <xf numFmtId="4" fontId="57" fillId="60" borderId="261" applyNumberFormat="0" applyProtection="0">
      <alignment horizontal="left" vertical="center" indent="1"/>
    </xf>
    <xf numFmtId="0" fontId="49" fillId="57" borderId="262" applyNumberFormat="0" applyProtection="0">
      <alignment horizontal="left" vertical="top" indent="1"/>
    </xf>
    <xf numFmtId="0" fontId="49" fillId="57" borderId="262" applyNumberFormat="0" applyProtection="0">
      <alignment horizontal="left" vertical="top" indent="1"/>
    </xf>
    <xf numFmtId="0" fontId="49" fillId="57" borderId="262" applyNumberFormat="0" applyProtection="0">
      <alignment horizontal="left" vertical="top" indent="1"/>
    </xf>
    <xf numFmtId="0" fontId="49" fillId="57" borderId="262" applyNumberFormat="0" applyProtection="0">
      <alignment horizontal="left" vertical="top" indent="1"/>
    </xf>
    <xf numFmtId="0" fontId="49" fillId="57" borderId="262" applyNumberFormat="0" applyProtection="0">
      <alignment horizontal="left" vertical="top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57" fillId="61" borderId="261" applyNumberFormat="0" applyProtection="0">
      <alignment horizontal="right" vertical="center"/>
    </xf>
    <xf numFmtId="4" fontId="78" fillId="9" borderId="260" applyNumberFormat="0" applyProtection="0">
      <alignment horizontal="right" vertical="center"/>
    </xf>
    <xf numFmtId="4" fontId="78" fillId="9" borderId="260" applyNumberFormat="0" applyProtection="0">
      <alignment horizontal="right" vertical="center"/>
    </xf>
    <xf numFmtId="4" fontId="78" fillId="9" borderId="260" applyNumberFormat="0" applyProtection="0">
      <alignment horizontal="right" vertical="center"/>
    </xf>
    <xf numFmtId="4" fontId="78" fillId="9" borderId="260" applyNumberFormat="0" applyProtection="0">
      <alignment horizontal="right" vertical="center"/>
    </xf>
    <xf numFmtId="4" fontId="78" fillId="9" borderId="260" applyNumberFormat="0" applyProtection="0">
      <alignment horizontal="right" vertical="center"/>
    </xf>
    <xf numFmtId="4" fontId="57" fillId="62" borderId="261" applyNumberFormat="0" applyProtection="0">
      <alignment horizontal="right" vertical="center"/>
    </xf>
    <xf numFmtId="4" fontId="78" fillId="63" borderId="260" applyNumberFormat="0" applyProtection="0">
      <alignment horizontal="right" vertical="center"/>
    </xf>
    <xf numFmtId="4" fontId="78" fillId="63" borderId="260" applyNumberFormat="0" applyProtection="0">
      <alignment horizontal="right" vertical="center"/>
    </xf>
    <xf numFmtId="4" fontId="78" fillId="63" borderId="260" applyNumberFormat="0" applyProtection="0">
      <alignment horizontal="right" vertical="center"/>
    </xf>
    <xf numFmtId="4" fontId="78" fillId="63" borderId="260" applyNumberFormat="0" applyProtection="0">
      <alignment horizontal="right" vertical="center"/>
    </xf>
    <xf numFmtId="4" fontId="78" fillId="63" borderId="260" applyNumberFormat="0" applyProtection="0">
      <alignment horizontal="right" vertical="center"/>
    </xf>
    <xf numFmtId="4" fontId="57" fillId="64" borderId="261" applyNumberFormat="0" applyProtection="0">
      <alignment horizontal="right" vertical="center"/>
    </xf>
    <xf numFmtId="4" fontId="78" fillId="30" borderId="258" applyNumberFormat="0" applyProtection="0">
      <alignment horizontal="right" vertical="center"/>
    </xf>
    <xf numFmtId="4" fontId="78" fillId="30" borderId="258" applyNumberFormat="0" applyProtection="0">
      <alignment horizontal="right" vertical="center"/>
    </xf>
    <xf numFmtId="4" fontId="78" fillId="30" borderId="258" applyNumberFormat="0" applyProtection="0">
      <alignment horizontal="right" vertical="center"/>
    </xf>
    <xf numFmtId="4" fontId="78" fillId="30" borderId="258" applyNumberFormat="0" applyProtection="0">
      <alignment horizontal="right" vertical="center"/>
    </xf>
    <xf numFmtId="4" fontId="78" fillId="30" borderId="258" applyNumberFormat="0" applyProtection="0">
      <alignment horizontal="right" vertical="center"/>
    </xf>
    <xf numFmtId="4" fontId="57" fillId="65" borderId="261" applyNumberFormat="0" applyProtection="0">
      <alignment horizontal="right" vertical="center"/>
    </xf>
    <xf numFmtId="4" fontId="78" fillId="17" borderId="260" applyNumberFormat="0" applyProtection="0">
      <alignment horizontal="right" vertical="center"/>
    </xf>
    <xf numFmtId="4" fontId="78" fillId="17" borderId="260" applyNumberFormat="0" applyProtection="0">
      <alignment horizontal="right" vertical="center"/>
    </xf>
    <xf numFmtId="4" fontId="78" fillId="17" borderId="260" applyNumberFormat="0" applyProtection="0">
      <alignment horizontal="right" vertical="center"/>
    </xf>
    <xf numFmtId="4" fontId="78" fillId="17" borderId="260" applyNumberFormat="0" applyProtection="0">
      <alignment horizontal="right" vertical="center"/>
    </xf>
    <xf numFmtId="4" fontId="78" fillId="17" borderId="260" applyNumberFormat="0" applyProtection="0">
      <alignment horizontal="right" vertical="center"/>
    </xf>
    <xf numFmtId="4" fontId="57" fillId="66" borderId="261" applyNumberFormat="0" applyProtection="0">
      <alignment horizontal="right" vertical="center"/>
    </xf>
    <xf numFmtId="4" fontId="78" fillId="21" borderId="260" applyNumberFormat="0" applyProtection="0">
      <alignment horizontal="right" vertical="center"/>
    </xf>
    <xf numFmtId="4" fontId="78" fillId="21" borderId="260" applyNumberFormat="0" applyProtection="0">
      <alignment horizontal="right" vertical="center"/>
    </xf>
    <xf numFmtId="4" fontId="78" fillId="21" borderId="260" applyNumberFormat="0" applyProtection="0">
      <alignment horizontal="right" vertical="center"/>
    </xf>
    <xf numFmtId="4" fontId="78" fillId="21" borderId="260" applyNumberFormat="0" applyProtection="0">
      <alignment horizontal="right" vertical="center"/>
    </xf>
    <xf numFmtId="4" fontId="78" fillId="21" borderId="260" applyNumberFormat="0" applyProtection="0">
      <alignment horizontal="right" vertical="center"/>
    </xf>
    <xf numFmtId="4" fontId="57" fillId="67" borderId="261" applyNumberFormat="0" applyProtection="0">
      <alignment horizontal="right" vertical="center"/>
    </xf>
    <xf numFmtId="4" fontId="78" fillId="44" borderId="260" applyNumberFormat="0" applyProtection="0">
      <alignment horizontal="right" vertical="center"/>
    </xf>
    <xf numFmtId="4" fontId="78" fillId="44" borderId="260" applyNumberFormat="0" applyProtection="0">
      <alignment horizontal="right" vertical="center"/>
    </xf>
    <xf numFmtId="4" fontId="78" fillId="44" borderId="260" applyNumberFormat="0" applyProtection="0">
      <alignment horizontal="right" vertical="center"/>
    </xf>
    <xf numFmtId="4" fontId="78" fillId="44" borderId="260" applyNumberFormat="0" applyProtection="0">
      <alignment horizontal="right" vertical="center"/>
    </xf>
    <xf numFmtId="4" fontId="78" fillId="44" borderId="260" applyNumberFormat="0" applyProtection="0">
      <alignment horizontal="right" vertical="center"/>
    </xf>
    <xf numFmtId="4" fontId="57" fillId="68" borderId="261" applyNumberFormat="0" applyProtection="0">
      <alignment horizontal="right" vertical="center"/>
    </xf>
    <xf numFmtId="4" fontId="78" fillId="37" borderId="260" applyNumberFormat="0" applyProtection="0">
      <alignment horizontal="right" vertical="center"/>
    </xf>
    <xf numFmtId="4" fontId="78" fillId="37" borderId="260" applyNumberFormat="0" applyProtection="0">
      <alignment horizontal="right" vertical="center"/>
    </xf>
    <xf numFmtId="4" fontId="78" fillId="37" borderId="260" applyNumberFormat="0" applyProtection="0">
      <alignment horizontal="right" vertical="center"/>
    </xf>
    <xf numFmtId="4" fontId="78" fillId="37" borderId="260" applyNumberFormat="0" applyProtection="0">
      <alignment horizontal="right" vertical="center"/>
    </xf>
    <xf numFmtId="4" fontId="78" fillId="37" borderId="260" applyNumberFormat="0" applyProtection="0">
      <alignment horizontal="right" vertical="center"/>
    </xf>
    <xf numFmtId="4" fontId="57" fillId="69" borderId="261" applyNumberFormat="0" applyProtection="0">
      <alignment horizontal="right" vertical="center"/>
    </xf>
    <xf numFmtId="4" fontId="78" fillId="70" borderId="260" applyNumberFormat="0" applyProtection="0">
      <alignment horizontal="right" vertical="center"/>
    </xf>
    <xf numFmtId="4" fontId="78" fillId="70" borderId="260" applyNumberFormat="0" applyProtection="0">
      <alignment horizontal="right" vertical="center"/>
    </xf>
    <xf numFmtId="4" fontId="78" fillId="70" borderId="260" applyNumberFormat="0" applyProtection="0">
      <alignment horizontal="right" vertical="center"/>
    </xf>
    <xf numFmtId="4" fontId="78" fillId="70" borderId="260" applyNumberFormat="0" applyProtection="0">
      <alignment horizontal="right" vertical="center"/>
    </xf>
    <xf numFmtId="4" fontId="78" fillId="70" borderId="260" applyNumberFormat="0" applyProtection="0">
      <alignment horizontal="right" vertical="center"/>
    </xf>
    <xf numFmtId="4" fontId="57" fillId="71" borderId="261" applyNumberFormat="0" applyProtection="0">
      <alignment horizontal="right" vertical="center"/>
    </xf>
    <xf numFmtId="4" fontId="78" fillId="16" borderId="260" applyNumberFormat="0" applyProtection="0">
      <alignment horizontal="right" vertical="center"/>
    </xf>
    <xf numFmtId="4" fontId="78" fillId="16" borderId="260" applyNumberFormat="0" applyProtection="0">
      <alignment horizontal="right" vertical="center"/>
    </xf>
    <xf numFmtId="4" fontId="78" fillId="16" borderId="260" applyNumberFormat="0" applyProtection="0">
      <alignment horizontal="right" vertical="center"/>
    </xf>
    <xf numFmtId="4" fontId="78" fillId="16" borderId="260" applyNumberFormat="0" applyProtection="0">
      <alignment horizontal="right" vertical="center"/>
    </xf>
    <xf numFmtId="4" fontId="78" fillId="16" borderId="260" applyNumberFormat="0" applyProtection="0">
      <alignment horizontal="right" vertical="center"/>
    </xf>
    <xf numFmtId="4" fontId="81" fillId="72" borderId="261" applyNumberFormat="0" applyProtection="0">
      <alignment horizontal="left" vertical="center" indent="1"/>
    </xf>
    <xf numFmtId="4" fontId="78" fillId="73" borderId="258" applyNumberFormat="0" applyProtection="0">
      <alignment horizontal="left" vertical="center" indent="1"/>
    </xf>
    <xf numFmtId="4" fontId="78" fillId="73" borderId="258" applyNumberFormat="0" applyProtection="0">
      <alignment horizontal="left" vertical="center" indent="1"/>
    </xf>
    <xf numFmtId="4" fontId="78" fillId="73" borderId="258" applyNumberFormat="0" applyProtection="0">
      <alignment horizontal="left" vertical="center" indent="1"/>
    </xf>
    <xf numFmtId="4" fontId="78" fillId="73" borderId="258" applyNumberFormat="0" applyProtection="0">
      <alignment horizontal="left" vertical="center" indent="1"/>
    </xf>
    <xf numFmtId="4" fontId="78" fillId="73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60" fillId="75" borderId="258" applyNumberFormat="0" applyProtection="0">
      <alignment horizontal="left" vertical="center" indent="1"/>
    </xf>
    <xf numFmtId="4" fontId="78" fillId="77" borderId="260" applyNumberFormat="0" applyProtection="0">
      <alignment horizontal="right" vertical="center"/>
    </xf>
    <xf numFmtId="4" fontId="78" fillId="77" borderId="260" applyNumberFormat="0" applyProtection="0">
      <alignment horizontal="right" vertical="center"/>
    </xf>
    <xf numFmtId="4" fontId="78" fillId="77" borderId="260" applyNumberFormat="0" applyProtection="0">
      <alignment horizontal="right" vertical="center"/>
    </xf>
    <xf numFmtId="4" fontId="78" fillId="77" borderId="260" applyNumberFormat="0" applyProtection="0">
      <alignment horizontal="right" vertical="center"/>
    </xf>
    <xf numFmtId="4" fontId="78" fillId="77" borderId="260" applyNumberFormat="0" applyProtection="0">
      <alignment horizontal="right" vertical="center"/>
    </xf>
    <xf numFmtId="4" fontId="78" fillId="78" borderId="258" applyNumberFormat="0" applyProtection="0">
      <alignment horizontal="left" vertical="center" indent="1"/>
    </xf>
    <xf numFmtId="4" fontId="78" fillId="78" borderId="258" applyNumberFormat="0" applyProtection="0">
      <alignment horizontal="left" vertical="center" indent="1"/>
    </xf>
    <xf numFmtId="4" fontId="78" fillId="78" borderId="258" applyNumberFormat="0" applyProtection="0">
      <alignment horizontal="left" vertical="center" indent="1"/>
    </xf>
    <xf numFmtId="4" fontId="78" fillId="78" borderId="258" applyNumberFormat="0" applyProtection="0">
      <alignment horizontal="left" vertical="center" indent="1"/>
    </xf>
    <xf numFmtId="4" fontId="78" fillId="78" borderId="258" applyNumberFormat="0" applyProtection="0">
      <alignment horizontal="left" vertical="center" indent="1"/>
    </xf>
    <xf numFmtId="4" fontId="78" fillId="77" borderId="258" applyNumberFormat="0" applyProtection="0">
      <alignment horizontal="left" vertical="center" indent="1"/>
    </xf>
    <xf numFmtId="4" fontId="78" fillId="77" borderId="258" applyNumberFormat="0" applyProtection="0">
      <alignment horizontal="left" vertical="center" indent="1"/>
    </xf>
    <xf numFmtId="4" fontId="78" fillId="77" borderId="258" applyNumberFormat="0" applyProtection="0">
      <alignment horizontal="left" vertical="center" indent="1"/>
    </xf>
    <xf numFmtId="4" fontId="78" fillId="77" borderId="258" applyNumberFormat="0" applyProtection="0">
      <alignment horizontal="left" vertical="center" indent="1"/>
    </xf>
    <xf numFmtId="4" fontId="78" fillId="77" borderId="258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78" fillId="50" borderId="260" applyNumberFormat="0" applyProtection="0">
      <alignment horizontal="left" vertical="center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42" fillId="75" borderId="262" applyNumberFormat="0" applyProtection="0">
      <alignment horizontal="left" vertical="top" indent="1"/>
    </xf>
    <xf numFmtId="0" fontId="78" fillId="82" borderId="260" applyNumberFormat="0" applyProtection="0">
      <alignment horizontal="left" vertical="center" indent="1"/>
    </xf>
    <xf numFmtId="0" fontId="78" fillId="82" borderId="260" applyNumberFormat="0" applyProtection="0">
      <alignment horizontal="left" vertical="center" indent="1"/>
    </xf>
    <xf numFmtId="0" fontId="78" fillId="82" borderId="260" applyNumberFormat="0" applyProtection="0">
      <alignment horizontal="left" vertical="center" indent="1"/>
    </xf>
    <xf numFmtId="0" fontId="78" fillId="82" borderId="260" applyNumberFormat="0" applyProtection="0">
      <alignment horizontal="left" vertical="center" indent="1"/>
    </xf>
    <xf numFmtId="0" fontId="78" fillId="82" borderId="260" applyNumberFormat="0" applyProtection="0">
      <alignment horizontal="left" vertical="center" indent="1"/>
    </xf>
    <xf numFmtId="0" fontId="78" fillId="82" borderId="260" applyNumberFormat="0" applyProtection="0">
      <alignment horizontal="left" vertical="center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42" fillId="77" borderId="262" applyNumberFormat="0" applyProtection="0">
      <alignment horizontal="left" vertical="top" indent="1"/>
    </xf>
    <xf numFmtId="0" fontId="78" fillId="14" borderId="260" applyNumberFormat="0" applyProtection="0">
      <alignment horizontal="left" vertical="center" indent="1"/>
    </xf>
    <xf numFmtId="0" fontId="78" fillId="14" borderId="260" applyNumberFormat="0" applyProtection="0">
      <alignment horizontal="left" vertical="center" indent="1"/>
    </xf>
    <xf numFmtId="0" fontId="78" fillId="14" borderId="260" applyNumberFormat="0" applyProtection="0">
      <alignment horizontal="left" vertical="center" indent="1"/>
    </xf>
    <xf numFmtId="0" fontId="78" fillId="14" borderId="260" applyNumberFormat="0" applyProtection="0">
      <alignment horizontal="left" vertical="center" indent="1"/>
    </xf>
    <xf numFmtId="0" fontId="78" fillId="14" borderId="260" applyNumberFormat="0" applyProtection="0">
      <alignment horizontal="left" vertical="center" indent="1"/>
    </xf>
    <xf numFmtId="0" fontId="41" fillId="85" borderId="261" applyNumberFormat="0" applyProtection="0">
      <alignment horizontal="left" vertical="center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42" fillId="14" borderId="262" applyNumberFormat="0" applyProtection="0">
      <alignment horizontal="left" vertical="top" indent="1"/>
    </xf>
    <xf numFmtId="0" fontId="78" fillId="78" borderId="260" applyNumberFormat="0" applyProtection="0">
      <alignment horizontal="left" vertical="center" indent="1"/>
    </xf>
    <xf numFmtId="0" fontId="78" fillId="78" borderId="260" applyNumberFormat="0" applyProtection="0">
      <alignment horizontal="left" vertical="center" indent="1"/>
    </xf>
    <xf numFmtId="0" fontId="78" fillId="78" borderId="260" applyNumberFormat="0" applyProtection="0">
      <alignment horizontal="left" vertical="center" indent="1"/>
    </xf>
    <xf numFmtId="0" fontId="78" fillId="78" borderId="260" applyNumberFormat="0" applyProtection="0">
      <alignment horizontal="left" vertical="center" indent="1"/>
    </xf>
    <xf numFmtId="0" fontId="78" fillId="78" borderId="260" applyNumberFormat="0" applyProtection="0">
      <alignment horizontal="left" vertical="center" indent="1"/>
    </xf>
    <xf numFmtId="0" fontId="41" fillId="6" borderId="261" applyNumberFormat="0" applyProtection="0">
      <alignment horizontal="left" vertical="center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42" fillId="78" borderId="262" applyNumberFormat="0" applyProtection="0">
      <alignment horizontal="left" vertical="top" indent="1"/>
    </xf>
    <xf numFmtId="0" fontId="85" fillId="75" borderId="263" applyBorder="0"/>
    <xf numFmtId="4" fontId="57" fillId="87" borderId="261" applyNumberFormat="0" applyProtection="0">
      <alignment vertical="center"/>
    </xf>
    <xf numFmtId="4" fontId="86" fillId="59" borderId="262" applyNumberFormat="0" applyProtection="0">
      <alignment vertical="center"/>
    </xf>
    <xf numFmtId="4" fontId="86" fillId="59" borderId="262" applyNumberFormat="0" applyProtection="0">
      <alignment vertical="center"/>
    </xf>
    <xf numFmtId="4" fontId="86" fillId="59" borderId="262" applyNumberFormat="0" applyProtection="0">
      <alignment vertical="center"/>
    </xf>
    <xf numFmtId="4" fontId="86" fillId="59" borderId="262" applyNumberFormat="0" applyProtection="0">
      <alignment vertical="center"/>
    </xf>
    <xf numFmtId="4" fontId="86" fillId="59" borderId="262" applyNumberFormat="0" applyProtection="0">
      <alignment vertical="center"/>
    </xf>
    <xf numFmtId="4" fontId="79" fillId="87" borderId="261" applyNumberFormat="0" applyProtection="0">
      <alignment vertical="center"/>
    </xf>
    <xf numFmtId="4" fontId="57" fillId="87" borderId="261" applyNumberFormat="0" applyProtection="0">
      <alignment horizontal="left" vertical="center" indent="1"/>
    </xf>
    <xf numFmtId="4" fontId="86" fillId="50" borderId="262" applyNumberFormat="0" applyProtection="0">
      <alignment horizontal="left" vertical="center" indent="1"/>
    </xf>
    <xf numFmtId="4" fontId="86" fillId="50" borderId="262" applyNumberFormat="0" applyProtection="0">
      <alignment horizontal="left" vertical="center" indent="1"/>
    </xf>
    <xf numFmtId="4" fontId="86" fillId="50" borderId="262" applyNumberFormat="0" applyProtection="0">
      <alignment horizontal="left" vertical="center" indent="1"/>
    </xf>
    <xf numFmtId="4" fontId="86" fillId="50" borderId="262" applyNumberFormat="0" applyProtection="0">
      <alignment horizontal="left" vertical="center" indent="1"/>
    </xf>
    <xf numFmtId="4" fontId="86" fillId="50" borderId="262" applyNumberFormat="0" applyProtection="0">
      <alignment horizontal="left" vertical="center" indent="1"/>
    </xf>
    <xf numFmtId="4" fontId="57" fillId="87" borderId="261" applyNumberFormat="0" applyProtection="0">
      <alignment horizontal="left" vertical="center" indent="1"/>
    </xf>
    <xf numFmtId="0" fontId="86" fillId="59" borderId="262" applyNumberFormat="0" applyProtection="0">
      <alignment horizontal="left" vertical="top" indent="1"/>
    </xf>
    <xf numFmtId="0" fontId="86" fillId="59" borderId="262" applyNumberFormat="0" applyProtection="0">
      <alignment horizontal="left" vertical="top" indent="1"/>
    </xf>
    <xf numFmtId="0" fontId="86" fillId="59" borderId="262" applyNumberFormat="0" applyProtection="0">
      <alignment horizontal="left" vertical="top" indent="1"/>
    </xf>
    <xf numFmtId="0" fontId="86" fillId="59" borderId="262" applyNumberFormat="0" applyProtection="0">
      <alignment horizontal="left" vertical="top" indent="1"/>
    </xf>
    <xf numFmtId="0" fontId="86" fillId="59" borderId="262" applyNumberFormat="0" applyProtection="0">
      <alignment horizontal="left" vertical="top" indent="1"/>
    </xf>
    <xf numFmtId="4" fontId="57" fillId="74" borderId="261" applyNumberFormat="0" applyProtection="0">
      <alignment horizontal="right" vertical="center"/>
    </xf>
    <xf numFmtId="4" fontId="78" fillId="0" borderId="260" applyNumberFormat="0" applyProtection="0">
      <alignment horizontal="right" vertical="center"/>
    </xf>
    <xf numFmtId="4" fontId="78" fillId="0" borderId="260" applyNumberFormat="0" applyProtection="0">
      <alignment horizontal="right" vertical="center"/>
    </xf>
    <xf numFmtId="4" fontId="78" fillId="0" borderId="260" applyNumberFormat="0" applyProtection="0">
      <alignment horizontal="right" vertical="center"/>
    </xf>
    <xf numFmtId="4" fontId="78" fillId="0" borderId="260" applyNumberFormat="0" applyProtection="0">
      <alignment horizontal="right" vertical="center"/>
    </xf>
    <xf numFmtId="4" fontId="78" fillId="0" borderId="260" applyNumberFormat="0" applyProtection="0">
      <alignment horizontal="right" vertical="center"/>
    </xf>
    <xf numFmtId="4" fontId="79" fillId="74" borderId="261" applyNumberFormat="0" applyProtection="0">
      <alignment horizontal="right" vertical="center"/>
    </xf>
    <xf numFmtId="4" fontId="49" fillId="88" borderId="260" applyNumberFormat="0" applyProtection="0">
      <alignment horizontal="right" vertical="center"/>
    </xf>
    <xf numFmtId="4" fontId="49" fillId="88" borderId="260" applyNumberFormat="0" applyProtection="0">
      <alignment horizontal="right" vertical="center"/>
    </xf>
    <xf numFmtId="4" fontId="49" fillId="88" borderId="260" applyNumberFormat="0" applyProtection="0">
      <alignment horizontal="right" vertical="center"/>
    </xf>
    <xf numFmtId="4" fontId="49" fillId="88" borderId="260" applyNumberFormat="0" applyProtection="0">
      <alignment horizontal="right" vertical="center"/>
    </xf>
    <xf numFmtId="4" fontId="49" fillId="88" borderId="260" applyNumberFormat="0" applyProtection="0">
      <alignment horizontal="right" vertical="center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4" fontId="78" fillId="20" borderId="260" applyNumberFormat="0" applyProtection="0">
      <alignment horizontal="left" vertical="center" indent="1"/>
    </xf>
    <xf numFmtId="0" fontId="86" fillId="77" borderId="262" applyNumberFormat="0" applyProtection="0">
      <alignment horizontal="left" vertical="top" indent="1"/>
    </xf>
    <xf numFmtId="0" fontId="86" fillId="77" borderId="262" applyNumberFormat="0" applyProtection="0">
      <alignment horizontal="left" vertical="top" indent="1"/>
    </xf>
    <xf numFmtId="0" fontId="86" fillId="77" borderId="262" applyNumberFormat="0" applyProtection="0">
      <alignment horizontal="left" vertical="top" indent="1"/>
    </xf>
    <xf numFmtId="0" fontId="86" fillId="77" borderId="262" applyNumberFormat="0" applyProtection="0">
      <alignment horizontal="left" vertical="top" indent="1"/>
    </xf>
    <xf numFmtId="0" fontId="86" fillId="77" borderId="262" applyNumberFormat="0" applyProtection="0">
      <alignment horizontal="left" vertical="top" indent="1"/>
    </xf>
    <xf numFmtId="4" fontId="49" fillId="89" borderId="258" applyNumberFormat="0" applyProtection="0">
      <alignment horizontal="left" vertical="center" indent="1"/>
    </xf>
    <xf numFmtId="4" fontId="49" fillId="89" borderId="258" applyNumberFormat="0" applyProtection="0">
      <alignment horizontal="left" vertical="center" indent="1"/>
    </xf>
    <xf numFmtId="4" fontId="49" fillId="89" borderId="258" applyNumberFormat="0" applyProtection="0">
      <alignment horizontal="left" vertical="center" indent="1"/>
    </xf>
    <xf numFmtId="4" fontId="49" fillId="89" borderId="258" applyNumberFormat="0" applyProtection="0">
      <alignment horizontal="left" vertical="center" indent="1"/>
    </xf>
    <xf numFmtId="4" fontId="49" fillId="89" borderId="258" applyNumberFormat="0" applyProtection="0">
      <alignment horizontal="left" vertical="center" indent="1"/>
    </xf>
    <xf numFmtId="4" fontId="77" fillId="74" borderId="261" applyNumberFormat="0" applyProtection="0">
      <alignment horizontal="right" vertical="center"/>
    </xf>
    <xf numFmtId="4" fontId="49" fillId="86" borderId="260" applyNumberFormat="0" applyProtection="0">
      <alignment horizontal="right" vertical="center"/>
    </xf>
    <xf numFmtId="4" fontId="49" fillId="86" borderId="260" applyNumberFormat="0" applyProtection="0">
      <alignment horizontal="right" vertical="center"/>
    </xf>
    <xf numFmtId="4" fontId="49" fillId="86" borderId="260" applyNumberFormat="0" applyProtection="0">
      <alignment horizontal="right" vertical="center"/>
    </xf>
    <xf numFmtId="4" fontId="49" fillId="86" borderId="260" applyNumberFormat="0" applyProtection="0">
      <alignment horizontal="right" vertical="center"/>
    </xf>
    <xf numFmtId="4" fontId="49" fillId="86" borderId="260" applyNumberFormat="0" applyProtection="0">
      <alignment horizontal="right" vertical="center"/>
    </xf>
    <xf numFmtId="2" fontId="88" fillId="91" borderId="256" applyProtection="0"/>
    <xf numFmtId="2" fontId="88" fillId="91" borderId="256" applyProtection="0"/>
    <xf numFmtId="2" fontId="48" fillId="92" borderId="256" applyProtection="0"/>
    <xf numFmtId="2" fontId="48" fillId="93" borderId="256" applyProtection="0"/>
    <xf numFmtId="2" fontId="48" fillId="94" borderId="256" applyProtection="0"/>
    <xf numFmtId="2" fontId="48" fillId="94" borderId="256" applyProtection="0">
      <alignment horizontal="center"/>
    </xf>
    <xf numFmtId="2" fontId="48" fillId="93" borderId="256" applyProtection="0">
      <alignment horizontal="center"/>
    </xf>
    <xf numFmtId="0" fontId="49" fillId="0" borderId="258">
      <alignment horizontal="left" vertical="top" wrapText="1"/>
    </xf>
    <xf numFmtId="0" fontId="91" fillId="0" borderId="264" applyNumberFormat="0" applyFill="0" applyAlignment="0" applyProtection="0"/>
    <xf numFmtId="0" fontId="97" fillId="0" borderId="265"/>
    <xf numFmtId="0" fontId="4" fillId="0" borderId="0"/>
    <xf numFmtId="164" fontId="41" fillId="0" borderId="0" applyFont="0" applyFill="0" applyBorder="0" applyAlignment="0" applyProtection="0"/>
    <xf numFmtId="0" fontId="4" fillId="0" borderId="0"/>
    <xf numFmtId="0" fontId="48" fillId="6" borderId="268" applyNumberFormat="0">
      <alignment readingOrder="1"/>
      <protection locked="0"/>
    </xf>
    <xf numFmtId="0" fontId="54" fillId="0" borderId="269">
      <alignment horizontal="left" vertical="top" wrapText="1"/>
    </xf>
    <xf numFmtId="49" fontId="40" fillId="0" borderId="266">
      <alignment horizontal="center" vertical="top" wrapText="1"/>
      <protection locked="0"/>
    </xf>
    <xf numFmtId="49" fontId="40" fillId="0" borderId="266">
      <alignment horizontal="center" vertical="top" wrapText="1"/>
      <protection locked="0"/>
    </xf>
    <xf numFmtId="49" fontId="49" fillId="10" borderId="266">
      <alignment horizontal="right" vertical="top"/>
      <protection locked="0"/>
    </xf>
    <xf numFmtId="49" fontId="49" fillId="10" borderId="266">
      <alignment horizontal="right" vertical="top"/>
      <protection locked="0"/>
    </xf>
    <xf numFmtId="0" fontId="49" fillId="10" borderId="266">
      <alignment horizontal="right" vertical="top"/>
      <protection locked="0"/>
    </xf>
    <xf numFmtId="0" fontId="49" fillId="10" borderId="266">
      <alignment horizontal="right" vertical="top"/>
      <protection locked="0"/>
    </xf>
    <xf numFmtId="49" fontId="49" fillId="0" borderId="266">
      <alignment horizontal="right" vertical="top"/>
      <protection locked="0"/>
    </xf>
    <xf numFmtId="49" fontId="49" fillId="0" borderId="266">
      <alignment horizontal="right" vertical="top"/>
      <protection locked="0"/>
    </xf>
    <xf numFmtId="0" fontId="49" fillId="0" borderId="266">
      <alignment horizontal="right" vertical="top"/>
      <protection locked="0"/>
    </xf>
    <xf numFmtId="0" fontId="49" fillId="0" borderId="266">
      <alignment horizontal="right" vertical="top"/>
      <protection locked="0"/>
    </xf>
    <xf numFmtId="49" fontId="49" fillId="49" borderId="266">
      <alignment horizontal="right" vertical="top"/>
      <protection locked="0"/>
    </xf>
    <xf numFmtId="49" fontId="49" fillId="49" borderId="266">
      <alignment horizontal="right" vertical="top"/>
      <protection locked="0"/>
    </xf>
    <xf numFmtId="0" fontId="49" fillId="49" borderId="266">
      <alignment horizontal="right" vertical="top"/>
      <protection locked="0"/>
    </xf>
    <xf numFmtId="0" fontId="49" fillId="49" borderId="266">
      <alignment horizontal="right" vertical="top"/>
      <protection locked="0"/>
    </xf>
    <xf numFmtId="0" fontId="54" fillId="0" borderId="269">
      <alignment horizontal="center" vertical="top" wrapText="1"/>
    </xf>
    <xf numFmtId="0" fontId="58" fillId="50" borderId="268" applyNumberFormat="0" applyAlignment="0" applyProtection="0"/>
    <xf numFmtId="0" fontId="71" fillId="13" borderId="268" applyNumberFormat="0" applyAlignment="0" applyProtection="0"/>
    <xf numFmtId="0" fontId="40" fillId="59" borderId="270" applyNumberFormat="0" applyFont="0" applyAlignment="0" applyProtection="0"/>
    <xf numFmtId="0" fontId="42" fillId="45" borderId="271" applyNumberFormat="0" applyFont="0" applyAlignment="0" applyProtection="0"/>
    <xf numFmtId="0" fontId="42" fillId="45" borderId="271" applyNumberFormat="0" applyFont="0" applyAlignment="0" applyProtection="0"/>
    <xf numFmtId="0" fontId="42" fillId="45" borderId="271" applyNumberFormat="0" applyFont="0" applyAlignment="0" applyProtection="0"/>
    <xf numFmtId="0" fontId="76" fillId="50" borderId="272" applyNumberFormat="0" applyAlignment="0" applyProtection="0"/>
    <xf numFmtId="4" fontId="57" fillId="60" borderId="272" applyNumberFormat="0" applyProtection="0">
      <alignment vertical="center"/>
    </xf>
    <xf numFmtId="4" fontId="78" fillId="57" borderId="271" applyNumberFormat="0" applyProtection="0">
      <alignment vertical="center"/>
    </xf>
    <xf numFmtId="4" fontId="78" fillId="57" borderId="271" applyNumberFormat="0" applyProtection="0">
      <alignment vertical="center"/>
    </xf>
    <xf numFmtId="4" fontId="78" fillId="57" borderId="271" applyNumberFormat="0" applyProtection="0">
      <alignment vertical="center"/>
    </xf>
    <xf numFmtId="4" fontId="78" fillId="57" borderId="271" applyNumberFormat="0" applyProtection="0">
      <alignment vertical="center"/>
    </xf>
    <xf numFmtId="4" fontId="78" fillId="57" borderId="271" applyNumberFormat="0" applyProtection="0">
      <alignment vertical="center"/>
    </xf>
    <xf numFmtId="4" fontId="79" fillId="60" borderId="272" applyNumberFormat="0" applyProtection="0">
      <alignment vertical="center"/>
    </xf>
    <xf numFmtId="4" fontId="49" fillId="60" borderId="271" applyNumberFormat="0" applyProtection="0">
      <alignment vertical="center"/>
    </xf>
    <xf numFmtId="4" fontId="49" fillId="60" borderId="271" applyNumberFormat="0" applyProtection="0">
      <alignment vertical="center"/>
    </xf>
    <xf numFmtId="4" fontId="49" fillId="60" borderId="271" applyNumberFormat="0" applyProtection="0">
      <alignment vertical="center"/>
    </xf>
    <xf numFmtId="4" fontId="49" fillId="60" borderId="271" applyNumberFormat="0" applyProtection="0">
      <alignment vertical="center"/>
    </xf>
    <xf numFmtId="4" fontId="49" fillId="60" borderId="271" applyNumberFormat="0" applyProtection="0">
      <alignment vertical="center"/>
    </xf>
    <xf numFmtId="4" fontId="57" fillId="60" borderId="272" applyNumberFormat="0" applyProtection="0">
      <alignment horizontal="left" vertical="center" indent="1"/>
    </xf>
    <xf numFmtId="4" fontId="78" fillId="60" borderId="271" applyNumberFormat="0" applyProtection="0">
      <alignment horizontal="left" vertical="center" indent="1"/>
    </xf>
    <xf numFmtId="4" fontId="78" fillId="60" borderId="271" applyNumberFormat="0" applyProtection="0">
      <alignment horizontal="left" vertical="center" indent="1"/>
    </xf>
    <xf numFmtId="4" fontId="78" fillId="60" borderId="271" applyNumberFormat="0" applyProtection="0">
      <alignment horizontal="left" vertical="center" indent="1"/>
    </xf>
    <xf numFmtId="4" fontId="78" fillId="60" borderId="271" applyNumberFormat="0" applyProtection="0">
      <alignment horizontal="left" vertical="center" indent="1"/>
    </xf>
    <xf numFmtId="4" fontId="78" fillId="60" borderId="271" applyNumberFormat="0" applyProtection="0">
      <alignment horizontal="left" vertical="center" indent="1"/>
    </xf>
    <xf numFmtId="4" fontId="57" fillId="60" borderId="272" applyNumberFormat="0" applyProtection="0">
      <alignment horizontal="left" vertical="center" indent="1"/>
    </xf>
    <xf numFmtId="0" fontId="49" fillId="57" borderId="273" applyNumberFormat="0" applyProtection="0">
      <alignment horizontal="left" vertical="top" indent="1"/>
    </xf>
    <xf numFmtId="0" fontId="49" fillId="57" borderId="273" applyNumberFormat="0" applyProtection="0">
      <alignment horizontal="left" vertical="top" indent="1"/>
    </xf>
    <xf numFmtId="0" fontId="49" fillId="57" borderId="273" applyNumberFormat="0" applyProtection="0">
      <alignment horizontal="left" vertical="top" indent="1"/>
    </xf>
    <xf numFmtId="0" fontId="49" fillId="57" borderId="273" applyNumberFormat="0" applyProtection="0">
      <alignment horizontal="left" vertical="top" indent="1"/>
    </xf>
    <xf numFmtId="0" fontId="49" fillId="57" borderId="273" applyNumberFormat="0" applyProtection="0">
      <alignment horizontal="left" vertical="top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57" fillId="61" borderId="272" applyNumberFormat="0" applyProtection="0">
      <alignment horizontal="right" vertical="center"/>
    </xf>
    <xf numFmtId="4" fontId="78" fillId="9" borderId="271" applyNumberFormat="0" applyProtection="0">
      <alignment horizontal="right" vertical="center"/>
    </xf>
    <xf numFmtId="4" fontId="78" fillId="9" borderId="271" applyNumberFormat="0" applyProtection="0">
      <alignment horizontal="right" vertical="center"/>
    </xf>
    <xf numFmtId="4" fontId="78" fillId="9" borderId="271" applyNumberFormat="0" applyProtection="0">
      <alignment horizontal="right" vertical="center"/>
    </xf>
    <xf numFmtId="4" fontId="78" fillId="9" borderId="271" applyNumberFormat="0" applyProtection="0">
      <alignment horizontal="right" vertical="center"/>
    </xf>
    <xf numFmtId="4" fontId="78" fillId="9" borderId="271" applyNumberFormat="0" applyProtection="0">
      <alignment horizontal="right" vertical="center"/>
    </xf>
    <xf numFmtId="4" fontId="57" fillId="62" borderId="272" applyNumberFormat="0" applyProtection="0">
      <alignment horizontal="right" vertical="center"/>
    </xf>
    <xf numFmtId="4" fontId="78" fillId="63" borderId="271" applyNumberFormat="0" applyProtection="0">
      <alignment horizontal="right" vertical="center"/>
    </xf>
    <xf numFmtId="4" fontId="78" fillId="63" borderId="271" applyNumberFormat="0" applyProtection="0">
      <alignment horizontal="right" vertical="center"/>
    </xf>
    <xf numFmtId="4" fontId="78" fillId="63" borderId="271" applyNumberFormat="0" applyProtection="0">
      <alignment horizontal="right" vertical="center"/>
    </xf>
    <xf numFmtId="4" fontId="78" fillId="63" borderId="271" applyNumberFormat="0" applyProtection="0">
      <alignment horizontal="right" vertical="center"/>
    </xf>
    <xf numFmtId="4" fontId="78" fillId="63" borderId="271" applyNumberFormat="0" applyProtection="0">
      <alignment horizontal="right" vertical="center"/>
    </xf>
    <xf numFmtId="4" fontId="57" fillId="64" borderId="272" applyNumberFormat="0" applyProtection="0">
      <alignment horizontal="right" vertical="center"/>
    </xf>
    <xf numFmtId="4" fontId="78" fillId="30" borderId="269" applyNumberFormat="0" applyProtection="0">
      <alignment horizontal="right" vertical="center"/>
    </xf>
    <xf numFmtId="4" fontId="78" fillId="30" borderId="269" applyNumberFormat="0" applyProtection="0">
      <alignment horizontal="right" vertical="center"/>
    </xf>
    <xf numFmtId="4" fontId="78" fillId="30" borderId="269" applyNumberFormat="0" applyProtection="0">
      <alignment horizontal="right" vertical="center"/>
    </xf>
    <xf numFmtId="4" fontId="78" fillId="30" borderId="269" applyNumberFormat="0" applyProtection="0">
      <alignment horizontal="right" vertical="center"/>
    </xf>
    <xf numFmtId="4" fontId="78" fillId="30" borderId="269" applyNumberFormat="0" applyProtection="0">
      <alignment horizontal="right" vertical="center"/>
    </xf>
    <xf numFmtId="4" fontId="57" fillId="65" borderId="272" applyNumberFormat="0" applyProtection="0">
      <alignment horizontal="right" vertical="center"/>
    </xf>
    <xf numFmtId="4" fontId="78" fillId="17" borderId="271" applyNumberFormat="0" applyProtection="0">
      <alignment horizontal="right" vertical="center"/>
    </xf>
    <xf numFmtId="4" fontId="78" fillId="17" borderId="271" applyNumberFormat="0" applyProtection="0">
      <alignment horizontal="right" vertical="center"/>
    </xf>
    <xf numFmtId="4" fontId="78" fillId="17" borderId="271" applyNumberFormat="0" applyProtection="0">
      <alignment horizontal="right" vertical="center"/>
    </xf>
    <xf numFmtId="4" fontId="78" fillId="17" borderId="271" applyNumberFormat="0" applyProtection="0">
      <alignment horizontal="right" vertical="center"/>
    </xf>
    <xf numFmtId="4" fontId="78" fillId="17" borderId="271" applyNumberFormat="0" applyProtection="0">
      <alignment horizontal="right" vertical="center"/>
    </xf>
    <xf numFmtId="4" fontId="57" fillId="66" borderId="272" applyNumberFormat="0" applyProtection="0">
      <alignment horizontal="right" vertical="center"/>
    </xf>
    <xf numFmtId="4" fontId="78" fillId="21" borderId="271" applyNumberFormat="0" applyProtection="0">
      <alignment horizontal="right" vertical="center"/>
    </xf>
    <xf numFmtId="4" fontId="78" fillId="21" borderId="271" applyNumberFormat="0" applyProtection="0">
      <alignment horizontal="right" vertical="center"/>
    </xf>
    <xf numFmtId="4" fontId="78" fillId="21" borderId="271" applyNumberFormat="0" applyProtection="0">
      <alignment horizontal="right" vertical="center"/>
    </xf>
    <xf numFmtId="4" fontId="78" fillId="21" borderId="271" applyNumberFormat="0" applyProtection="0">
      <alignment horizontal="right" vertical="center"/>
    </xf>
    <xf numFmtId="4" fontId="78" fillId="21" borderId="271" applyNumberFormat="0" applyProtection="0">
      <alignment horizontal="right" vertical="center"/>
    </xf>
    <xf numFmtId="4" fontId="57" fillId="67" borderId="272" applyNumberFormat="0" applyProtection="0">
      <alignment horizontal="right" vertical="center"/>
    </xf>
    <xf numFmtId="4" fontId="78" fillId="44" borderId="271" applyNumberFormat="0" applyProtection="0">
      <alignment horizontal="right" vertical="center"/>
    </xf>
    <xf numFmtId="4" fontId="78" fillId="44" borderId="271" applyNumberFormat="0" applyProtection="0">
      <alignment horizontal="right" vertical="center"/>
    </xf>
    <xf numFmtId="4" fontId="78" fillId="44" borderId="271" applyNumberFormat="0" applyProtection="0">
      <alignment horizontal="right" vertical="center"/>
    </xf>
    <xf numFmtId="4" fontId="78" fillId="44" borderId="271" applyNumberFormat="0" applyProtection="0">
      <alignment horizontal="right" vertical="center"/>
    </xf>
    <xf numFmtId="4" fontId="78" fillId="44" borderId="271" applyNumberFormat="0" applyProtection="0">
      <alignment horizontal="right" vertical="center"/>
    </xf>
    <xf numFmtId="4" fontId="57" fillId="68" borderId="272" applyNumberFormat="0" applyProtection="0">
      <alignment horizontal="right" vertical="center"/>
    </xf>
    <xf numFmtId="4" fontId="78" fillId="37" borderId="271" applyNumberFormat="0" applyProtection="0">
      <alignment horizontal="right" vertical="center"/>
    </xf>
    <xf numFmtId="4" fontId="78" fillId="37" borderId="271" applyNumberFormat="0" applyProtection="0">
      <alignment horizontal="right" vertical="center"/>
    </xf>
    <xf numFmtId="4" fontId="78" fillId="37" borderId="271" applyNumberFormat="0" applyProtection="0">
      <alignment horizontal="right" vertical="center"/>
    </xf>
    <xf numFmtId="4" fontId="78" fillId="37" borderId="271" applyNumberFormat="0" applyProtection="0">
      <alignment horizontal="right" vertical="center"/>
    </xf>
    <xf numFmtId="4" fontId="78" fillId="37" borderId="271" applyNumberFormat="0" applyProtection="0">
      <alignment horizontal="right" vertical="center"/>
    </xf>
    <xf numFmtId="4" fontId="57" fillId="69" borderId="272" applyNumberFormat="0" applyProtection="0">
      <alignment horizontal="right" vertical="center"/>
    </xf>
    <xf numFmtId="4" fontId="78" fillId="70" borderId="271" applyNumberFormat="0" applyProtection="0">
      <alignment horizontal="right" vertical="center"/>
    </xf>
    <xf numFmtId="4" fontId="78" fillId="70" borderId="271" applyNumberFormat="0" applyProtection="0">
      <alignment horizontal="right" vertical="center"/>
    </xf>
    <xf numFmtId="4" fontId="78" fillId="70" borderId="271" applyNumberFormat="0" applyProtection="0">
      <alignment horizontal="right" vertical="center"/>
    </xf>
    <xf numFmtId="4" fontId="78" fillId="70" borderId="271" applyNumberFormat="0" applyProtection="0">
      <alignment horizontal="right" vertical="center"/>
    </xf>
    <xf numFmtId="4" fontId="78" fillId="70" borderId="271" applyNumberFormat="0" applyProtection="0">
      <alignment horizontal="right" vertical="center"/>
    </xf>
    <xf numFmtId="4" fontId="57" fillId="71" borderId="272" applyNumberFormat="0" applyProtection="0">
      <alignment horizontal="right" vertical="center"/>
    </xf>
    <xf numFmtId="4" fontId="78" fillId="16" borderId="271" applyNumberFormat="0" applyProtection="0">
      <alignment horizontal="right" vertical="center"/>
    </xf>
    <xf numFmtId="4" fontId="78" fillId="16" borderId="271" applyNumberFormat="0" applyProtection="0">
      <alignment horizontal="right" vertical="center"/>
    </xf>
    <xf numFmtId="4" fontId="78" fillId="16" borderId="271" applyNumberFormat="0" applyProtection="0">
      <alignment horizontal="right" vertical="center"/>
    </xf>
    <xf numFmtId="4" fontId="78" fillId="16" borderId="271" applyNumberFormat="0" applyProtection="0">
      <alignment horizontal="right" vertical="center"/>
    </xf>
    <xf numFmtId="4" fontId="78" fillId="16" borderId="271" applyNumberFormat="0" applyProtection="0">
      <alignment horizontal="right" vertical="center"/>
    </xf>
    <xf numFmtId="4" fontId="81" fillId="72" borderId="272" applyNumberFormat="0" applyProtection="0">
      <alignment horizontal="left" vertical="center" indent="1"/>
    </xf>
    <xf numFmtId="4" fontId="78" fillId="73" borderId="269" applyNumberFormat="0" applyProtection="0">
      <alignment horizontal="left" vertical="center" indent="1"/>
    </xf>
    <xf numFmtId="4" fontId="78" fillId="73" borderId="269" applyNumberFormat="0" applyProtection="0">
      <alignment horizontal="left" vertical="center" indent="1"/>
    </xf>
    <xf numFmtId="4" fontId="78" fillId="73" borderId="269" applyNumberFormat="0" applyProtection="0">
      <alignment horizontal="left" vertical="center" indent="1"/>
    </xf>
    <xf numFmtId="4" fontId="78" fillId="73" borderId="269" applyNumberFormat="0" applyProtection="0">
      <alignment horizontal="left" vertical="center" indent="1"/>
    </xf>
    <xf numFmtId="4" fontId="78" fillId="73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60" fillId="75" borderId="269" applyNumberFormat="0" applyProtection="0">
      <alignment horizontal="left" vertical="center" indent="1"/>
    </xf>
    <xf numFmtId="4" fontId="78" fillId="77" borderId="271" applyNumberFormat="0" applyProtection="0">
      <alignment horizontal="right" vertical="center"/>
    </xf>
    <xf numFmtId="4" fontId="78" fillId="77" borderId="271" applyNumberFormat="0" applyProtection="0">
      <alignment horizontal="right" vertical="center"/>
    </xf>
    <xf numFmtId="4" fontId="78" fillId="77" borderId="271" applyNumberFormat="0" applyProtection="0">
      <alignment horizontal="right" vertical="center"/>
    </xf>
    <xf numFmtId="4" fontId="78" fillId="77" borderId="271" applyNumberFormat="0" applyProtection="0">
      <alignment horizontal="right" vertical="center"/>
    </xf>
    <xf numFmtId="4" fontId="78" fillId="77" borderId="271" applyNumberFormat="0" applyProtection="0">
      <alignment horizontal="right" vertical="center"/>
    </xf>
    <xf numFmtId="4" fontId="78" fillId="78" borderId="269" applyNumberFormat="0" applyProtection="0">
      <alignment horizontal="left" vertical="center" indent="1"/>
    </xf>
    <xf numFmtId="4" fontId="78" fillId="78" borderId="269" applyNumberFormat="0" applyProtection="0">
      <alignment horizontal="left" vertical="center" indent="1"/>
    </xf>
    <xf numFmtId="4" fontId="78" fillId="78" borderId="269" applyNumberFormat="0" applyProtection="0">
      <alignment horizontal="left" vertical="center" indent="1"/>
    </xf>
    <xf numFmtId="4" fontId="78" fillId="78" borderId="269" applyNumberFormat="0" applyProtection="0">
      <alignment horizontal="left" vertical="center" indent="1"/>
    </xf>
    <xf numFmtId="4" fontId="78" fillId="78" borderId="269" applyNumberFormat="0" applyProtection="0">
      <alignment horizontal="left" vertical="center" indent="1"/>
    </xf>
    <xf numFmtId="4" fontId="78" fillId="77" borderId="269" applyNumberFormat="0" applyProtection="0">
      <alignment horizontal="left" vertical="center" indent="1"/>
    </xf>
    <xf numFmtId="4" fontId="78" fillId="77" borderId="269" applyNumberFormat="0" applyProtection="0">
      <alignment horizontal="left" vertical="center" indent="1"/>
    </xf>
    <xf numFmtId="4" fontId="78" fillId="77" borderId="269" applyNumberFormat="0" applyProtection="0">
      <alignment horizontal="left" vertical="center" indent="1"/>
    </xf>
    <xf numFmtId="4" fontId="78" fillId="77" borderId="269" applyNumberFormat="0" applyProtection="0">
      <alignment horizontal="left" vertical="center" indent="1"/>
    </xf>
    <xf numFmtId="4" fontId="78" fillId="77" borderId="269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78" fillId="50" borderId="271" applyNumberFormat="0" applyProtection="0">
      <alignment horizontal="left" vertical="center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42" fillId="75" borderId="273" applyNumberFormat="0" applyProtection="0">
      <alignment horizontal="left" vertical="top" indent="1"/>
    </xf>
    <xf numFmtId="0" fontId="78" fillId="82" borderId="271" applyNumberFormat="0" applyProtection="0">
      <alignment horizontal="left" vertical="center" indent="1"/>
    </xf>
    <xf numFmtId="0" fontId="78" fillId="82" borderId="271" applyNumberFormat="0" applyProtection="0">
      <alignment horizontal="left" vertical="center" indent="1"/>
    </xf>
    <xf numFmtId="0" fontId="78" fillId="82" borderId="271" applyNumberFormat="0" applyProtection="0">
      <alignment horizontal="left" vertical="center" indent="1"/>
    </xf>
    <xf numFmtId="0" fontId="78" fillId="82" borderId="271" applyNumberFormat="0" applyProtection="0">
      <alignment horizontal="left" vertical="center" indent="1"/>
    </xf>
    <xf numFmtId="0" fontId="78" fillId="82" borderId="271" applyNumberFormat="0" applyProtection="0">
      <alignment horizontal="left" vertical="center" indent="1"/>
    </xf>
    <xf numFmtId="0" fontId="78" fillId="82" borderId="271" applyNumberFormat="0" applyProtection="0">
      <alignment horizontal="left" vertical="center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42" fillId="77" borderId="273" applyNumberFormat="0" applyProtection="0">
      <alignment horizontal="left" vertical="top" indent="1"/>
    </xf>
    <xf numFmtId="0" fontId="78" fillId="14" borderId="271" applyNumberFormat="0" applyProtection="0">
      <alignment horizontal="left" vertical="center" indent="1"/>
    </xf>
    <xf numFmtId="0" fontId="78" fillId="14" borderId="271" applyNumberFormat="0" applyProtection="0">
      <alignment horizontal="left" vertical="center" indent="1"/>
    </xf>
    <xf numFmtId="0" fontId="78" fillId="14" borderId="271" applyNumberFormat="0" applyProtection="0">
      <alignment horizontal="left" vertical="center" indent="1"/>
    </xf>
    <xf numFmtId="0" fontId="78" fillId="14" borderId="271" applyNumberFormat="0" applyProtection="0">
      <alignment horizontal="left" vertical="center" indent="1"/>
    </xf>
    <xf numFmtId="0" fontId="78" fillId="14" borderId="271" applyNumberFormat="0" applyProtection="0">
      <alignment horizontal="left" vertical="center" indent="1"/>
    </xf>
    <xf numFmtId="0" fontId="41" fillId="85" borderId="272" applyNumberFormat="0" applyProtection="0">
      <alignment horizontal="left" vertical="center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42" fillId="14" borderId="273" applyNumberFormat="0" applyProtection="0">
      <alignment horizontal="left" vertical="top" indent="1"/>
    </xf>
    <xf numFmtId="0" fontId="78" fillId="78" borderId="271" applyNumberFormat="0" applyProtection="0">
      <alignment horizontal="left" vertical="center" indent="1"/>
    </xf>
    <xf numFmtId="0" fontId="78" fillId="78" borderId="271" applyNumberFormat="0" applyProtection="0">
      <alignment horizontal="left" vertical="center" indent="1"/>
    </xf>
    <xf numFmtId="0" fontId="78" fillId="78" borderId="271" applyNumberFormat="0" applyProtection="0">
      <alignment horizontal="left" vertical="center" indent="1"/>
    </xf>
    <xf numFmtId="0" fontId="78" fillId="78" borderId="271" applyNumberFormat="0" applyProtection="0">
      <alignment horizontal="left" vertical="center" indent="1"/>
    </xf>
    <xf numFmtId="0" fontId="78" fillId="78" borderId="271" applyNumberFormat="0" applyProtection="0">
      <alignment horizontal="left" vertical="center" indent="1"/>
    </xf>
    <xf numFmtId="0" fontId="41" fillId="6" borderId="272" applyNumberFormat="0" applyProtection="0">
      <alignment horizontal="left" vertical="center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42" fillId="78" borderId="273" applyNumberFormat="0" applyProtection="0">
      <alignment horizontal="left" vertical="top" indent="1"/>
    </xf>
    <xf numFmtId="0" fontId="85" fillId="75" borderId="274" applyBorder="0"/>
    <xf numFmtId="4" fontId="57" fillId="87" borderId="272" applyNumberFormat="0" applyProtection="0">
      <alignment vertical="center"/>
    </xf>
    <xf numFmtId="4" fontId="86" fillId="59" borderId="273" applyNumberFormat="0" applyProtection="0">
      <alignment vertical="center"/>
    </xf>
    <xf numFmtId="4" fontId="86" fillId="59" borderId="273" applyNumberFormat="0" applyProtection="0">
      <alignment vertical="center"/>
    </xf>
    <xf numFmtId="4" fontId="86" fillId="59" borderId="273" applyNumberFormat="0" applyProtection="0">
      <alignment vertical="center"/>
    </xf>
    <xf numFmtId="4" fontId="86" fillId="59" borderId="273" applyNumberFormat="0" applyProtection="0">
      <alignment vertical="center"/>
    </xf>
    <xf numFmtId="4" fontId="86" fillId="59" borderId="273" applyNumberFormat="0" applyProtection="0">
      <alignment vertical="center"/>
    </xf>
    <xf numFmtId="4" fontId="79" fillId="87" borderId="272" applyNumberFormat="0" applyProtection="0">
      <alignment vertical="center"/>
    </xf>
    <xf numFmtId="4" fontId="57" fillId="87" borderId="272" applyNumberFormat="0" applyProtection="0">
      <alignment horizontal="left" vertical="center" indent="1"/>
    </xf>
    <xf numFmtId="4" fontId="86" fillId="50" borderId="273" applyNumberFormat="0" applyProtection="0">
      <alignment horizontal="left" vertical="center" indent="1"/>
    </xf>
    <xf numFmtId="4" fontId="86" fillId="50" borderId="273" applyNumberFormat="0" applyProtection="0">
      <alignment horizontal="left" vertical="center" indent="1"/>
    </xf>
    <xf numFmtId="4" fontId="86" fillId="50" borderId="273" applyNumberFormat="0" applyProtection="0">
      <alignment horizontal="left" vertical="center" indent="1"/>
    </xf>
    <xf numFmtId="4" fontId="86" fillId="50" borderId="273" applyNumberFormat="0" applyProtection="0">
      <alignment horizontal="left" vertical="center" indent="1"/>
    </xf>
    <xf numFmtId="4" fontId="86" fillId="50" borderId="273" applyNumberFormat="0" applyProtection="0">
      <alignment horizontal="left" vertical="center" indent="1"/>
    </xf>
    <xf numFmtId="4" fontId="57" fillId="87" borderId="272" applyNumberFormat="0" applyProtection="0">
      <alignment horizontal="left" vertical="center" indent="1"/>
    </xf>
    <xf numFmtId="0" fontId="86" fillId="59" borderId="273" applyNumberFormat="0" applyProtection="0">
      <alignment horizontal="left" vertical="top" indent="1"/>
    </xf>
    <xf numFmtId="0" fontId="86" fillId="59" borderId="273" applyNumberFormat="0" applyProtection="0">
      <alignment horizontal="left" vertical="top" indent="1"/>
    </xf>
    <xf numFmtId="0" fontId="86" fillId="59" borderId="273" applyNumberFormat="0" applyProtection="0">
      <alignment horizontal="left" vertical="top" indent="1"/>
    </xf>
    <xf numFmtId="0" fontId="86" fillId="59" borderId="273" applyNumberFormat="0" applyProtection="0">
      <alignment horizontal="left" vertical="top" indent="1"/>
    </xf>
    <xf numFmtId="0" fontId="86" fillId="59" borderId="273" applyNumberFormat="0" applyProtection="0">
      <alignment horizontal="left" vertical="top" indent="1"/>
    </xf>
    <xf numFmtId="4" fontId="57" fillId="74" borderId="272" applyNumberFormat="0" applyProtection="0">
      <alignment horizontal="right" vertical="center"/>
    </xf>
    <xf numFmtId="4" fontId="78" fillId="0" borderId="271" applyNumberFormat="0" applyProtection="0">
      <alignment horizontal="right" vertical="center"/>
    </xf>
    <xf numFmtId="4" fontId="78" fillId="0" borderId="271" applyNumberFormat="0" applyProtection="0">
      <alignment horizontal="right" vertical="center"/>
    </xf>
    <xf numFmtId="4" fontId="78" fillId="0" borderId="271" applyNumberFormat="0" applyProtection="0">
      <alignment horizontal="right" vertical="center"/>
    </xf>
    <xf numFmtId="4" fontId="78" fillId="0" borderId="271" applyNumberFormat="0" applyProtection="0">
      <alignment horizontal="right" vertical="center"/>
    </xf>
    <xf numFmtId="4" fontId="78" fillId="0" borderId="271" applyNumberFormat="0" applyProtection="0">
      <alignment horizontal="right" vertical="center"/>
    </xf>
    <xf numFmtId="4" fontId="79" fillId="74" borderId="272" applyNumberFormat="0" applyProtection="0">
      <alignment horizontal="right" vertical="center"/>
    </xf>
    <xf numFmtId="4" fontId="49" fillId="88" borderId="271" applyNumberFormat="0" applyProtection="0">
      <alignment horizontal="right" vertical="center"/>
    </xf>
    <xf numFmtId="4" fontId="49" fillId="88" borderId="271" applyNumberFormat="0" applyProtection="0">
      <alignment horizontal="right" vertical="center"/>
    </xf>
    <xf numFmtId="4" fontId="49" fillId="88" borderId="271" applyNumberFormat="0" applyProtection="0">
      <alignment horizontal="right" vertical="center"/>
    </xf>
    <xf numFmtId="4" fontId="49" fillId="88" borderId="271" applyNumberFormat="0" applyProtection="0">
      <alignment horizontal="right" vertical="center"/>
    </xf>
    <xf numFmtId="4" fontId="49" fillId="88" borderId="271" applyNumberFormat="0" applyProtection="0">
      <alignment horizontal="right" vertical="center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4" fontId="78" fillId="20" borderId="271" applyNumberFormat="0" applyProtection="0">
      <alignment horizontal="left" vertical="center" indent="1"/>
    </xf>
    <xf numFmtId="0" fontId="86" fillId="77" borderId="273" applyNumberFormat="0" applyProtection="0">
      <alignment horizontal="left" vertical="top" indent="1"/>
    </xf>
    <xf numFmtId="0" fontId="86" fillId="77" borderId="273" applyNumberFormat="0" applyProtection="0">
      <alignment horizontal="left" vertical="top" indent="1"/>
    </xf>
    <xf numFmtId="0" fontId="86" fillId="77" borderId="273" applyNumberFormat="0" applyProtection="0">
      <alignment horizontal="left" vertical="top" indent="1"/>
    </xf>
    <xf numFmtId="0" fontId="86" fillId="77" borderId="273" applyNumberFormat="0" applyProtection="0">
      <alignment horizontal="left" vertical="top" indent="1"/>
    </xf>
    <xf numFmtId="0" fontId="86" fillId="77" borderId="273" applyNumberFormat="0" applyProtection="0">
      <alignment horizontal="left" vertical="top" indent="1"/>
    </xf>
    <xf numFmtId="4" fontId="49" fillId="89" borderId="269" applyNumberFormat="0" applyProtection="0">
      <alignment horizontal="left" vertical="center" indent="1"/>
    </xf>
    <xf numFmtId="4" fontId="49" fillId="89" borderId="269" applyNumberFormat="0" applyProtection="0">
      <alignment horizontal="left" vertical="center" indent="1"/>
    </xf>
    <xf numFmtId="4" fontId="49" fillId="89" borderId="269" applyNumberFormat="0" applyProtection="0">
      <alignment horizontal="left" vertical="center" indent="1"/>
    </xf>
    <xf numFmtId="4" fontId="49" fillId="89" borderId="269" applyNumberFormat="0" applyProtection="0">
      <alignment horizontal="left" vertical="center" indent="1"/>
    </xf>
    <xf numFmtId="4" fontId="49" fillId="89" borderId="269" applyNumberFormat="0" applyProtection="0">
      <alignment horizontal="left" vertical="center" indent="1"/>
    </xf>
    <xf numFmtId="4" fontId="77" fillId="74" borderId="272" applyNumberFormat="0" applyProtection="0">
      <alignment horizontal="right" vertical="center"/>
    </xf>
    <xf numFmtId="4" fontId="49" fillId="86" borderId="271" applyNumberFormat="0" applyProtection="0">
      <alignment horizontal="right" vertical="center"/>
    </xf>
    <xf numFmtId="4" fontId="49" fillId="86" borderId="271" applyNumberFormat="0" applyProtection="0">
      <alignment horizontal="right" vertical="center"/>
    </xf>
    <xf numFmtId="4" fontId="49" fillId="86" borderId="271" applyNumberFormat="0" applyProtection="0">
      <alignment horizontal="right" vertical="center"/>
    </xf>
    <xf numFmtId="4" fontId="49" fillId="86" borderId="271" applyNumberFormat="0" applyProtection="0">
      <alignment horizontal="right" vertical="center"/>
    </xf>
    <xf numFmtId="4" fontId="49" fillId="86" borderId="271" applyNumberFormat="0" applyProtection="0">
      <alignment horizontal="right" vertical="center"/>
    </xf>
    <xf numFmtId="2" fontId="88" fillId="91" borderId="267" applyProtection="0"/>
    <xf numFmtId="2" fontId="88" fillId="91" borderId="267" applyProtection="0"/>
    <xf numFmtId="2" fontId="48" fillId="92" borderId="267" applyProtection="0"/>
    <xf numFmtId="2" fontId="48" fillId="93" borderId="267" applyProtection="0"/>
    <xf numFmtId="2" fontId="48" fillId="94" borderId="267" applyProtection="0"/>
    <xf numFmtId="2" fontId="48" fillId="94" borderId="267" applyProtection="0">
      <alignment horizontal="center"/>
    </xf>
    <xf numFmtId="2" fontId="48" fillId="93" borderId="267" applyProtection="0">
      <alignment horizontal="center"/>
    </xf>
    <xf numFmtId="0" fontId="49" fillId="0" borderId="269">
      <alignment horizontal="left" vertical="top" wrapText="1"/>
    </xf>
    <xf numFmtId="0" fontId="91" fillId="0" borderId="275" applyNumberFormat="0" applyFill="0" applyAlignment="0" applyProtection="0"/>
    <xf numFmtId="0" fontId="97" fillId="0" borderId="276"/>
    <xf numFmtId="0" fontId="4" fillId="0" borderId="0"/>
    <xf numFmtId="164" fontId="41" fillId="0" borderId="0" applyFont="0" applyFill="0" applyBorder="0" applyAlignment="0" applyProtection="0"/>
    <xf numFmtId="0" fontId="4" fillId="0" borderId="0"/>
    <xf numFmtId="0" fontId="48" fillId="6" borderId="279" applyNumberFormat="0">
      <alignment readingOrder="1"/>
      <protection locked="0"/>
    </xf>
    <xf numFmtId="0" fontId="54" fillId="0" borderId="280">
      <alignment horizontal="left" vertical="top" wrapText="1"/>
    </xf>
    <xf numFmtId="49" fontId="40" fillId="0" borderId="277">
      <alignment horizontal="center" vertical="top" wrapText="1"/>
      <protection locked="0"/>
    </xf>
    <xf numFmtId="49" fontId="40" fillId="0" borderId="277">
      <alignment horizontal="center" vertical="top" wrapText="1"/>
      <protection locked="0"/>
    </xf>
    <xf numFmtId="49" fontId="49" fillId="10" borderId="277">
      <alignment horizontal="right" vertical="top"/>
      <protection locked="0"/>
    </xf>
    <xf numFmtId="49" fontId="49" fillId="10" borderId="277">
      <alignment horizontal="right" vertical="top"/>
      <protection locked="0"/>
    </xf>
    <xf numFmtId="0" fontId="49" fillId="10" borderId="277">
      <alignment horizontal="right" vertical="top"/>
      <protection locked="0"/>
    </xf>
    <xf numFmtId="0" fontId="49" fillId="10" borderId="277">
      <alignment horizontal="right" vertical="top"/>
      <protection locked="0"/>
    </xf>
    <xf numFmtId="49" fontId="49" fillId="0" borderId="277">
      <alignment horizontal="right" vertical="top"/>
      <protection locked="0"/>
    </xf>
    <xf numFmtId="49" fontId="49" fillId="0" borderId="277">
      <alignment horizontal="right" vertical="top"/>
      <protection locked="0"/>
    </xf>
    <xf numFmtId="0" fontId="49" fillId="0" borderId="277">
      <alignment horizontal="right" vertical="top"/>
      <protection locked="0"/>
    </xf>
    <xf numFmtId="0" fontId="49" fillId="0" borderId="277">
      <alignment horizontal="right" vertical="top"/>
      <protection locked="0"/>
    </xf>
    <xf numFmtId="49" fontId="49" fillId="49" borderId="277">
      <alignment horizontal="right" vertical="top"/>
      <protection locked="0"/>
    </xf>
    <xf numFmtId="49" fontId="49" fillId="49" borderId="277">
      <alignment horizontal="right" vertical="top"/>
      <protection locked="0"/>
    </xf>
    <xf numFmtId="0" fontId="49" fillId="49" borderId="277">
      <alignment horizontal="right" vertical="top"/>
      <protection locked="0"/>
    </xf>
    <xf numFmtId="0" fontId="49" fillId="49" borderId="277">
      <alignment horizontal="right" vertical="top"/>
      <protection locked="0"/>
    </xf>
    <xf numFmtId="0" fontId="54" fillId="0" borderId="280">
      <alignment horizontal="center" vertical="top" wrapText="1"/>
    </xf>
    <xf numFmtId="0" fontId="58" fillId="50" borderId="279" applyNumberFormat="0" applyAlignment="0" applyProtection="0"/>
    <xf numFmtId="0" fontId="71" fillId="13" borderId="279" applyNumberFormat="0" applyAlignment="0" applyProtection="0"/>
    <xf numFmtId="0" fontId="40" fillId="59" borderId="281" applyNumberFormat="0" applyFont="0" applyAlignment="0" applyProtection="0"/>
    <xf numFmtId="0" fontId="42" fillId="45" borderId="282" applyNumberFormat="0" applyFont="0" applyAlignment="0" applyProtection="0"/>
    <xf numFmtId="0" fontId="42" fillId="45" borderId="282" applyNumberFormat="0" applyFont="0" applyAlignment="0" applyProtection="0"/>
    <xf numFmtId="0" fontId="42" fillId="45" borderId="282" applyNumberFormat="0" applyFont="0" applyAlignment="0" applyProtection="0"/>
    <xf numFmtId="0" fontId="76" fillId="50" borderId="283" applyNumberFormat="0" applyAlignment="0" applyProtection="0"/>
    <xf numFmtId="4" fontId="57" fillId="60" borderId="283" applyNumberFormat="0" applyProtection="0">
      <alignment vertical="center"/>
    </xf>
    <xf numFmtId="4" fontId="78" fillId="57" borderId="282" applyNumberFormat="0" applyProtection="0">
      <alignment vertical="center"/>
    </xf>
    <xf numFmtId="4" fontId="78" fillId="57" borderId="282" applyNumberFormat="0" applyProtection="0">
      <alignment vertical="center"/>
    </xf>
    <xf numFmtId="4" fontId="78" fillId="57" borderId="282" applyNumberFormat="0" applyProtection="0">
      <alignment vertical="center"/>
    </xf>
    <xf numFmtId="4" fontId="78" fillId="57" borderId="282" applyNumberFormat="0" applyProtection="0">
      <alignment vertical="center"/>
    </xf>
    <xf numFmtId="4" fontId="78" fillId="57" borderId="282" applyNumberFormat="0" applyProtection="0">
      <alignment vertical="center"/>
    </xf>
    <xf numFmtId="4" fontId="79" fillId="60" borderId="283" applyNumberFormat="0" applyProtection="0">
      <alignment vertical="center"/>
    </xf>
    <xf numFmtId="4" fontId="49" fillId="60" borderId="282" applyNumberFormat="0" applyProtection="0">
      <alignment vertical="center"/>
    </xf>
    <xf numFmtId="4" fontId="49" fillId="60" borderId="282" applyNumberFormat="0" applyProtection="0">
      <alignment vertical="center"/>
    </xf>
    <xf numFmtId="4" fontId="49" fillId="60" borderId="282" applyNumberFormat="0" applyProtection="0">
      <alignment vertical="center"/>
    </xf>
    <xf numFmtId="4" fontId="49" fillId="60" borderId="282" applyNumberFormat="0" applyProtection="0">
      <alignment vertical="center"/>
    </xf>
    <xf numFmtId="4" fontId="49" fillId="60" borderId="282" applyNumberFormat="0" applyProtection="0">
      <alignment vertical="center"/>
    </xf>
    <xf numFmtId="4" fontId="57" fillId="60" borderId="283" applyNumberFormat="0" applyProtection="0">
      <alignment horizontal="left" vertical="center" indent="1"/>
    </xf>
    <xf numFmtId="4" fontId="78" fillId="60" borderId="282" applyNumberFormat="0" applyProtection="0">
      <alignment horizontal="left" vertical="center" indent="1"/>
    </xf>
    <xf numFmtId="4" fontId="78" fillId="60" borderId="282" applyNumberFormat="0" applyProtection="0">
      <alignment horizontal="left" vertical="center" indent="1"/>
    </xf>
    <xf numFmtId="4" fontId="78" fillId="60" borderId="282" applyNumberFormat="0" applyProtection="0">
      <alignment horizontal="left" vertical="center" indent="1"/>
    </xf>
    <xf numFmtId="4" fontId="78" fillId="60" borderId="282" applyNumberFormat="0" applyProtection="0">
      <alignment horizontal="left" vertical="center" indent="1"/>
    </xf>
    <xf numFmtId="4" fontId="78" fillId="60" borderId="282" applyNumberFormat="0" applyProtection="0">
      <alignment horizontal="left" vertical="center" indent="1"/>
    </xf>
    <xf numFmtId="4" fontId="57" fillId="60" borderId="283" applyNumberFormat="0" applyProtection="0">
      <alignment horizontal="left" vertical="center" indent="1"/>
    </xf>
    <xf numFmtId="0" fontId="49" fillId="57" borderId="284" applyNumberFormat="0" applyProtection="0">
      <alignment horizontal="left" vertical="top" indent="1"/>
    </xf>
    <xf numFmtId="0" fontId="49" fillId="57" borderId="284" applyNumberFormat="0" applyProtection="0">
      <alignment horizontal="left" vertical="top" indent="1"/>
    </xf>
    <xf numFmtId="0" fontId="49" fillId="57" borderId="284" applyNumberFormat="0" applyProtection="0">
      <alignment horizontal="left" vertical="top" indent="1"/>
    </xf>
    <xf numFmtId="0" fontId="49" fillId="57" borderId="284" applyNumberFormat="0" applyProtection="0">
      <alignment horizontal="left" vertical="top" indent="1"/>
    </xf>
    <xf numFmtId="0" fontId="49" fillId="57" borderId="284" applyNumberFormat="0" applyProtection="0">
      <alignment horizontal="left" vertical="top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57" fillId="61" borderId="283" applyNumberFormat="0" applyProtection="0">
      <alignment horizontal="right" vertical="center"/>
    </xf>
    <xf numFmtId="4" fontId="78" fillId="9" borderId="282" applyNumberFormat="0" applyProtection="0">
      <alignment horizontal="right" vertical="center"/>
    </xf>
    <xf numFmtId="4" fontId="78" fillId="9" borderId="282" applyNumberFormat="0" applyProtection="0">
      <alignment horizontal="right" vertical="center"/>
    </xf>
    <xf numFmtId="4" fontId="78" fillId="9" borderId="282" applyNumberFormat="0" applyProtection="0">
      <alignment horizontal="right" vertical="center"/>
    </xf>
    <xf numFmtId="4" fontId="78" fillId="9" borderId="282" applyNumberFormat="0" applyProtection="0">
      <alignment horizontal="right" vertical="center"/>
    </xf>
    <xf numFmtId="4" fontId="78" fillId="9" borderId="282" applyNumberFormat="0" applyProtection="0">
      <alignment horizontal="right" vertical="center"/>
    </xf>
    <xf numFmtId="4" fontId="57" fillId="62" borderId="283" applyNumberFormat="0" applyProtection="0">
      <alignment horizontal="right" vertical="center"/>
    </xf>
    <xf numFmtId="4" fontId="78" fillId="63" borderId="282" applyNumberFormat="0" applyProtection="0">
      <alignment horizontal="right" vertical="center"/>
    </xf>
    <xf numFmtId="4" fontId="78" fillId="63" borderId="282" applyNumberFormat="0" applyProtection="0">
      <alignment horizontal="right" vertical="center"/>
    </xf>
    <xf numFmtId="4" fontId="78" fillId="63" borderId="282" applyNumberFormat="0" applyProtection="0">
      <alignment horizontal="right" vertical="center"/>
    </xf>
    <xf numFmtId="4" fontId="78" fillId="63" borderId="282" applyNumberFormat="0" applyProtection="0">
      <alignment horizontal="right" vertical="center"/>
    </xf>
    <xf numFmtId="4" fontId="78" fillId="63" borderId="282" applyNumberFormat="0" applyProtection="0">
      <alignment horizontal="right" vertical="center"/>
    </xf>
    <xf numFmtId="4" fontId="57" fillId="64" borderId="283" applyNumberFormat="0" applyProtection="0">
      <alignment horizontal="right" vertical="center"/>
    </xf>
    <xf numFmtId="4" fontId="78" fillId="30" borderId="280" applyNumberFormat="0" applyProtection="0">
      <alignment horizontal="right" vertical="center"/>
    </xf>
    <xf numFmtId="4" fontId="78" fillId="30" borderId="280" applyNumberFormat="0" applyProtection="0">
      <alignment horizontal="right" vertical="center"/>
    </xf>
    <xf numFmtId="4" fontId="78" fillId="30" borderId="280" applyNumberFormat="0" applyProtection="0">
      <alignment horizontal="right" vertical="center"/>
    </xf>
    <xf numFmtId="4" fontId="78" fillId="30" borderId="280" applyNumberFormat="0" applyProtection="0">
      <alignment horizontal="right" vertical="center"/>
    </xf>
    <xf numFmtId="4" fontId="78" fillId="30" borderId="280" applyNumberFormat="0" applyProtection="0">
      <alignment horizontal="right" vertical="center"/>
    </xf>
    <xf numFmtId="4" fontId="57" fillId="65" borderId="283" applyNumberFormat="0" applyProtection="0">
      <alignment horizontal="right" vertical="center"/>
    </xf>
    <xf numFmtId="4" fontId="78" fillId="17" borderId="282" applyNumberFormat="0" applyProtection="0">
      <alignment horizontal="right" vertical="center"/>
    </xf>
    <xf numFmtId="4" fontId="78" fillId="17" borderId="282" applyNumberFormat="0" applyProtection="0">
      <alignment horizontal="right" vertical="center"/>
    </xf>
    <xf numFmtId="4" fontId="78" fillId="17" borderId="282" applyNumberFormat="0" applyProtection="0">
      <alignment horizontal="right" vertical="center"/>
    </xf>
    <xf numFmtId="4" fontId="78" fillId="17" borderId="282" applyNumberFormat="0" applyProtection="0">
      <alignment horizontal="right" vertical="center"/>
    </xf>
    <xf numFmtId="4" fontId="78" fillId="17" borderId="282" applyNumberFormat="0" applyProtection="0">
      <alignment horizontal="right" vertical="center"/>
    </xf>
    <xf numFmtId="4" fontId="57" fillId="66" borderId="283" applyNumberFormat="0" applyProtection="0">
      <alignment horizontal="right" vertical="center"/>
    </xf>
    <xf numFmtId="4" fontId="78" fillId="21" borderId="282" applyNumberFormat="0" applyProtection="0">
      <alignment horizontal="right" vertical="center"/>
    </xf>
    <xf numFmtId="4" fontId="78" fillId="21" borderId="282" applyNumberFormat="0" applyProtection="0">
      <alignment horizontal="right" vertical="center"/>
    </xf>
    <xf numFmtId="4" fontId="78" fillId="21" borderId="282" applyNumberFormat="0" applyProtection="0">
      <alignment horizontal="right" vertical="center"/>
    </xf>
    <xf numFmtId="4" fontId="78" fillId="21" borderId="282" applyNumberFormat="0" applyProtection="0">
      <alignment horizontal="right" vertical="center"/>
    </xf>
    <xf numFmtId="4" fontId="78" fillId="21" borderId="282" applyNumberFormat="0" applyProtection="0">
      <alignment horizontal="right" vertical="center"/>
    </xf>
    <xf numFmtId="4" fontId="57" fillId="67" borderId="283" applyNumberFormat="0" applyProtection="0">
      <alignment horizontal="right" vertical="center"/>
    </xf>
    <xf numFmtId="4" fontId="78" fillId="44" borderId="282" applyNumberFormat="0" applyProtection="0">
      <alignment horizontal="right" vertical="center"/>
    </xf>
    <xf numFmtId="4" fontId="78" fillId="44" borderId="282" applyNumberFormat="0" applyProtection="0">
      <alignment horizontal="right" vertical="center"/>
    </xf>
    <xf numFmtId="4" fontId="78" fillId="44" borderId="282" applyNumberFormat="0" applyProtection="0">
      <alignment horizontal="right" vertical="center"/>
    </xf>
    <xf numFmtId="4" fontId="78" fillId="44" borderId="282" applyNumberFormat="0" applyProtection="0">
      <alignment horizontal="right" vertical="center"/>
    </xf>
    <xf numFmtId="4" fontId="78" fillId="44" borderId="282" applyNumberFormat="0" applyProtection="0">
      <alignment horizontal="right" vertical="center"/>
    </xf>
    <xf numFmtId="4" fontId="57" fillId="68" borderId="283" applyNumberFormat="0" applyProtection="0">
      <alignment horizontal="right" vertical="center"/>
    </xf>
    <xf numFmtId="4" fontId="78" fillId="37" borderId="282" applyNumberFormat="0" applyProtection="0">
      <alignment horizontal="right" vertical="center"/>
    </xf>
    <xf numFmtId="4" fontId="78" fillId="37" borderId="282" applyNumberFormat="0" applyProtection="0">
      <alignment horizontal="right" vertical="center"/>
    </xf>
    <xf numFmtId="4" fontId="78" fillId="37" borderId="282" applyNumberFormat="0" applyProtection="0">
      <alignment horizontal="right" vertical="center"/>
    </xf>
    <xf numFmtId="4" fontId="78" fillId="37" borderId="282" applyNumberFormat="0" applyProtection="0">
      <alignment horizontal="right" vertical="center"/>
    </xf>
    <xf numFmtId="4" fontId="78" fillId="37" borderId="282" applyNumberFormat="0" applyProtection="0">
      <alignment horizontal="right" vertical="center"/>
    </xf>
    <xf numFmtId="4" fontId="57" fillId="69" borderId="283" applyNumberFormat="0" applyProtection="0">
      <alignment horizontal="right" vertical="center"/>
    </xf>
    <xf numFmtId="4" fontId="78" fillId="70" borderId="282" applyNumberFormat="0" applyProtection="0">
      <alignment horizontal="right" vertical="center"/>
    </xf>
    <xf numFmtId="4" fontId="78" fillId="70" borderId="282" applyNumberFormat="0" applyProtection="0">
      <alignment horizontal="right" vertical="center"/>
    </xf>
    <xf numFmtId="4" fontId="78" fillId="70" borderId="282" applyNumberFormat="0" applyProtection="0">
      <alignment horizontal="right" vertical="center"/>
    </xf>
    <xf numFmtId="4" fontId="78" fillId="70" borderId="282" applyNumberFormat="0" applyProtection="0">
      <alignment horizontal="right" vertical="center"/>
    </xf>
    <xf numFmtId="4" fontId="78" fillId="70" borderId="282" applyNumberFormat="0" applyProtection="0">
      <alignment horizontal="right" vertical="center"/>
    </xf>
    <xf numFmtId="4" fontId="57" fillId="71" borderId="283" applyNumberFormat="0" applyProtection="0">
      <alignment horizontal="right" vertical="center"/>
    </xf>
    <xf numFmtId="4" fontId="78" fillId="16" borderId="282" applyNumberFormat="0" applyProtection="0">
      <alignment horizontal="right" vertical="center"/>
    </xf>
    <xf numFmtId="4" fontId="78" fillId="16" borderId="282" applyNumberFormat="0" applyProtection="0">
      <alignment horizontal="right" vertical="center"/>
    </xf>
    <xf numFmtId="4" fontId="78" fillId="16" borderId="282" applyNumberFormat="0" applyProtection="0">
      <alignment horizontal="right" vertical="center"/>
    </xf>
    <xf numFmtId="4" fontId="78" fillId="16" borderId="282" applyNumberFormat="0" applyProtection="0">
      <alignment horizontal="right" vertical="center"/>
    </xf>
    <xf numFmtId="4" fontId="78" fillId="16" borderId="282" applyNumberFormat="0" applyProtection="0">
      <alignment horizontal="right" vertical="center"/>
    </xf>
    <xf numFmtId="4" fontId="81" fillId="72" borderId="283" applyNumberFormat="0" applyProtection="0">
      <alignment horizontal="left" vertical="center" indent="1"/>
    </xf>
    <xf numFmtId="4" fontId="78" fillId="73" borderId="280" applyNumberFormat="0" applyProtection="0">
      <alignment horizontal="left" vertical="center" indent="1"/>
    </xf>
    <xf numFmtId="4" fontId="78" fillId="73" borderId="280" applyNumberFormat="0" applyProtection="0">
      <alignment horizontal="left" vertical="center" indent="1"/>
    </xf>
    <xf numFmtId="4" fontId="78" fillId="73" borderId="280" applyNumberFormat="0" applyProtection="0">
      <alignment horizontal="left" vertical="center" indent="1"/>
    </xf>
    <xf numFmtId="4" fontId="78" fillId="73" borderId="280" applyNumberFormat="0" applyProtection="0">
      <alignment horizontal="left" vertical="center" indent="1"/>
    </xf>
    <xf numFmtId="4" fontId="78" fillId="73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60" fillId="75" borderId="280" applyNumberFormat="0" applyProtection="0">
      <alignment horizontal="left" vertical="center" indent="1"/>
    </xf>
    <xf numFmtId="4" fontId="78" fillId="77" borderId="282" applyNumberFormat="0" applyProtection="0">
      <alignment horizontal="right" vertical="center"/>
    </xf>
    <xf numFmtId="4" fontId="78" fillId="77" borderId="282" applyNumberFormat="0" applyProtection="0">
      <alignment horizontal="right" vertical="center"/>
    </xf>
    <xf numFmtId="4" fontId="78" fillId="77" borderId="282" applyNumberFormat="0" applyProtection="0">
      <alignment horizontal="right" vertical="center"/>
    </xf>
    <xf numFmtId="4" fontId="78" fillId="77" borderId="282" applyNumberFormat="0" applyProtection="0">
      <alignment horizontal="right" vertical="center"/>
    </xf>
    <xf numFmtId="4" fontId="78" fillId="77" borderId="282" applyNumberFormat="0" applyProtection="0">
      <alignment horizontal="right" vertical="center"/>
    </xf>
    <xf numFmtId="4" fontId="78" fillId="78" borderId="280" applyNumberFormat="0" applyProtection="0">
      <alignment horizontal="left" vertical="center" indent="1"/>
    </xf>
    <xf numFmtId="4" fontId="78" fillId="78" borderId="280" applyNumberFormat="0" applyProtection="0">
      <alignment horizontal="left" vertical="center" indent="1"/>
    </xf>
    <xf numFmtId="4" fontId="78" fillId="78" borderId="280" applyNumberFormat="0" applyProtection="0">
      <alignment horizontal="left" vertical="center" indent="1"/>
    </xf>
    <xf numFmtId="4" fontId="78" fillId="78" borderId="280" applyNumberFormat="0" applyProtection="0">
      <alignment horizontal="left" vertical="center" indent="1"/>
    </xf>
    <xf numFmtId="4" fontId="78" fillId="78" borderId="280" applyNumberFormat="0" applyProtection="0">
      <alignment horizontal="left" vertical="center" indent="1"/>
    </xf>
    <xf numFmtId="4" fontId="78" fillId="77" borderId="280" applyNumberFormat="0" applyProtection="0">
      <alignment horizontal="left" vertical="center" indent="1"/>
    </xf>
    <xf numFmtId="4" fontId="78" fillId="77" borderId="280" applyNumberFormat="0" applyProtection="0">
      <alignment horizontal="left" vertical="center" indent="1"/>
    </xf>
    <xf numFmtId="4" fontId="78" fillId="77" borderId="280" applyNumberFormat="0" applyProtection="0">
      <alignment horizontal="left" vertical="center" indent="1"/>
    </xf>
    <xf numFmtId="4" fontId="78" fillId="77" borderId="280" applyNumberFormat="0" applyProtection="0">
      <alignment horizontal="left" vertical="center" indent="1"/>
    </xf>
    <xf numFmtId="4" fontId="78" fillId="77" borderId="280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78" fillId="50" borderId="282" applyNumberFormat="0" applyProtection="0">
      <alignment horizontal="left" vertical="center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42" fillId="75" borderId="284" applyNumberFormat="0" applyProtection="0">
      <alignment horizontal="left" vertical="top" indent="1"/>
    </xf>
    <xf numFmtId="0" fontId="78" fillId="82" borderId="282" applyNumberFormat="0" applyProtection="0">
      <alignment horizontal="left" vertical="center" indent="1"/>
    </xf>
    <xf numFmtId="0" fontId="78" fillId="82" borderId="282" applyNumberFormat="0" applyProtection="0">
      <alignment horizontal="left" vertical="center" indent="1"/>
    </xf>
    <xf numFmtId="0" fontId="78" fillId="82" borderId="282" applyNumberFormat="0" applyProtection="0">
      <alignment horizontal="left" vertical="center" indent="1"/>
    </xf>
    <xf numFmtId="0" fontId="78" fillId="82" borderId="282" applyNumberFormat="0" applyProtection="0">
      <alignment horizontal="left" vertical="center" indent="1"/>
    </xf>
    <xf numFmtId="0" fontId="78" fillId="82" borderId="282" applyNumberFormat="0" applyProtection="0">
      <alignment horizontal="left" vertical="center" indent="1"/>
    </xf>
    <xf numFmtId="0" fontId="78" fillId="82" borderId="282" applyNumberFormat="0" applyProtection="0">
      <alignment horizontal="left" vertical="center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42" fillId="77" borderId="284" applyNumberFormat="0" applyProtection="0">
      <alignment horizontal="left" vertical="top" indent="1"/>
    </xf>
    <xf numFmtId="0" fontId="78" fillId="14" borderId="282" applyNumberFormat="0" applyProtection="0">
      <alignment horizontal="left" vertical="center" indent="1"/>
    </xf>
    <xf numFmtId="0" fontId="78" fillId="14" borderId="282" applyNumberFormat="0" applyProtection="0">
      <alignment horizontal="left" vertical="center" indent="1"/>
    </xf>
    <xf numFmtId="0" fontId="78" fillId="14" borderId="282" applyNumberFormat="0" applyProtection="0">
      <alignment horizontal="left" vertical="center" indent="1"/>
    </xf>
    <xf numFmtId="0" fontId="78" fillId="14" borderId="282" applyNumberFormat="0" applyProtection="0">
      <alignment horizontal="left" vertical="center" indent="1"/>
    </xf>
    <xf numFmtId="0" fontId="78" fillId="14" borderId="282" applyNumberFormat="0" applyProtection="0">
      <alignment horizontal="left" vertical="center" indent="1"/>
    </xf>
    <xf numFmtId="0" fontId="41" fillId="85" borderId="283" applyNumberFormat="0" applyProtection="0">
      <alignment horizontal="left" vertical="center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42" fillId="14" borderId="284" applyNumberFormat="0" applyProtection="0">
      <alignment horizontal="left" vertical="top" indent="1"/>
    </xf>
    <xf numFmtId="0" fontId="78" fillId="78" borderId="282" applyNumberFormat="0" applyProtection="0">
      <alignment horizontal="left" vertical="center" indent="1"/>
    </xf>
    <xf numFmtId="0" fontId="78" fillId="78" borderId="282" applyNumberFormat="0" applyProtection="0">
      <alignment horizontal="left" vertical="center" indent="1"/>
    </xf>
    <xf numFmtId="0" fontId="78" fillId="78" borderId="282" applyNumberFormat="0" applyProtection="0">
      <alignment horizontal="left" vertical="center" indent="1"/>
    </xf>
    <xf numFmtId="0" fontId="78" fillId="78" borderId="282" applyNumberFormat="0" applyProtection="0">
      <alignment horizontal="left" vertical="center" indent="1"/>
    </xf>
    <xf numFmtId="0" fontId="78" fillId="78" borderId="282" applyNumberFormat="0" applyProtection="0">
      <alignment horizontal="left" vertical="center" indent="1"/>
    </xf>
    <xf numFmtId="0" fontId="41" fillId="6" borderId="283" applyNumberFormat="0" applyProtection="0">
      <alignment horizontal="left" vertical="center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42" fillId="78" borderId="284" applyNumberFormat="0" applyProtection="0">
      <alignment horizontal="left" vertical="top" indent="1"/>
    </xf>
    <xf numFmtId="0" fontId="85" fillId="75" borderId="285" applyBorder="0"/>
    <xf numFmtId="4" fontId="57" fillId="87" borderId="283" applyNumberFormat="0" applyProtection="0">
      <alignment vertical="center"/>
    </xf>
    <xf numFmtId="4" fontId="86" fillId="59" borderId="284" applyNumberFormat="0" applyProtection="0">
      <alignment vertical="center"/>
    </xf>
    <xf numFmtId="4" fontId="86" fillId="59" borderId="284" applyNumberFormat="0" applyProtection="0">
      <alignment vertical="center"/>
    </xf>
    <xf numFmtId="4" fontId="86" fillId="59" borderId="284" applyNumberFormat="0" applyProtection="0">
      <alignment vertical="center"/>
    </xf>
    <xf numFmtId="4" fontId="86" fillId="59" borderId="284" applyNumberFormat="0" applyProtection="0">
      <alignment vertical="center"/>
    </xf>
    <xf numFmtId="4" fontId="86" fillId="59" borderId="284" applyNumberFormat="0" applyProtection="0">
      <alignment vertical="center"/>
    </xf>
    <xf numFmtId="4" fontId="79" fillId="87" borderId="283" applyNumberFormat="0" applyProtection="0">
      <alignment vertical="center"/>
    </xf>
    <xf numFmtId="4" fontId="57" fillId="87" borderId="283" applyNumberFormat="0" applyProtection="0">
      <alignment horizontal="left" vertical="center" indent="1"/>
    </xf>
    <xf numFmtId="4" fontId="86" fillId="50" borderId="284" applyNumberFormat="0" applyProtection="0">
      <alignment horizontal="left" vertical="center" indent="1"/>
    </xf>
    <xf numFmtId="4" fontId="86" fillId="50" borderId="284" applyNumberFormat="0" applyProtection="0">
      <alignment horizontal="left" vertical="center" indent="1"/>
    </xf>
    <xf numFmtId="4" fontId="86" fillId="50" borderId="284" applyNumberFormat="0" applyProtection="0">
      <alignment horizontal="left" vertical="center" indent="1"/>
    </xf>
    <xf numFmtId="4" fontId="86" fillId="50" borderId="284" applyNumberFormat="0" applyProtection="0">
      <alignment horizontal="left" vertical="center" indent="1"/>
    </xf>
    <xf numFmtId="4" fontId="86" fillId="50" borderId="284" applyNumberFormat="0" applyProtection="0">
      <alignment horizontal="left" vertical="center" indent="1"/>
    </xf>
    <xf numFmtId="4" fontId="57" fillId="87" borderId="283" applyNumberFormat="0" applyProtection="0">
      <alignment horizontal="left" vertical="center" indent="1"/>
    </xf>
    <xf numFmtId="0" fontId="86" fillId="59" borderId="284" applyNumberFormat="0" applyProtection="0">
      <alignment horizontal="left" vertical="top" indent="1"/>
    </xf>
    <xf numFmtId="0" fontId="86" fillId="59" borderId="284" applyNumberFormat="0" applyProtection="0">
      <alignment horizontal="left" vertical="top" indent="1"/>
    </xf>
    <xf numFmtId="0" fontId="86" fillId="59" borderId="284" applyNumberFormat="0" applyProtection="0">
      <alignment horizontal="left" vertical="top" indent="1"/>
    </xf>
    <xf numFmtId="0" fontId="86" fillId="59" borderId="284" applyNumberFormat="0" applyProtection="0">
      <alignment horizontal="left" vertical="top" indent="1"/>
    </xf>
    <xf numFmtId="0" fontId="86" fillId="59" borderId="284" applyNumberFormat="0" applyProtection="0">
      <alignment horizontal="left" vertical="top" indent="1"/>
    </xf>
    <xf numFmtId="4" fontId="57" fillId="74" borderId="283" applyNumberFormat="0" applyProtection="0">
      <alignment horizontal="right" vertical="center"/>
    </xf>
    <xf numFmtId="4" fontId="78" fillId="0" borderId="282" applyNumberFormat="0" applyProtection="0">
      <alignment horizontal="right" vertical="center"/>
    </xf>
    <xf numFmtId="4" fontId="78" fillId="0" borderId="282" applyNumberFormat="0" applyProtection="0">
      <alignment horizontal="right" vertical="center"/>
    </xf>
    <xf numFmtId="4" fontId="78" fillId="0" borderId="282" applyNumberFormat="0" applyProtection="0">
      <alignment horizontal="right" vertical="center"/>
    </xf>
    <xf numFmtId="4" fontId="78" fillId="0" borderId="282" applyNumberFormat="0" applyProtection="0">
      <alignment horizontal="right" vertical="center"/>
    </xf>
    <xf numFmtId="4" fontId="78" fillId="0" borderId="282" applyNumberFormat="0" applyProtection="0">
      <alignment horizontal="right" vertical="center"/>
    </xf>
    <xf numFmtId="4" fontId="79" fillId="74" borderId="283" applyNumberFormat="0" applyProtection="0">
      <alignment horizontal="right" vertical="center"/>
    </xf>
    <xf numFmtId="4" fontId="49" fillId="88" borderId="282" applyNumberFormat="0" applyProtection="0">
      <alignment horizontal="right" vertical="center"/>
    </xf>
    <xf numFmtId="4" fontId="49" fillId="88" borderId="282" applyNumberFormat="0" applyProtection="0">
      <alignment horizontal="right" vertical="center"/>
    </xf>
    <xf numFmtId="4" fontId="49" fillId="88" borderId="282" applyNumberFormat="0" applyProtection="0">
      <alignment horizontal="right" vertical="center"/>
    </xf>
    <xf numFmtId="4" fontId="49" fillId="88" borderId="282" applyNumberFormat="0" applyProtection="0">
      <alignment horizontal="right" vertical="center"/>
    </xf>
    <xf numFmtId="4" fontId="49" fillId="88" borderId="282" applyNumberFormat="0" applyProtection="0">
      <alignment horizontal="right" vertical="center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4" fontId="78" fillId="20" borderId="282" applyNumberFormat="0" applyProtection="0">
      <alignment horizontal="left" vertical="center" indent="1"/>
    </xf>
    <xf numFmtId="0" fontId="86" fillId="77" borderId="284" applyNumberFormat="0" applyProtection="0">
      <alignment horizontal="left" vertical="top" indent="1"/>
    </xf>
    <xf numFmtId="0" fontId="86" fillId="77" borderId="284" applyNumberFormat="0" applyProtection="0">
      <alignment horizontal="left" vertical="top" indent="1"/>
    </xf>
    <xf numFmtId="0" fontId="86" fillId="77" borderId="284" applyNumberFormat="0" applyProtection="0">
      <alignment horizontal="left" vertical="top" indent="1"/>
    </xf>
    <xf numFmtId="0" fontId="86" fillId="77" borderId="284" applyNumberFormat="0" applyProtection="0">
      <alignment horizontal="left" vertical="top" indent="1"/>
    </xf>
    <xf numFmtId="0" fontId="86" fillId="77" borderId="284" applyNumberFormat="0" applyProtection="0">
      <alignment horizontal="left" vertical="top" indent="1"/>
    </xf>
    <xf numFmtId="4" fontId="49" fillId="89" borderId="280" applyNumberFormat="0" applyProtection="0">
      <alignment horizontal="left" vertical="center" indent="1"/>
    </xf>
    <xf numFmtId="4" fontId="49" fillId="89" borderId="280" applyNumberFormat="0" applyProtection="0">
      <alignment horizontal="left" vertical="center" indent="1"/>
    </xf>
    <xf numFmtId="4" fontId="49" fillId="89" borderId="280" applyNumberFormat="0" applyProtection="0">
      <alignment horizontal="left" vertical="center" indent="1"/>
    </xf>
    <xf numFmtId="4" fontId="49" fillId="89" borderId="280" applyNumberFormat="0" applyProtection="0">
      <alignment horizontal="left" vertical="center" indent="1"/>
    </xf>
    <xf numFmtId="4" fontId="49" fillId="89" borderId="280" applyNumberFormat="0" applyProtection="0">
      <alignment horizontal="left" vertical="center" indent="1"/>
    </xf>
    <xf numFmtId="4" fontId="77" fillId="74" borderId="283" applyNumberFormat="0" applyProtection="0">
      <alignment horizontal="right" vertical="center"/>
    </xf>
    <xf numFmtId="4" fontId="49" fillId="86" borderId="282" applyNumberFormat="0" applyProtection="0">
      <alignment horizontal="right" vertical="center"/>
    </xf>
    <xf numFmtId="4" fontId="49" fillId="86" borderId="282" applyNumberFormat="0" applyProtection="0">
      <alignment horizontal="right" vertical="center"/>
    </xf>
    <xf numFmtId="4" fontId="49" fillId="86" borderId="282" applyNumberFormat="0" applyProtection="0">
      <alignment horizontal="right" vertical="center"/>
    </xf>
    <xf numFmtId="4" fontId="49" fillId="86" borderId="282" applyNumberFormat="0" applyProtection="0">
      <alignment horizontal="right" vertical="center"/>
    </xf>
    <xf numFmtId="4" fontId="49" fillId="86" borderId="282" applyNumberFormat="0" applyProtection="0">
      <alignment horizontal="right" vertical="center"/>
    </xf>
    <xf numFmtId="2" fontId="88" fillId="91" borderId="278" applyProtection="0"/>
    <xf numFmtId="2" fontId="88" fillId="91" borderId="278" applyProtection="0"/>
    <xf numFmtId="2" fontId="48" fillId="92" borderId="278" applyProtection="0"/>
    <xf numFmtId="2" fontId="48" fillId="93" borderId="278" applyProtection="0"/>
    <xf numFmtId="2" fontId="48" fillId="94" borderId="278" applyProtection="0"/>
    <xf numFmtId="2" fontId="48" fillId="94" borderId="278" applyProtection="0">
      <alignment horizontal="center"/>
    </xf>
    <xf numFmtId="2" fontId="48" fillId="93" borderId="278" applyProtection="0">
      <alignment horizontal="center"/>
    </xf>
    <xf numFmtId="0" fontId="49" fillId="0" borderId="280">
      <alignment horizontal="left" vertical="top" wrapText="1"/>
    </xf>
    <xf numFmtId="0" fontId="91" fillId="0" borderId="286" applyNumberFormat="0" applyFill="0" applyAlignment="0" applyProtection="0"/>
    <xf numFmtId="0" fontId="97" fillId="0" borderId="287"/>
    <xf numFmtId="0" fontId="48" fillId="6" borderId="290" applyNumberFormat="0">
      <alignment readingOrder="1"/>
      <protection locked="0"/>
    </xf>
    <xf numFmtId="0" fontId="54" fillId="0" borderId="291">
      <alignment horizontal="left" vertical="top" wrapText="1"/>
    </xf>
    <xf numFmtId="49" fontId="40" fillId="0" borderId="288">
      <alignment horizontal="center" vertical="top" wrapText="1"/>
      <protection locked="0"/>
    </xf>
    <xf numFmtId="49" fontId="40" fillId="0" borderId="288">
      <alignment horizontal="center" vertical="top" wrapText="1"/>
      <protection locked="0"/>
    </xf>
    <xf numFmtId="49" fontId="49" fillId="10" borderId="288">
      <alignment horizontal="right" vertical="top"/>
      <protection locked="0"/>
    </xf>
    <xf numFmtId="49" fontId="49" fillId="10" borderId="288">
      <alignment horizontal="right" vertical="top"/>
      <protection locked="0"/>
    </xf>
    <xf numFmtId="0" fontId="49" fillId="10" borderId="288">
      <alignment horizontal="right" vertical="top"/>
      <protection locked="0"/>
    </xf>
    <xf numFmtId="0" fontId="49" fillId="10" borderId="288">
      <alignment horizontal="right" vertical="top"/>
      <protection locked="0"/>
    </xf>
    <xf numFmtId="49" fontId="49" fillId="0" borderId="288">
      <alignment horizontal="right" vertical="top"/>
      <protection locked="0"/>
    </xf>
    <xf numFmtId="49" fontId="49" fillId="0" borderId="288">
      <alignment horizontal="right" vertical="top"/>
      <protection locked="0"/>
    </xf>
    <xf numFmtId="0" fontId="49" fillId="0" borderId="288">
      <alignment horizontal="right" vertical="top"/>
      <protection locked="0"/>
    </xf>
    <xf numFmtId="0" fontId="49" fillId="0" borderId="288">
      <alignment horizontal="right" vertical="top"/>
      <protection locked="0"/>
    </xf>
    <xf numFmtId="49" fontId="49" fillId="49" borderId="288">
      <alignment horizontal="right" vertical="top"/>
      <protection locked="0"/>
    </xf>
    <xf numFmtId="49" fontId="49" fillId="49" borderId="288">
      <alignment horizontal="right" vertical="top"/>
      <protection locked="0"/>
    </xf>
    <xf numFmtId="0" fontId="49" fillId="49" borderId="288">
      <alignment horizontal="right" vertical="top"/>
      <protection locked="0"/>
    </xf>
    <xf numFmtId="0" fontId="49" fillId="49" borderId="288">
      <alignment horizontal="right" vertical="top"/>
      <protection locked="0"/>
    </xf>
    <xf numFmtId="0" fontId="54" fillId="0" borderId="291">
      <alignment horizontal="center" vertical="top" wrapText="1"/>
    </xf>
    <xf numFmtId="0" fontId="58" fillId="50" borderId="290" applyNumberFormat="0" applyAlignment="0" applyProtection="0"/>
    <xf numFmtId="0" fontId="71" fillId="13" borderId="290" applyNumberFormat="0" applyAlignment="0" applyProtection="0"/>
    <xf numFmtId="0" fontId="40" fillId="59" borderId="292" applyNumberFormat="0" applyFont="0" applyAlignment="0" applyProtection="0"/>
    <xf numFmtId="0" fontId="42" fillId="45" borderId="293" applyNumberFormat="0" applyFont="0" applyAlignment="0" applyProtection="0"/>
    <xf numFmtId="0" fontId="42" fillId="45" borderId="293" applyNumberFormat="0" applyFont="0" applyAlignment="0" applyProtection="0"/>
    <xf numFmtId="0" fontId="42" fillId="45" borderId="293" applyNumberFormat="0" applyFont="0" applyAlignment="0" applyProtection="0"/>
    <xf numFmtId="0" fontId="76" fillId="50" borderId="294" applyNumberFormat="0" applyAlignment="0" applyProtection="0"/>
    <xf numFmtId="4" fontId="57" fillId="60" borderId="294" applyNumberFormat="0" applyProtection="0">
      <alignment vertical="center"/>
    </xf>
    <xf numFmtId="4" fontId="78" fillId="57" borderId="293" applyNumberFormat="0" applyProtection="0">
      <alignment vertical="center"/>
    </xf>
    <xf numFmtId="4" fontId="78" fillId="57" borderId="293" applyNumberFormat="0" applyProtection="0">
      <alignment vertical="center"/>
    </xf>
    <xf numFmtId="4" fontId="78" fillId="57" borderId="293" applyNumberFormat="0" applyProtection="0">
      <alignment vertical="center"/>
    </xf>
    <xf numFmtId="4" fontId="78" fillId="57" borderId="293" applyNumberFormat="0" applyProtection="0">
      <alignment vertical="center"/>
    </xf>
    <xf numFmtId="4" fontId="78" fillId="57" borderId="293" applyNumberFormat="0" applyProtection="0">
      <alignment vertical="center"/>
    </xf>
    <xf numFmtId="4" fontId="79" fillId="60" borderId="294" applyNumberFormat="0" applyProtection="0">
      <alignment vertical="center"/>
    </xf>
    <xf numFmtId="4" fontId="49" fillId="60" borderId="293" applyNumberFormat="0" applyProtection="0">
      <alignment vertical="center"/>
    </xf>
    <xf numFmtId="4" fontId="49" fillId="60" borderId="293" applyNumberFormat="0" applyProtection="0">
      <alignment vertical="center"/>
    </xf>
    <xf numFmtId="4" fontId="49" fillId="60" borderId="293" applyNumberFormat="0" applyProtection="0">
      <alignment vertical="center"/>
    </xf>
    <xf numFmtId="4" fontId="49" fillId="60" borderId="293" applyNumberFormat="0" applyProtection="0">
      <alignment vertical="center"/>
    </xf>
    <xf numFmtId="4" fontId="49" fillId="60" borderId="293" applyNumberFormat="0" applyProtection="0">
      <alignment vertical="center"/>
    </xf>
    <xf numFmtId="4" fontId="57" fillId="60" borderId="294" applyNumberFormat="0" applyProtection="0">
      <alignment horizontal="left" vertical="center" indent="1"/>
    </xf>
    <xf numFmtId="4" fontId="78" fillId="60" borderId="293" applyNumberFormat="0" applyProtection="0">
      <alignment horizontal="left" vertical="center" indent="1"/>
    </xf>
    <xf numFmtId="4" fontId="78" fillId="60" borderId="293" applyNumberFormat="0" applyProtection="0">
      <alignment horizontal="left" vertical="center" indent="1"/>
    </xf>
    <xf numFmtId="4" fontId="78" fillId="60" borderId="293" applyNumberFormat="0" applyProtection="0">
      <alignment horizontal="left" vertical="center" indent="1"/>
    </xf>
    <xf numFmtId="4" fontId="78" fillId="60" borderId="293" applyNumberFormat="0" applyProtection="0">
      <alignment horizontal="left" vertical="center" indent="1"/>
    </xf>
    <xf numFmtId="4" fontId="78" fillId="60" borderId="293" applyNumberFormat="0" applyProtection="0">
      <alignment horizontal="left" vertical="center" indent="1"/>
    </xf>
    <xf numFmtId="4" fontId="57" fillId="60" borderId="294" applyNumberFormat="0" applyProtection="0">
      <alignment horizontal="left" vertical="center" indent="1"/>
    </xf>
    <xf numFmtId="0" fontId="49" fillId="57" borderId="295" applyNumberFormat="0" applyProtection="0">
      <alignment horizontal="left" vertical="top" indent="1"/>
    </xf>
    <xf numFmtId="0" fontId="49" fillId="57" borderId="295" applyNumberFormat="0" applyProtection="0">
      <alignment horizontal="left" vertical="top" indent="1"/>
    </xf>
    <xf numFmtId="0" fontId="49" fillId="57" borderId="295" applyNumberFormat="0" applyProtection="0">
      <alignment horizontal="left" vertical="top" indent="1"/>
    </xf>
    <xf numFmtId="0" fontId="49" fillId="57" borderId="295" applyNumberFormat="0" applyProtection="0">
      <alignment horizontal="left" vertical="top" indent="1"/>
    </xf>
    <xf numFmtId="0" fontId="49" fillId="57" borderId="295" applyNumberFormat="0" applyProtection="0">
      <alignment horizontal="left" vertical="top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57" fillId="61" borderId="294" applyNumberFormat="0" applyProtection="0">
      <alignment horizontal="right" vertical="center"/>
    </xf>
    <xf numFmtId="4" fontId="78" fillId="9" borderId="293" applyNumberFormat="0" applyProtection="0">
      <alignment horizontal="right" vertical="center"/>
    </xf>
    <xf numFmtId="4" fontId="78" fillId="9" borderId="293" applyNumberFormat="0" applyProtection="0">
      <alignment horizontal="right" vertical="center"/>
    </xf>
    <xf numFmtId="4" fontId="78" fillId="9" borderId="293" applyNumberFormat="0" applyProtection="0">
      <alignment horizontal="right" vertical="center"/>
    </xf>
    <xf numFmtId="4" fontId="78" fillId="9" borderId="293" applyNumberFormat="0" applyProtection="0">
      <alignment horizontal="right" vertical="center"/>
    </xf>
    <xf numFmtId="4" fontId="78" fillId="9" borderId="293" applyNumberFormat="0" applyProtection="0">
      <alignment horizontal="right" vertical="center"/>
    </xf>
    <xf numFmtId="4" fontId="57" fillId="62" borderId="294" applyNumberFormat="0" applyProtection="0">
      <alignment horizontal="right" vertical="center"/>
    </xf>
    <xf numFmtId="4" fontId="78" fillId="63" borderId="293" applyNumberFormat="0" applyProtection="0">
      <alignment horizontal="right" vertical="center"/>
    </xf>
    <xf numFmtId="4" fontId="78" fillId="63" borderId="293" applyNumberFormat="0" applyProtection="0">
      <alignment horizontal="right" vertical="center"/>
    </xf>
    <xf numFmtId="4" fontId="78" fillId="63" borderId="293" applyNumberFormat="0" applyProtection="0">
      <alignment horizontal="right" vertical="center"/>
    </xf>
    <xf numFmtId="4" fontId="78" fillId="63" borderId="293" applyNumberFormat="0" applyProtection="0">
      <alignment horizontal="right" vertical="center"/>
    </xf>
    <xf numFmtId="4" fontId="78" fillId="63" borderId="293" applyNumberFormat="0" applyProtection="0">
      <alignment horizontal="right" vertical="center"/>
    </xf>
    <xf numFmtId="4" fontId="57" fillId="64" borderId="294" applyNumberFormat="0" applyProtection="0">
      <alignment horizontal="right" vertical="center"/>
    </xf>
    <xf numFmtId="4" fontId="78" fillId="30" borderId="291" applyNumberFormat="0" applyProtection="0">
      <alignment horizontal="right" vertical="center"/>
    </xf>
    <xf numFmtId="4" fontId="78" fillId="30" borderId="291" applyNumberFormat="0" applyProtection="0">
      <alignment horizontal="right" vertical="center"/>
    </xf>
    <xf numFmtId="4" fontId="78" fillId="30" borderId="291" applyNumberFormat="0" applyProtection="0">
      <alignment horizontal="right" vertical="center"/>
    </xf>
    <xf numFmtId="4" fontId="78" fillId="30" borderId="291" applyNumberFormat="0" applyProtection="0">
      <alignment horizontal="right" vertical="center"/>
    </xf>
    <xf numFmtId="4" fontId="78" fillId="30" borderId="291" applyNumberFormat="0" applyProtection="0">
      <alignment horizontal="right" vertical="center"/>
    </xf>
    <xf numFmtId="4" fontId="57" fillId="65" borderId="294" applyNumberFormat="0" applyProtection="0">
      <alignment horizontal="right" vertical="center"/>
    </xf>
    <xf numFmtId="4" fontId="78" fillId="17" borderId="293" applyNumberFormat="0" applyProtection="0">
      <alignment horizontal="right" vertical="center"/>
    </xf>
    <xf numFmtId="4" fontId="78" fillId="17" borderId="293" applyNumberFormat="0" applyProtection="0">
      <alignment horizontal="right" vertical="center"/>
    </xf>
    <xf numFmtId="4" fontId="78" fillId="17" borderId="293" applyNumberFormat="0" applyProtection="0">
      <alignment horizontal="right" vertical="center"/>
    </xf>
    <xf numFmtId="4" fontId="78" fillId="17" borderId="293" applyNumberFormat="0" applyProtection="0">
      <alignment horizontal="right" vertical="center"/>
    </xf>
    <xf numFmtId="4" fontId="78" fillId="17" borderId="293" applyNumberFormat="0" applyProtection="0">
      <alignment horizontal="right" vertical="center"/>
    </xf>
    <xf numFmtId="4" fontId="57" fillId="66" borderId="294" applyNumberFormat="0" applyProtection="0">
      <alignment horizontal="right" vertical="center"/>
    </xf>
    <xf numFmtId="4" fontId="78" fillId="21" borderId="293" applyNumberFormat="0" applyProtection="0">
      <alignment horizontal="right" vertical="center"/>
    </xf>
    <xf numFmtId="4" fontId="78" fillId="21" borderId="293" applyNumberFormat="0" applyProtection="0">
      <alignment horizontal="right" vertical="center"/>
    </xf>
    <xf numFmtId="4" fontId="78" fillId="21" borderId="293" applyNumberFormat="0" applyProtection="0">
      <alignment horizontal="right" vertical="center"/>
    </xf>
    <xf numFmtId="4" fontId="78" fillId="21" borderId="293" applyNumberFormat="0" applyProtection="0">
      <alignment horizontal="right" vertical="center"/>
    </xf>
    <xf numFmtId="4" fontId="78" fillId="21" borderId="293" applyNumberFormat="0" applyProtection="0">
      <alignment horizontal="right" vertical="center"/>
    </xf>
    <xf numFmtId="4" fontId="57" fillId="67" borderId="294" applyNumberFormat="0" applyProtection="0">
      <alignment horizontal="right" vertical="center"/>
    </xf>
    <xf numFmtId="4" fontId="78" fillId="44" borderId="293" applyNumberFormat="0" applyProtection="0">
      <alignment horizontal="right" vertical="center"/>
    </xf>
    <xf numFmtId="4" fontId="78" fillId="44" borderId="293" applyNumberFormat="0" applyProtection="0">
      <alignment horizontal="right" vertical="center"/>
    </xf>
    <xf numFmtId="4" fontId="78" fillId="44" borderId="293" applyNumberFormat="0" applyProtection="0">
      <alignment horizontal="right" vertical="center"/>
    </xf>
    <xf numFmtId="4" fontId="78" fillId="44" borderId="293" applyNumberFormat="0" applyProtection="0">
      <alignment horizontal="right" vertical="center"/>
    </xf>
    <xf numFmtId="4" fontId="78" fillId="44" borderId="293" applyNumberFormat="0" applyProtection="0">
      <alignment horizontal="right" vertical="center"/>
    </xf>
    <xf numFmtId="4" fontId="57" fillId="68" borderId="294" applyNumberFormat="0" applyProtection="0">
      <alignment horizontal="right" vertical="center"/>
    </xf>
    <xf numFmtId="4" fontId="78" fillId="37" borderId="293" applyNumberFormat="0" applyProtection="0">
      <alignment horizontal="right" vertical="center"/>
    </xf>
    <xf numFmtId="4" fontId="78" fillId="37" borderId="293" applyNumberFormat="0" applyProtection="0">
      <alignment horizontal="right" vertical="center"/>
    </xf>
    <xf numFmtId="4" fontId="78" fillId="37" borderId="293" applyNumberFormat="0" applyProtection="0">
      <alignment horizontal="right" vertical="center"/>
    </xf>
    <xf numFmtId="4" fontId="78" fillId="37" borderId="293" applyNumberFormat="0" applyProtection="0">
      <alignment horizontal="right" vertical="center"/>
    </xf>
    <xf numFmtId="4" fontId="78" fillId="37" borderId="293" applyNumberFormat="0" applyProtection="0">
      <alignment horizontal="right" vertical="center"/>
    </xf>
    <xf numFmtId="4" fontId="57" fillId="69" borderId="294" applyNumberFormat="0" applyProtection="0">
      <alignment horizontal="right" vertical="center"/>
    </xf>
    <xf numFmtId="4" fontId="78" fillId="70" borderId="293" applyNumberFormat="0" applyProtection="0">
      <alignment horizontal="right" vertical="center"/>
    </xf>
    <xf numFmtId="4" fontId="78" fillId="70" borderId="293" applyNumberFormat="0" applyProtection="0">
      <alignment horizontal="right" vertical="center"/>
    </xf>
    <xf numFmtId="4" fontId="78" fillId="70" borderId="293" applyNumberFormat="0" applyProtection="0">
      <alignment horizontal="right" vertical="center"/>
    </xf>
    <xf numFmtId="4" fontId="78" fillId="70" borderId="293" applyNumberFormat="0" applyProtection="0">
      <alignment horizontal="right" vertical="center"/>
    </xf>
    <xf numFmtId="4" fontId="78" fillId="70" borderId="293" applyNumberFormat="0" applyProtection="0">
      <alignment horizontal="right" vertical="center"/>
    </xf>
    <xf numFmtId="4" fontId="57" fillId="71" borderId="294" applyNumberFormat="0" applyProtection="0">
      <alignment horizontal="right" vertical="center"/>
    </xf>
    <xf numFmtId="4" fontId="78" fillId="16" borderId="293" applyNumberFormat="0" applyProtection="0">
      <alignment horizontal="right" vertical="center"/>
    </xf>
    <xf numFmtId="4" fontId="78" fillId="16" borderId="293" applyNumberFormat="0" applyProtection="0">
      <alignment horizontal="right" vertical="center"/>
    </xf>
    <xf numFmtId="4" fontId="78" fillId="16" borderId="293" applyNumberFormat="0" applyProtection="0">
      <alignment horizontal="right" vertical="center"/>
    </xf>
    <xf numFmtId="4" fontId="78" fillId="16" borderId="293" applyNumberFormat="0" applyProtection="0">
      <alignment horizontal="right" vertical="center"/>
    </xf>
    <xf numFmtId="4" fontId="78" fillId="16" borderId="293" applyNumberFormat="0" applyProtection="0">
      <alignment horizontal="right" vertical="center"/>
    </xf>
    <xf numFmtId="4" fontId="81" fillId="72" borderId="294" applyNumberFormat="0" applyProtection="0">
      <alignment horizontal="left" vertical="center" indent="1"/>
    </xf>
    <xf numFmtId="4" fontId="78" fillId="73" borderId="291" applyNumberFormat="0" applyProtection="0">
      <alignment horizontal="left" vertical="center" indent="1"/>
    </xf>
    <xf numFmtId="4" fontId="78" fillId="73" borderId="291" applyNumberFormat="0" applyProtection="0">
      <alignment horizontal="left" vertical="center" indent="1"/>
    </xf>
    <xf numFmtId="4" fontId="78" fillId="73" borderId="291" applyNumberFormat="0" applyProtection="0">
      <alignment horizontal="left" vertical="center" indent="1"/>
    </xf>
    <xf numFmtId="4" fontId="78" fillId="73" borderId="291" applyNumberFormat="0" applyProtection="0">
      <alignment horizontal="left" vertical="center" indent="1"/>
    </xf>
    <xf numFmtId="4" fontId="78" fillId="73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60" fillId="75" borderId="291" applyNumberFormat="0" applyProtection="0">
      <alignment horizontal="left" vertical="center" indent="1"/>
    </xf>
    <xf numFmtId="4" fontId="78" fillId="77" borderId="293" applyNumberFormat="0" applyProtection="0">
      <alignment horizontal="right" vertical="center"/>
    </xf>
    <xf numFmtId="4" fontId="78" fillId="77" borderId="293" applyNumberFormat="0" applyProtection="0">
      <alignment horizontal="right" vertical="center"/>
    </xf>
    <xf numFmtId="4" fontId="78" fillId="77" borderId="293" applyNumberFormat="0" applyProtection="0">
      <alignment horizontal="right" vertical="center"/>
    </xf>
    <xf numFmtId="4" fontId="78" fillId="77" borderId="293" applyNumberFormat="0" applyProtection="0">
      <alignment horizontal="right" vertical="center"/>
    </xf>
    <xf numFmtId="4" fontId="78" fillId="77" borderId="293" applyNumberFormat="0" applyProtection="0">
      <alignment horizontal="right" vertical="center"/>
    </xf>
    <xf numFmtId="4" fontId="78" fillId="78" borderId="291" applyNumberFormat="0" applyProtection="0">
      <alignment horizontal="left" vertical="center" indent="1"/>
    </xf>
    <xf numFmtId="4" fontId="78" fillId="78" borderId="291" applyNumberFormat="0" applyProtection="0">
      <alignment horizontal="left" vertical="center" indent="1"/>
    </xf>
    <xf numFmtId="4" fontId="78" fillId="78" borderId="291" applyNumberFormat="0" applyProtection="0">
      <alignment horizontal="left" vertical="center" indent="1"/>
    </xf>
    <xf numFmtId="4" fontId="78" fillId="78" borderId="291" applyNumberFormat="0" applyProtection="0">
      <alignment horizontal="left" vertical="center" indent="1"/>
    </xf>
    <xf numFmtId="4" fontId="78" fillId="78" borderId="291" applyNumberFormat="0" applyProtection="0">
      <alignment horizontal="left" vertical="center" indent="1"/>
    </xf>
    <xf numFmtId="4" fontId="78" fillId="77" borderId="291" applyNumberFormat="0" applyProtection="0">
      <alignment horizontal="left" vertical="center" indent="1"/>
    </xf>
    <xf numFmtId="4" fontId="78" fillId="77" borderId="291" applyNumberFormat="0" applyProtection="0">
      <alignment horizontal="left" vertical="center" indent="1"/>
    </xf>
    <xf numFmtId="4" fontId="78" fillId="77" borderId="291" applyNumberFormat="0" applyProtection="0">
      <alignment horizontal="left" vertical="center" indent="1"/>
    </xf>
    <xf numFmtId="4" fontId="78" fillId="77" borderId="291" applyNumberFormat="0" applyProtection="0">
      <alignment horizontal="left" vertical="center" indent="1"/>
    </xf>
    <xf numFmtId="4" fontId="78" fillId="77" borderId="291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78" fillId="50" borderId="293" applyNumberFormat="0" applyProtection="0">
      <alignment horizontal="left" vertical="center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42" fillId="75" borderId="295" applyNumberFormat="0" applyProtection="0">
      <alignment horizontal="left" vertical="top" indent="1"/>
    </xf>
    <xf numFmtId="0" fontId="78" fillId="82" borderId="293" applyNumberFormat="0" applyProtection="0">
      <alignment horizontal="left" vertical="center" indent="1"/>
    </xf>
    <xf numFmtId="0" fontId="78" fillId="82" borderId="293" applyNumberFormat="0" applyProtection="0">
      <alignment horizontal="left" vertical="center" indent="1"/>
    </xf>
    <xf numFmtId="0" fontId="78" fillId="82" borderId="293" applyNumberFormat="0" applyProtection="0">
      <alignment horizontal="left" vertical="center" indent="1"/>
    </xf>
    <xf numFmtId="0" fontId="78" fillId="82" borderId="293" applyNumberFormat="0" applyProtection="0">
      <alignment horizontal="left" vertical="center" indent="1"/>
    </xf>
    <xf numFmtId="0" fontId="78" fillId="82" borderId="293" applyNumberFormat="0" applyProtection="0">
      <alignment horizontal="left" vertical="center" indent="1"/>
    </xf>
    <xf numFmtId="0" fontId="78" fillId="82" borderId="293" applyNumberFormat="0" applyProtection="0">
      <alignment horizontal="left" vertical="center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42" fillId="77" borderId="295" applyNumberFormat="0" applyProtection="0">
      <alignment horizontal="left" vertical="top" indent="1"/>
    </xf>
    <xf numFmtId="0" fontId="78" fillId="14" borderId="293" applyNumberFormat="0" applyProtection="0">
      <alignment horizontal="left" vertical="center" indent="1"/>
    </xf>
    <xf numFmtId="0" fontId="78" fillId="14" borderId="293" applyNumberFormat="0" applyProtection="0">
      <alignment horizontal="left" vertical="center" indent="1"/>
    </xf>
    <xf numFmtId="0" fontId="78" fillId="14" borderId="293" applyNumberFormat="0" applyProtection="0">
      <alignment horizontal="left" vertical="center" indent="1"/>
    </xf>
    <xf numFmtId="0" fontId="78" fillId="14" borderId="293" applyNumberFormat="0" applyProtection="0">
      <alignment horizontal="left" vertical="center" indent="1"/>
    </xf>
    <xf numFmtId="0" fontId="78" fillId="14" borderId="293" applyNumberFormat="0" applyProtection="0">
      <alignment horizontal="left" vertical="center" indent="1"/>
    </xf>
    <xf numFmtId="0" fontId="41" fillId="85" borderId="294" applyNumberFormat="0" applyProtection="0">
      <alignment horizontal="left" vertical="center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42" fillId="14" borderId="295" applyNumberFormat="0" applyProtection="0">
      <alignment horizontal="left" vertical="top" indent="1"/>
    </xf>
    <xf numFmtId="0" fontId="78" fillId="78" borderId="293" applyNumberFormat="0" applyProtection="0">
      <alignment horizontal="left" vertical="center" indent="1"/>
    </xf>
    <xf numFmtId="0" fontId="78" fillId="78" borderId="293" applyNumberFormat="0" applyProtection="0">
      <alignment horizontal="left" vertical="center" indent="1"/>
    </xf>
    <xf numFmtId="0" fontId="78" fillId="78" borderId="293" applyNumberFormat="0" applyProtection="0">
      <alignment horizontal="left" vertical="center" indent="1"/>
    </xf>
    <xf numFmtId="0" fontId="78" fillId="78" borderId="293" applyNumberFormat="0" applyProtection="0">
      <alignment horizontal="left" vertical="center" indent="1"/>
    </xf>
    <xf numFmtId="0" fontId="78" fillId="78" borderId="293" applyNumberFormat="0" applyProtection="0">
      <alignment horizontal="left" vertical="center" indent="1"/>
    </xf>
    <xf numFmtId="0" fontId="41" fillId="6" borderId="294" applyNumberFormat="0" applyProtection="0">
      <alignment horizontal="left" vertical="center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42" fillId="78" borderId="295" applyNumberFormat="0" applyProtection="0">
      <alignment horizontal="left" vertical="top" indent="1"/>
    </xf>
    <xf numFmtId="0" fontId="85" fillId="75" borderId="296" applyBorder="0"/>
    <xf numFmtId="4" fontId="57" fillId="87" borderId="294" applyNumberFormat="0" applyProtection="0">
      <alignment vertical="center"/>
    </xf>
    <xf numFmtId="4" fontId="86" fillId="59" borderId="295" applyNumberFormat="0" applyProtection="0">
      <alignment vertical="center"/>
    </xf>
    <xf numFmtId="4" fontId="86" fillId="59" borderId="295" applyNumberFormat="0" applyProtection="0">
      <alignment vertical="center"/>
    </xf>
    <xf numFmtId="4" fontId="86" fillId="59" borderId="295" applyNumberFormat="0" applyProtection="0">
      <alignment vertical="center"/>
    </xf>
    <xf numFmtId="4" fontId="86" fillId="59" borderId="295" applyNumberFormat="0" applyProtection="0">
      <alignment vertical="center"/>
    </xf>
    <xf numFmtId="4" fontId="86" fillId="59" borderId="295" applyNumberFormat="0" applyProtection="0">
      <alignment vertical="center"/>
    </xf>
    <xf numFmtId="4" fontId="79" fillId="87" borderId="294" applyNumberFormat="0" applyProtection="0">
      <alignment vertical="center"/>
    </xf>
    <xf numFmtId="4" fontId="57" fillId="87" borderId="294" applyNumberFormat="0" applyProtection="0">
      <alignment horizontal="left" vertical="center" indent="1"/>
    </xf>
    <xf numFmtId="4" fontId="86" fillId="50" borderId="295" applyNumberFormat="0" applyProtection="0">
      <alignment horizontal="left" vertical="center" indent="1"/>
    </xf>
    <xf numFmtId="4" fontId="86" fillId="50" borderId="295" applyNumberFormat="0" applyProtection="0">
      <alignment horizontal="left" vertical="center" indent="1"/>
    </xf>
    <xf numFmtId="4" fontId="86" fillId="50" borderId="295" applyNumberFormat="0" applyProtection="0">
      <alignment horizontal="left" vertical="center" indent="1"/>
    </xf>
    <xf numFmtId="4" fontId="86" fillId="50" borderId="295" applyNumberFormat="0" applyProtection="0">
      <alignment horizontal="left" vertical="center" indent="1"/>
    </xf>
    <xf numFmtId="4" fontId="86" fillId="50" borderId="295" applyNumberFormat="0" applyProtection="0">
      <alignment horizontal="left" vertical="center" indent="1"/>
    </xf>
    <xf numFmtId="4" fontId="57" fillId="87" borderId="294" applyNumberFormat="0" applyProtection="0">
      <alignment horizontal="left" vertical="center" indent="1"/>
    </xf>
    <xf numFmtId="0" fontId="86" fillId="59" borderId="295" applyNumberFormat="0" applyProtection="0">
      <alignment horizontal="left" vertical="top" indent="1"/>
    </xf>
    <xf numFmtId="0" fontId="86" fillId="59" borderId="295" applyNumberFormat="0" applyProtection="0">
      <alignment horizontal="left" vertical="top" indent="1"/>
    </xf>
    <xf numFmtId="0" fontId="86" fillId="59" borderId="295" applyNumberFormat="0" applyProtection="0">
      <alignment horizontal="left" vertical="top" indent="1"/>
    </xf>
    <xf numFmtId="0" fontId="86" fillId="59" borderId="295" applyNumberFormat="0" applyProtection="0">
      <alignment horizontal="left" vertical="top" indent="1"/>
    </xf>
    <xf numFmtId="0" fontId="86" fillId="59" borderId="295" applyNumberFormat="0" applyProtection="0">
      <alignment horizontal="left" vertical="top" indent="1"/>
    </xf>
    <xf numFmtId="4" fontId="57" fillId="74" borderId="294" applyNumberFormat="0" applyProtection="0">
      <alignment horizontal="right" vertical="center"/>
    </xf>
    <xf numFmtId="4" fontId="78" fillId="0" borderId="293" applyNumberFormat="0" applyProtection="0">
      <alignment horizontal="right" vertical="center"/>
    </xf>
    <xf numFmtId="4" fontId="78" fillId="0" borderId="293" applyNumberFormat="0" applyProtection="0">
      <alignment horizontal="right" vertical="center"/>
    </xf>
    <xf numFmtId="4" fontId="78" fillId="0" borderId="293" applyNumberFormat="0" applyProtection="0">
      <alignment horizontal="right" vertical="center"/>
    </xf>
    <xf numFmtId="4" fontId="78" fillId="0" borderId="293" applyNumberFormat="0" applyProtection="0">
      <alignment horizontal="right" vertical="center"/>
    </xf>
    <xf numFmtId="4" fontId="78" fillId="0" borderId="293" applyNumberFormat="0" applyProtection="0">
      <alignment horizontal="right" vertical="center"/>
    </xf>
    <xf numFmtId="4" fontId="79" fillId="74" borderId="294" applyNumberFormat="0" applyProtection="0">
      <alignment horizontal="right" vertical="center"/>
    </xf>
    <xf numFmtId="4" fontId="49" fillId="88" borderId="293" applyNumberFormat="0" applyProtection="0">
      <alignment horizontal="right" vertical="center"/>
    </xf>
    <xf numFmtId="4" fontId="49" fillId="88" borderId="293" applyNumberFormat="0" applyProtection="0">
      <alignment horizontal="right" vertical="center"/>
    </xf>
    <xf numFmtId="4" fontId="49" fillId="88" borderId="293" applyNumberFormat="0" applyProtection="0">
      <alignment horizontal="right" vertical="center"/>
    </xf>
    <xf numFmtId="4" fontId="49" fillId="88" borderId="293" applyNumberFormat="0" applyProtection="0">
      <alignment horizontal="right" vertical="center"/>
    </xf>
    <xf numFmtId="4" fontId="49" fillId="88" borderId="293" applyNumberFormat="0" applyProtection="0">
      <alignment horizontal="right" vertical="center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4" fontId="78" fillId="20" borderId="293" applyNumberFormat="0" applyProtection="0">
      <alignment horizontal="left" vertical="center" indent="1"/>
    </xf>
    <xf numFmtId="0" fontId="86" fillId="77" borderId="295" applyNumberFormat="0" applyProtection="0">
      <alignment horizontal="left" vertical="top" indent="1"/>
    </xf>
    <xf numFmtId="0" fontId="86" fillId="77" borderId="295" applyNumberFormat="0" applyProtection="0">
      <alignment horizontal="left" vertical="top" indent="1"/>
    </xf>
    <xf numFmtId="0" fontId="86" fillId="77" borderId="295" applyNumberFormat="0" applyProtection="0">
      <alignment horizontal="left" vertical="top" indent="1"/>
    </xf>
    <xf numFmtId="0" fontId="86" fillId="77" borderId="295" applyNumberFormat="0" applyProtection="0">
      <alignment horizontal="left" vertical="top" indent="1"/>
    </xf>
    <xf numFmtId="0" fontId="86" fillId="77" borderId="295" applyNumberFormat="0" applyProtection="0">
      <alignment horizontal="left" vertical="top" indent="1"/>
    </xf>
    <xf numFmtId="4" fontId="49" fillId="89" borderId="291" applyNumberFormat="0" applyProtection="0">
      <alignment horizontal="left" vertical="center" indent="1"/>
    </xf>
    <xf numFmtId="4" fontId="49" fillId="89" borderId="291" applyNumberFormat="0" applyProtection="0">
      <alignment horizontal="left" vertical="center" indent="1"/>
    </xf>
    <xf numFmtId="4" fontId="49" fillId="89" borderId="291" applyNumberFormat="0" applyProtection="0">
      <alignment horizontal="left" vertical="center" indent="1"/>
    </xf>
    <xf numFmtId="4" fontId="49" fillId="89" borderId="291" applyNumberFormat="0" applyProtection="0">
      <alignment horizontal="left" vertical="center" indent="1"/>
    </xf>
    <xf numFmtId="4" fontId="49" fillId="89" borderId="291" applyNumberFormat="0" applyProtection="0">
      <alignment horizontal="left" vertical="center" indent="1"/>
    </xf>
    <xf numFmtId="4" fontId="77" fillId="74" borderId="294" applyNumberFormat="0" applyProtection="0">
      <alignment horizontal="right" vertical="center"/>
    </xf>
    <xf numFmtId="4" fontId="49" fillId="86" borderId="293" applyNumberFormat="0" applyProtection="0">
      <alignment horizontal="right" vertical="center"/>
    </xf>
    <xf numFmtId="4" fontId="49" fillId="86" borderId="293" applyNumberFormat="0" applyProtection="0">
      <alignment horizontal="right" vertical="center"/>
    </xf>
    <xf numFmtId="4" fontId="49" fillId="86" borderId="293" applyNumberFormat="0" applyProtection="0">
      <alignment horizontal="right" vertical="center"/>
    </xf>
    <xf numFmtId="4" fontId="49" fillId="86" borderId="293" applyNumberFormat="0" applyProtection="0">
      <alignment horizontal="right" vertical="center"/>
    </xf>
    <xf numFmtId="4" fontId="49" fillId="86" borderId="293" applyNumberFormat="0" applyProtection="0">
      <alignment horizontal="right" vertical="center"/>
    </xf>
    <xf numFmtId="2" fontId="88" fillId="91" borderId="289" applyProtection="0"/>
    <xf numFmtId="2" fontId="88" fillId="91" borderId="289" applyProtection="0"/>
    <xf numFmtId="2" fontId="48" fillId="92" borderId="289" applyProtection="0"/>
    <xf numFmtId="2" fontId="48" fillId="93" borderId="289" applyProtection="0"/>
    <xf numFmtId="2" fontId="48" fillId="94" borderId="289" applyProtection="0"/>
    <xf numFmtId="2" fontId="48" fillId="94" borderId="289" applyProtection="0">
      <alignment horizontal="center"/>
    </xf>
    <xf numFmtId="2" fontId="48" fillId="93" borderId="289" applyProtection="0">
      <alignment horizontal="center"/>
    </xf>
    <xf numFmtId="0" fontId="49" fillId="0" borderId="291">
      <alignment horizontal="left" vertical="top" wrapText="1"/>
    </xf>
    <xf numFmtId="0" fontId="91" fillId="0" borderId="297" applyNumberFormat="0" applyFill="0" applyAlignment="0" applyProtection="0"/>
    <xf numFmtId="0" fontId="97" fillId="0" borderId="298"/>
    <xf numFmtId="0" fontId="4" fillId="0" borderId="0"/>
    <xf numFmtId="164" fontId="41" fillId="0" borderId="0" applyFont="0" applyFill="0" applyBorder="0" applyAlignment="0" applyProtection="0"/>
    <xf numFmtId="0" fontId="4" fillId="0" borderId="0"/>
    <xf numFmtId="0" fontId="48" fillId="6" borderId="301" applyNumberFormat="0">
      <alignment readingOrder="1"/>
      <protection locked="0"/>
    </xf>
    <xf numFmtId="0" fontId="54" fillId="0" borderId="302">
      <alignment horizontal="left" vertical="top" wrapText="1"/>
    </xf>
    <xf numFmtId="49" fontId="40" fillId="0" borderId="299">
      <alignment horizontal="center" vertical="top" wrapText="1"/>
      <protection locked="0"/>
    </xf>
    <xf numFmtId="49" fontId="40" fillId="0" borderId="299">
      <alignment horizontal="center" vertical="top" wrapText="1"/>
      <protection locked="0"/>
    </xf>
    <xf numFmtId="49" fontId="49" fillId="10" borderId="299">
      <alignment horizontal="right" vertical="top"/>
      <protection locked="0"/>
    </xf>
    <xf numFmtId="49" fontId="49" fillId="10" borderId="299">
      <alignment horizontal="right" vertical="top"/>
      <protection locked="0"/>
    </xf>
    <xf numFmtId="0" fontId="49" fillId="10" borderId="299">
      <alignment horizontal="right" vertical="top"/>
      <protection locked="0"/>
    </xf>
    <xf numFmtId="0" fontId="49" fillId="10" borderId="299">
      <alignment horizontal="right" vertical="top"/>
      <protection locked="0"/>
    </xf>
    <xf numFmtId="49" fontId="49" fillId="0" borderId="299">
      <alignment horizontal="right" vertical="top"/>
      <protection locked="0"/>
    </xf>
    <xf numFmtId="49" fontId="49" fillId="0" borderId="299">
      <alignment horizontal="right" vertical="top"/>
      <protection locked="0"/>
    </xf>
    <xf numFmtId="0" fontId="49" fillId="0" borderId="299">
      <alignment horizontal="right" vertical="top"/>
      <protection locked="0"/>
    </xf>
    <xf numFmtId="0" fontId="49" fillId="0" borderId="299">
      <alignment horizontal="right" vertical="top"/>
      <protection locked="0"/>
    </xf>
    <xf numFmtId="49" fontId="49" fillId="49" borderId="299">
      <alignment horizontal="right" vertical="top"/>
      <protection locked="0"/>
    </xf>
    <xf numFmtId="49" fontId="49" fillId="49" borderId="299">
      <alignment horizontal="right" vertical="top"/>
      <protection locked="0"/>
    </xf>
    <xf numFmtId="0" fontId="49" fillId="49" borderId="299">
      <alignment horizontal="right" vertical="top"/>
      <protection locked="0"/>
    </xf>
    <xf numFmtId="0" fontId="49" fillId="49" borderId="299">
      <alignment horizontal="right" vertical="top"/>
      <protection locked="0"/>
    </xf>
    <xf numFmtId="0" fontId="54" fillId="0" borderId="302">
      <alignment horizontal="center" vertical="top" wrapText="1"/>
    </xf>
    <xf numFmtId="0" fontId="58" fillId="50" borderId="301" applyNumberFormat="0" applyAlignment="0" applyProtection="0"/>
    <xf numFmtId="0" fontId="71" fillId="13" borderId="301" applyNumberFormat="0" applyAlignment="0" applyProtection="0"/>
    <xf numFmtId="0" fontId="40" fillId="59" borderId="303" applyNumberFormat="0" applyFont="0" applyAlignment="0" applyProtection="0"/>
    <xf numFmtId="0" fontId="42" fillId="45" borderId="304" applyNumberFormat="0" applyFont="0" applyAlignment="0" applyProtection="0"/>
    <xf numFmtId="0" fontId="42" fillId="45" borderId="304" applyNumberFormat="0" applyFont="0" applyAlignment="0" applyProtection="0"/>
    <xf numFmtId="0" fontId="42" fillId="45" borderId="304" applyNumberFormat="0" applyFont="0" applyAlignment="0" applyProtection="0"/>
    <xf numFmtId="0" fontId="76" fillId="50" borderId="305" applyNumberFormat="0" applyAlignment="0" applyProtection="0"/>
    <xf numFmtId="4" fontId="57" fillId="60" borderId="305" applyNumberFormat="0" applyProtection="0">
      <alignment vertical="center"/>
    </xf>
    <xf numFmtId="4" fontId="78" fillId="57" borderId="304" applyNumberFormat="0" applyProtection="0">
      <alignment vertical="center"/>
    </xf>
    <xf numFmtId="4" fontId="78" fillId="57" borderId="304" applyNumberFormat="0" applyProtection="0">
      <alignment vertical="center"/>
    </xf>
    <xf numFmtId="4" fontId="78" fillId="57" borderId="304" applyNumberFormat="0" applyProtection="0">
      <alignment vertical="center"/>
    </xf>
    <xf numFmtId="4" fontId="78" fillId="57" borderId="304" applyNumberFormat="0" applyProtection="0">
      <alignment vertical="center"/>
    </xf>
    <xf numFmtId="4" fontId="78" fillId="57" borderId="304" applyNumberFormat="0" applyProtection="0">
      <alignment vertical="center"/>
    </xf>
    <xf numFmtId="4" fontId="79" fillId="60" borderId="305" applyNumberFormat="0" applyProtection="0">
      <alignment vertical="center"/>
    </xf>
    <xf numFmtId="4" fontId="49" fillId="60" borderId="304" applyNumberFormat="0" applyProtection="0">
      <alignment vertical="center"/>
    </xf>
    <xf numFmtId="4" fontId="49" fillId="60" borderId="304" applyNumberFormat="0" applyProtection="0">
      <alignment vertical="center"/>
    </xf>
    <xf numFmtId="4" fontId="49" fillId="60" borderId="304" applyNumberFormat="0" applyProtection="0">
      <alignment vertical="center"/>
    </xf>
    <xf numFmtId="4" fontId="49" fillId="60" borderId="304" applyNumberFormat="0" applyProtection="0">
      <alignment vertical="center"/>
    </xf>
    <xf numFmtId="4" fontId="49" fillId="60" borderId="304" applyNumberFormat="0" applyProtection="0">
      <alignment vertical="center"/>
    </xf>
    <xf numFmtId="4" fontId="57" fillId="60" borderId="305" applyNumberFormat="0" applyProtection="0">
      <alignment horizontal="left" vertical="center" indent="1"/>
    </xf>
    <xf numFmtId="4" fontId="78" fillId="60" borderId="304" applyNumberFormat="0" applyProtection="0">
      <alignment horizontal="left" vertical="center" indent="1"/>
    </xf>
    <xf numFmtId="4" fontId="78" fillId="60" borderId="304" applyNumberFormat="0" applyProtection="0">
      <alignment horizontal="left" vertical="center" indent="1"/>
    </xf>
    <xf numFmtId="4" fontId="78" fillId="60" borderId="304" applyNumberFormat="0" applyProtection="0">
      <alignment horizontal="left" vertical="center" indent="1"/>
    </xf>
    <xf numFmtId="4" fontId="78" fillId="60" borderId="304" applyNumberFormat="0" applyProtection="0">
      <alignment horizontal="left" vertical="center" indent="1"/>
    </xf>
    <xf numFmtId="4" fontId="78" fillId="60" borderId="304" applyNumberFormat="0" applyProtection="0">
      <alignment horizontal="left" vertical="center" indent="1"/>
    </xf>
    <xf numFmtId="4" fontId="57" fillId="60" borderId="305" applyNumberFormat="0" applyProtection="0">
      <alignment horizontal="left" vertical="center" indent="1"/>
    </xf>
    <xf numFmtId="0" fontId="49" fillId="57" borderId="306" applyNumberFormat="0" applyProtection="0">
      <alignment horizontal="left" vertical="top" indent="1"/>
    </xf>
    <xf numFmtId="0" fontId="49" fillId="57" borderId="306" applyNumberFormat="0" applyProtection="0">
      <alignment horizontal="left" vertical="top" indent="1"/>
    </xf>
    <xf numFmtId="0" fontId="49" fillId="57" borderId="306" applyNumberFormat="0" applyProtection="0">
      <alignment horizontal="left" vertical="top" indent="1"/>
    </xf>
    <xf numFmtId="0" fontId="49" fillId="57" borderId="306" applyNumberFormat="0" applyProtection="0">
      <alignment horizontal="left" vertical="top" indent="1"/>
    </xf>
    <xf numFmtId="0" fontId="49" fillId="57" borderId="306" applyNumberFormat="0" applyProtection="0">
      <alignment horizontal="left" vertical="top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57" fillId="61" borderId="305" applyNumberFormat="0" applyProtection="0">
      <alignment horizontal="right" vertical="center"/>
    </xf>
    <xf numFmtId="4" fontId="78" fillId="9" borderId="304" applyNumberFormat="0" applyProtection="0">
      <alignment horizontal="right" vertical="center"/>
    </xf>
    <xf numFmtId="4" fontId="78" fillId="9" borderId="304" applyNumberFormat="0" applyProtection="0">
      <alignment horizontal="right" vertical="center"/>
    </xf>
    <xf numFmtId="4" fontId="78" fillId="9" borderId="304" applyNumberFormat="0" applyProtection="0">
      <alignment horizontal="right" vertical="center"/>
    </xf>
    <xf numFmtId="4" fontId="78" fillId="9" borderId="304" applyNumberFormat="0" applyProtection="0">
      <alignment horizontal="right" vertical="center"/>
    </xf>
    <xf numFmtId="4" fontId="78" fillId="9" borderId="304" applyNumberFormat="0" applyProtection="0">
      <alignment horizontal="right" vertical="center"/>
    </xf>
    <xf numFmtId="4" fontId="57" fillId="62" borderId="305" applyNumberFormat="0" applyProtection="0">
      <alignment horizontal="right" vertical="center"/>
    </xf>
    <xf numFmtId="4" fontId="78" fillId="63" borderId="304" applyNumberFormat="0" applyProtection="0">
      <alignment horizontal="right" vertical="center"/>
    </xf>
    <xf numFmtId="4" fontId="78" fillId="63" borderId="304" applyNumberFormat="0" applyProtection="0">
      <alignment horizontal="right" vertical="center"/>
    </xf>
    <xf numFmtId="4" fontId="78" fillId="63" borderId="304" applyNumberFormat="0" applyProtection="0">
      <alignment horizontal="right" vertical="center"/>
    </xf>
    <xf numFmtId="4" fontId="78" fillId="63" borderId="304" applyNumberFormat="0" applyProtection="0">
      <alignment horizontal="right" vertical="center"/>
    </xf>
    <xf numFmtId="4" fontId="78" fillId="63" borderId="304" applyNumberFormat="0" applyProtection="0">
      <alignment horizontal="right" vertical="center"/>
    </xf>
    <xf numFmtId="4" fontId="57" fillId="64" borderId="305" applyNumberFormat="0" applyProtection="0">
      <alignment horizontal="right" vertical="center"/>
    </xf>
    <xf numFmtId="4" fontId="78" fillId="30" borderId="302" applyNumberFormat="0" applyProtection="0">
      <alignment horizontal="right" vertical="center"/>
    </xf>
    <xf numFmtId="4" fontId="78" fillId="30" borderId="302" applyNumberFormat="0" applyProtection="0">
      <alignment horizontal="right" vertical="center"/>
    </xf>
    <xf numFmtId="4" fontId="78" fillId="30" borderId="302" applyNumberFormat="0" applyProtection="0">
      <alignment horizontal="right" vertical="center"/>
    </xf>
    <xf numFmtId="4" fontId="78" fillId="30" borderId="302" applyNumberFormat="0" applyProtection="0">
      <alignment horizontal="right" vertical="center"/>
    </xf>
    <xf numFmtId="4" fontId="78" fillId="30" borderId="302" applyNumberFormat="0" applyProtection="0">
      <alignment horizontal="right" vertical="center"/>
    </xf>
    <xf numFmtId="4" fontId="57" fillId="65" borderId="305" applyNumberFormat="0" applyProtection="0">
      <alignment horizontal="right" vertical="center"/>
    </xf>
    <xf numFmtId="4" fontId="78" fillId="17" borderId="304" applyNumberFormat="0" applyProtection="0">
      <alignment horizontal="right" vertical="center"/>
    </xf>
    <xf numFmtId="4" fontId="78" fillId="17" borderId="304" applyNumberFormat="0" applyProtection="0">
      <alignment horizontal="right" vertical="center"/>
    </xf>
    <xf numFmtId="4" fontId="78" fillId="17" borderId="304" applyNumberFormat="0" applyProtection="0">
      <alignment horizontal="right" vertical="center"/>
    </xf>
    <xf numFmtId="4" fontId="78" fillId="17" borderId="304" applyNumberFormat="0" applyProtection="0">
      <alignment horizontal="right" vertical="center"/>
    </xf>
    <xf numFmtId="4" fontId="78" fillId="17" borderId="304" applyNumberFormat="0" applyProtection="0">
      <alignment horizontal="right" vertical="center"/>
    </xf>
    <xf numFmtId="4" fontId="57" fillId="66" borderId="305" applyNumberFormat="0" applyProtection="0">
      <alignment horizontal="right" vertical="center"/>
    </xf>
    <xf numFmtId="4" fontId="78" fillId="21" borderId="304" applyNumberFormat="0" applyProtection="0">
      <alignment horizontal="right" vertical="center"/>
    </xf>
    <xf numFmtId="4" fontId="78" fillId="21" borderId="304" applyNumberFormat="0" applyProtection="0">
      <alignment horizontal="right" vertical="center"/>
    </xf>
    <xf numFmtId="4" fontId="78" fillId="21" borderId="304" applyNumberFormat="0" applyProtection="0">
      <alignment horizontal="right" vertical="center"/>
    </xf>
    <xf numFmtId="4" fontId="78" fillId="21" borderId="304" applyNumberFormat="0" applyProtection="0">
      <alignment horizontal="right" vertical="center"/>
    </xf>
    <xf numFmtId="4" fontId="78" fillId="21" borderId="304" applyNumberFormat="0" applyProtection="0">
      <alignment horizontal="right" vertical="center"/>
    </xf>
    <xf numFmtId="4" fontId="57" fillId="67" borderId="305" applyNumberFormat="0" applyProtection="0">
      <alignment horizontal="right" vertical="center"/>
    </xf>
    <xf numFmtId="4" fontId="78" fillId="44" borderId="304" applyNumberFormat="0" applyProtection="0">
      <alignment horizontal="right" vertical="center"/>
    </xf>
    <xf numFmtId="4" fontId="78" fillId="44" borderId="304" applyNumberFormat="0" applyProtection="0">
      <alignment horizontal="right" vertical="center"/>
    </xf>
    <xf numFmtId="4" fontId="78" fillId="44" borderId="304" applyNumberFormat="0" applyProtection="0">
      <alignment horizontal="right" vertical="center"/>
    </xf>
    <xf numFmtId="4" fontId="78" fillId="44" borderId="304" applyNumberFormat="0" applyProtection="0">
      <alignment horizontal="right" vertical="center"/>
    </xf>
    <xf numFmtId="4" fontId="78" fillId="44" borderId="304" applyNumberFormat="0" applyProtection="0">
      <alignment horizontal="right" vertical="center"/>
    </xf>
    <xf numFmtId="4" fontId="57" fillId="68" borderId="305" applyNumberFormat="0" applyProtection="0">
      <alignment horizontal="right" vertical="center"/>
    </xf>
    <xf numFmtId="4" fontId="78" fillId="37" borderId="304" applyNumberFormat="0" applyProtection="0">
      <alignment horizontal="right" vertical="center"/>
    </xf>
    <xf numFmtId="4" fontId="78" fillId="37" borderId="304" applyNumberFormat="0" applyProtection="0">
      <alignment horizontal="right" vertical="center"/>
    </xf>
    <xf numFmtId="4" fontId="78" fillId="37" borderId="304" applyNumberFormat="0" applyProtection="0">
      <alignment horizontal="right" vertical="center"/>
    </xf>
    <xf numFmtId="4" fontId="78" fillId="37" borderId="304" applyNumberFormat="0" applyProtection="0">
      <alignment horizontal="right" vertical="center"/>
    </xf>
    <xf numFmtId="4" fontId="78" fillId="37" borderId="304" applyNumberFormat="0" applyProtection="0">
      <alignment horizontal="right" vertical="center"/>
    </xf>
    <xf numFmtId="4" fontId="57" fillId="69" borderId="305" applyNumberFormat="0" applyProtection="0">
      <alignment horizontal="right" vertical="center"/>
    </xf>
    <xf numFmtId="4" fontId="78" fillId="70" borderId="304" applyNumberFormat="0" applyProtection="0">
      <alignment horizontal="right" vertical="center"/>
    </xf>
    <xf numFmtId="4" fontId="78" fillId="70" borderId="304" applyNumberFormat="0" applyProtection="0">
      <alignment horizontal="right" vertical="center"/>
    </xf>
    <xf numFmtId="4" fontId="78" fillId="70" borderId="304" applyNumberFormat="0" applyProtection="0">
      <alignment horizontal="right" vertical="center"/>
    </xf>
    <xf numFmtId="4" fontId="78" fillId="70" borderId="304" applyNumberFormat="0" applyProtection="0">
      <alignment horizontal="right" vertical="center"/>
    </xf>
    <xf numFmtId="4" fontId="78" fillId="70" borderId="304" applyNumberFormat="0" applyProtection="0">
      <alignment horizontal="right" vertical="center"/>
    </xf>
    <xf numFmtId="4" fontId="57" fillId="71" borderId="305" applyNumberFormat="0" applyProtection="0">
      <alignment horizontal="right" vertical="center"/>
    </xf>
    <xf numFmtId="4" fontId="78" fillId="16" borderId="304" applyNumberFormat="0" applyProtection="0">
      <alignment horizontal="right" vertical="center"/>
    </xf>
    <xf numFmtId="4" fontId="78" fillId="16" borderId="304" applyNumberFormat="0" applyProtection="0">
      <alignment horizontal="right" vertical="center"/>
    </xf>
    <xf numFmtId="4" fontId="78" fillId="16" borderId="304" applyNumberFormat="0" applyProtection="0">
      <alignment horizontal="right" vertical="center"/>
    </xf>
    <xf numFmtId="4" fontId="78" fillId="16" borderId="304" applyNumberFormat="0" applyProtection="0">
      <alignment horizontal="right" vertical="center"/>
    </xf>
    <xf numFmtId="4" fontId="78" fillId="16" borderId="304" applyNumberFormat="0" applyProtection="0">
      <alignment horizontal="right" vertical="center"/>
    </xf>
    <xf numFmtId="4" fontId="81" fillId="72" borderId="305" applyNumberFormat="0" applyProtection="0">
      <alignment horizontal="left" vertical="center" indent="1"/>
    </xf>
    <xf numFmtId="4" fontId="78" fillId="73" borderId="302" applyNumberFormat="0" applyProtection="0">
      <alignment horizontal="left" vertical="center" indent="1"/>
    </xf>
    <xf numFmtId="4" fontId="78" fillId="73" borderId="302" applyNumberFormat="0" applyProtection="0">
      <alignment horizontal="left" vertical="center" indent="1"/>
    </xf>
    <xf numFmtId="4" fontId="78" fillId="73" borderId="302" applyNumberFormat="0" applyProtection="0">
      <alignment horizontal="left" vertical="center" indent="1"/>
    </xf>
    <xf numFmtId="4" fontId="78" fillId="73" borderId="302" applyNumberFormat="0" applyProtection="0">
      <alignment horizontal="left" vertical="center" indent="1"/>
    </xf>
    <xf numFmtId="4" fontId="78" fillId="73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60" fillId="75" borderId="302" applyNumberFormat="0" applyProtection="0">
      <alignment horizontal="left" vertical="center" indent="1"/>
    </xf>
    <xf numFmtId="4" fontId="78" fillId="77" borderId="304" applyNumberFormat="0" applyProtection="0">
      <alignment horizontal="right" vertical="center"/>
    </xf>
    <xf numFmtId="4" fontId="78" fillId="77" borderId="304" applyNumberFormat="0" applyProtection="0">
      <alignment horizontal="right" vertical="center"/>
    </xf>
    <xf numFmtId="4" fontId="78" fillId="77" borderId="304" applyNumberFormat="0" applyProtection="0">
      <alignment horizontal="right" vertical="center"/>
    </xf>
    <xf numFmtId="4" fontId="78" fillId="77" borderId="304" applyNumberFormat="0" applyProtection="0">
      <alignment horizontal="right" vertical="center"/>
    </xf>
    <xf numFmtId="4" fontId="78" fillId="77" borderId="304" applyNumberFormat="0" applyProtection="0">
      <alignment horizontal="right" vertical="center"/>
    </xf>
    <xf numFmtId="4" fontId="78" fillId="78" borderId="302" applyNumberFormat="0" applyProtection="0">
      <alignment horizontal="left" vertical="center" indent="1"/>
    </xf>
    <xf numFmtId="4" fontId="78" fillId="78" borderId="302" applyNumberFormat="0" applyProtection="0">
      <alignment horizontal="left" vertical="center" indent="1"/>
    </xf>
    <xf numFmtId="4" fontId="78" fillId="78" borderId="302" applyNumberFormat="0" applyProtection="0">
      <alignment horizontal="left" vertical="center" indent="1"/>
    </xf>
    <xf numFmtId="4" fontId="78" fillId="78" borderId="302" applyNumberFormat="0" applyProtection="0">
      <alignment horizontal="left" vertical="center" indent="1"/>
    </xf>
    <xf numFmtId="4" fontId="78" fillId="78" borderId="302" applyNumberFormat="0" applyProtection="0">
      <alignment horizontal="left" vertical="center" indent="1"/>
    </xf>
    <xf numFmtId="4" fontId="78" fillId="77" borderId="302" applyNumberFormat="0" applyProtection="0">
      <alignment horizontal="left" vertical="center" indent="1"/>
    </xf>
    <xf numFmtId="4" fontId="78" fillId="77" borderId="302" applyNumberFormat="0" applyProtection="0">
      <alignment horizontal="left" vertical="center" indent="1"/>
    </xf>
    <xf numFmtId="4" fontId="78" fillId="77" borderId="302" applyNumberFormat="0" applyProtection="0">
      <alignment horizontal="left" vertical="center" indent="1"/>
    </xf>
    <xf numFmtId="4" fontId="78" fillId="77" borderId="302" applyNumberFormat="0" applyProtection="0">
      <alignment horizontal="left" vertical="center" indent="1"/>
    </xf>
    <xf numFmtId="4" fontId="78" fillId="77" borderId="302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78" fillId="50" borderId="304" applyNumberFormat="0" applyProtection="0">
      <alignment horizontal="left" vertical="center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42" fillId="75" borderId="306" applyNumberFormat="0" applyProtection="0">
      <alignment horizontal="left" vertical="top" indent="1"/>
    </xf>
    <xf numFmtId="0" fontId="78" fillId="82" borderId="304" applyNumberFormat="0" applyProtection="0">
      <alignment horizontal="left" vertical="center" indent="1"/>
    </xf>
    <xf numFmtId="0" fontId="78" fillId="82" borderId="304" applyNumberFormat="0" applyProtection="0">
      <alignment horizontal="left" vertical="center" indent="1"/>
    </xf>
    <xf numFmtId="0" fontId="78" fillId="82" borderId="304" applyNumberFormat="0" applyProtection="0">
      <alignment horizontal="left" vertical="center" indent="1"/>
    </xf>
    <xf numFmtId="0" fontId="78" fillId="82" borderId="304" applyNumberFormat="0" applyProtection="0">
      <alignment horizontal="left" vertical="center" indent="1"/>
    </xf>
    <xf numFmtId="0" fontId="78" fillId="82" borderId="304" applyNumberFormat="0" applyProtection="0">
      <alignment horizontal="left" vertical="center" indent="1"/>
    </xf>
    <xf numFmtId="0" fontId="78" fillId="82" borderId="304" applyNumberFormat="0" applyProtection="0">
      <alignment horizontal="left" vertical="center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42" fillId="77" borderId="306" applyNumberFormat="0" applyProtection="0">
      <alignment horizontal="left" vertical="top" indent="1"/>
    </xf>
    <xf numFmtId="0" fontId="78" fillId="14" borderId="304" applyNumberFormat="0" applyProtection="0">
      <alignment horizontal="left" vertical="center" indent="1"/>
    </xf>
    <xf numFmtId="0" fontId="78" fillId="14" borderId="304" applyNumberFormat="0" applyProtection="0">
      <alignment horizontal="left" vertical="center" indent="1"/>
    </xf>
    <xf numFmtId="0" fontId="78" fillId="14" borderId="304" applyNumberFormat="0" applyProtection="0">
      <alignment horizontal="left" vertical="center" indent="1"/>
    </xf>
    <xf numFmtId="0" fontId="78" fillId="14" borderId="304" applyNumberFormat="0" applyProtection="0">
      <alignment horizontal="left" vertical="center" indent="1"/>
    </xf>
    <xf numFmtId="0" fontId="78" fillId="14" borderId="304" applyNumberFormat="0" applyProtection="0">
      <alignment horizontal="left" vertical="center" indent="1"/>
    </xf>
    <xf numFmtId="0" fontId="41" fillId="85" borderId="305" applyNumberFormat="0" applyProtection="0">
      <alignment horizontal="left" vertical="center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42" fillId="14" borderId="306" applyNumberFormat="0" applyProtection="0">
      <alignment horizontal="left" vertical="top" indent="1"/>
    </xf>
    <xf numFmtId="0" fontId="78" fillId="78" borderId="304" applyNumberFormat="0" applyProtection="0">
      <alignment horizontal="left" vertical="center" indent="1"/>
    </xf>
    <xf numFmtId="0" fontId="78" fillId="78" borderId="304" applyNumberFormat="0" applyProtection="0">
      <alignment horizontal="left" vertical="center" indent="1"/>
    </xf>
    <xf numFmtId="0" fontId="78" fillId="78" borderId="304" applyNumberFormat="0" applyProtection="0">
      <alignment horizontal="left" vertical="center" indent="1"/>
    </xf>
    <xf numFmtId="0" fontId="78" fillId="78" borderId="304" applyNumberFormat="0" applyProtection="0">
      <alignment horizontal="left" vertical="center" indent="1"/>
    </xf>
    <xf numFmtId="0" fontId="78" fillId="78" borderId="304" applyNumberFormat="0" applyProtection="0">
      <alignment horizontal="left" vertical="center" indent="1"/>
    </xf>
    <xf numFmtId="0" fontId="41" fillId="6" borderId="305" applyNumberFormat="0" applyProtection="0">
      <alignment horizontal="left" vertical="center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42" fillId="78" borderId="306" applyNumberFormat="0" applyProtection="0">
      <alignment horizontal="left" vertical="top" indent="1"/>
    </xf>
    <xf numFmtId="0" fontId="85" fillId="75" borderId="307" applyBorder="0"/>
    <xf numFmtId="4" fontId="57" fillId="87" borderId="305" applyNumberFormat="0" applyProtection="0">
      <alignment vertical="center"/>
    </xf>
    <xf numFmtId="4" fontId="86" fillId="59" borderId="306" applyNumberFormat="0" applyProtection="0">
      <alignment vertical="center"/>
    </xf>
    <xf numFmtId="4" fontId="86" fillId="59" borderId="306" applyNumberFormat="0" applyProtection="0">
      <alignment vertical="center"/>
    </xf>
    <xf numFmtId="4" fontId="86" fillId="59" borderId="306" applyNumberFormat="0" applyProtection="0">
      <alignment vertical="center"/>
    </xf>
    <xf numFmtId="4" fontId="86" fillId="59" borderId="306" applyNumberFormat="0" applyProtection="0">
      <alignment vertical="center"/>
    </xf>
    <xf numFmtId="4" fontId="86" fillId="59" borderId="306" applyNumberFormat="0" applyProtection="0">
      <alignment vertical="center"/>
    </xf>
    <xf numFmtId="4" fontId="79" fillId="87" borderId="305" applyNumberFormat="0" applyProtection="0">
      <alignment vertical="center"/>
    </xf>
    <xf numFmtId="4" fontId="57" fillId="87" borderId="305" applyNumberFormat="0" applyProtection="0">
      <alignment horizontal="left" vertical="center" indent="1"/>
    </xf>
    <xf numFmtId="4" fontId="86" fillId="50" borderId="306" applyNumberFormat="0" applyProtection="0">
      <alignment horizontal="left" vertical="center" indent="1"/>
    </xf>
    <xf numFmtId="4" fontId="86" fillId="50" borderId="306" applyNumberFormat="0" applyProtection="0">
      <alignment horizontal="left" vertical="center" indent="1"/>
    </xf>
    <xf numFmtId="4" fontId="86" fillId="50" borderId="306" applyNumberFormat="0" applyProtection="0">
      <alignment horizontal="left" vertical="center" indent="1"/>
    </xf>
    <xf numFmtId="4" fontId="86" fillId="50" borderId="306" applyNumberFormat="0" applyProtection="0">
      <alignment horizontal="left" vertical="center" indent="1"/>
    </xf>
    <xf numFmtId="4" fontId="86" fillId="50" borderId="306" applyNumberFormat="0" applyProtection="0">
      <alignment horizontal="left" vertical="center" indent="1"/>
    </xf>
    <xf numFmtId="4" fontId="57" fillId="87" borderId="305" applyNumberFormat="0" applyProtection="0">
      <alignment horizontal="left" vertical="center" indent="1"/>
    </xf>
    <xf numFmtId="0" fontId="86" fillId="59" borderId="306" applyNumberFormat="0" applyProtection="0">
      <alignment horizontal="left" vertical="top" indent="1"/>
    </xf>
    <xf numFmtId="0" fontId="86" fillId="59" borderId="306" applyNumberFormat="0" applyProtection="0">
      <alignment horizontal="left" vertical="top" indent="1"/>
    </xf>
    <xf numFmtId="0" fontId="86" fillId="59" borderId="306" applyNumberFormat="0" applyProtection="0">
      <alignment horizontal="left" vertical="top" indent="1"/>
    </xf>
    <xf numFmtId="0" fontId="86" fillId="59" borderId="306" applyNumberFormat="0" applyProtection="0">
      <alignment horizontal="left" vertical="top" indent="1"/>
    </xf>
    <xf numFmtId="0" fontId="86" fillId="59" borderId="306" applyNumberFormat="0" applyProtection="0">
      <alignment horizontal="left" vertical="top" indent="1"/>
    </xf>
    <xf numFmtId="4" fontId="57" fillId="74" borderId="305" applyNumberFormat="0" applyProtection="0">
      <alignment horizontal="right" vertical="center"/>
    </xf>
    <xf numFmtId="4" fontId="78" fillId="0" borderId="304" applyNumberFormat="0" applyProtection="0">
      <alignment horizontal="right" vertical="center"/>
    </xf>
    <xf numFmtId="4" fontId="78" fillId="0" borderId="304" applyNumberFormat="0" applyProtection="0">
      <alignment horizontal="right" vertical="center"/>
    </xf>
    <xf numFmtId="4" fontId="78" fillId="0" borderId="304" applyNumberFormat="0" applyProtection="0">
      <alignment horizontal="right" vertical="center"/>
    </xf>
    <xf numFmtId="4" fontId="78" fillId="0" borderId="304" applyNumberFormat="0" applyProtection="0">
      <alignment horizontal="right" vertical="center"/>
    </xf>
    <xf numFmtId="4" fontId="78" fillId="0" borderId="304" applyNumberFormat="0" applyProtection="0">
      <alignment horizontal="right" vertical="center"/>
    </xf>
    <xf numFmtId="4" fontId="79" fillId="74" borderId="305" applyNumberFormat="0" applyProtection="0">
      <alignment horizontal="right" vertical="center"/>
    </xf>
    <xf numFmtId="4" fontId="49" fillId="88" borderId="304" applyNumberFormat="0" applyProtection="0">
      <alignment horizontal="right" vertical="center"/>
    </xf>
    <xf numFmtId="4" fontId="49" fillId="88" borderId="304" applyNumberFormat="0" applyProtection="0">
      <alignment horizontal="right" vertical="center"/>
    </xf>
    <xf numFmtId="4" fontId="49" fillId="88" borderId="304" applyNumberFormat="0" applyProtection="0">
      <alignment horizontal="right" vertical="center"/>
    </xf>
    <xf numFmtId="4" fontId="49" fillId="88" borderId="304" applyNumberFormat="0" applyProtection="0">
      <alignment horizontal="right" vertical="center"/>
    </xf>
    <xf numFmtId="4" fontId="49" fillId="88" borderId="304" applyNumberFormat="0" applyProtection="0">
      <alignment horizontal="right" vertical="center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4" fontId="78" fillId="20" borderId="304" applyNumberFormat="0" applyProtection="0">
      <alignment horizontal="left" vertical="center" indent="1"/>
    </xf>
    <xf numFmtId="0" fontId="86" fillId="77" borderId="306" applyNumberFormat="0" applyProtection="0">
      <alignment horizontal="left" vertical="top" indent="1"/>
    </xf>
    <xf numFmtId="0" fontId="86" fillId="77" borderId="306" applyNumberFormat="0" applyProtection="0">
      <alignment horizontal="left" vertical="top" indent="1"/>
    </xf>
    <xf numFmtId="0" fontId="86" fillId="77" borderId="306" applyNumberFormat="0" applyProtection="0">
      <alignment horizontal="left" vertical="top" indent="1"/>
    </xf>
    <xf numFmtId="0" fontId="86" fillId="77" borderId="306" applyNumberFormat="0" applyProtection="0">
      <alignment horizontal="left" vertical="top" indent="1"/>
    </xf>
    <xf numFmtId="0" fontId="86" fillId="77" borderId="306" applyNumberFormat="0" applyProtection="0">
      <alignment horizontal="left" vertical="top" indent="1"/>
    </xf>
    <xf numFmtId="4" fontId="49" fillId="89" borderId="302" applyNumberFormat="0" applyProtection="0">
      <alignment horizontal="left" vertical="center" indent="1"/>
    </xf>
    <xf numFmtId="4" fontId="49" fillId="89" borderId="302" applyNumberFormat="0" applyProtection="0">
      <alignment horizontal="left" vertical="center" indent="1"/>
    </xf>
    <xf numFmtId="4" fontId="49" fillId="89" borderId="302" applyNumberFormat="0" applyProtection="0">
      <alignment horizontal="left" vertical="center" indent="1"/>
    </xf>
    <xf numFmtId="4" fontId="49" fillId="89" borderId="302" applyNumberFormat="0" applyProtection="0">
      <alignment horizontal="left" vertical="center" indent="1"/>
    </xf>
    <xf numFmtId="4" fontId="49" fillId="89" borderId="302" applyNumberFormat="0" applyProtection="0">
      <alignment horizontal="left" vertical="center" indent="1"/>
    </xf>
    <xf numFmtId="4" fontId="77" fillId="74" borderId="305" applyNumberFormat="0" applyProtection="0">
      <alignment horizontal="right" vertical="center"/>
    </xf>
    <xf numFmtId="4" fontId="49" fillId="86" borderId="304" applyNumberFormat="0" applyProtection="0">
      <alignment horizontal="right" vertical="center"/>
    </xf>
    <xf numFmtId="4" fontId="49" fillId="86" borderId="304" applyNumberFormat="0" applyProtection="0">
      <alignment horizontal="right" vertical="center"/>
    </xf>
    <xf numFmtId="4" fontId="49" fillId="86" borderId="304" applyNumberFormat="0" applyProtection="0">
      <alignment horizontal="right" vertical="center"/>
    </xf>
    <xf numFmtId="4" fontId="49" fillId="86" borderId="304" applyNumberFormat="0" applyProtection="0">
      <alignment horizontal="right" vertical="center"/>
    </xf>
    <xf numFmtId="4" fontId="49" fillId="86" borderId="304" applyNumberFormat="0" applyProtection="0">
      <alignment horizontal="right" vertical="center"/>
    </xf>
    <xf numFmtId="2" fontId="88" fillId="91" borderId="300" applyProtection="0"/>
    <xf numFmtId="2" fontId="88" fillId="91" borderId="300" applyProtection="0"/>
    <xf numFmtId="2" fontId="48" fillId="92" borderId="300" applyProtection="0"/>
    <xf numFmtId="2" fontId="48" fillId="93" borderId="300" applyProtection="0"/>
    <xf numFmtId="2" fontId="48" fillId="94" borderId="300" applyProtection="0"/>
    <xf numFmtId="2" fontId="48" fillId="94" borderId="300" applyProtection="0">
      <alignment horizontal="center"/>
    </xf>
    <xf numFmtId="2" fontId="48" fillId="93" borderId="300" applyProtection="0">
      <alignment horizontal="center"/>
    </xf>
    <xf numFmtId="0" fontId="49" fillId="0" borderId="302">
      <alignment horizontal="left" vertical="top" wrapText="1"/>
    </xf>
    <xf numFmtId="0" fontId="91" fillId="0" borderId="308" applyNumberFormat="0" applyFill="0" applyAlignment="0" applyProtection="0"/>
    <xf numFmtId="0" fontId="97" fillId="0" borderId="309"/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49" fontId="49" fillId="10" borderId="14">
      <alignment horizontal="right" vertical="top"/>
      <protection locked="0"/>
    </xf>
    <xf numFmtId="49" fontId="49" fillId="10" borderId="14">
      <alignment horizontal="right" vertical="top"/>
      <protection locked="0"/>
    </xf>
    <xf numFmtId="0" fontId="49" fillId="10" borderId="14">
      <alignment horizontal="right" vertical="top"/>
      <protection locked="0"/>
    </xf>
    <xf numFmtId="0" fontId="49" fillId="10" borderId="14">
      <alignment horizontal="right" vertical="top"/>
      <protection locked="0"/>
    </xf>
    <xf numFmtId="49" fontId="49" fillId="0" borderId="14">
      <alignment horizontal="right" vertical="top"/>
      <protection locked="0"/>
    </xf>
    <xf numFmtId="49" fontId="49" fillId="0" borderId="14">
      <alignment horizontal="right" vertical="top"/>
      <protection locked="0"/>
    </xf>
    <xf numFmtId="0" fontId="49" fillId="0" borderId="14">
      <alignment horizontal="right" vertical="top"/>
      <protection locked="0"/>
    </xf>
    <xf numFmtId="0" fontId="49" fillId="0" borderId="14">
      <alignment horizontal="right" vertical="top"/>
      <protection locked="0"/>
    </xf>
    <xf numFmtId="49" fontId="49" fillId="49" borderId="14">
      <alignment horizontal="right" vertical="top"/>
      <protection locked="0"/>
    </xf>
    <xf numFmtId="49" fontId="49" fillId="49" borderId="14">
      <alignment horizontal="right" vertical="top"/>
      <protection locked="0"/>
    </xf>
    <xf numFmtId="0" fontId="49" fillId="49" borderId="14">
      <alignment horizontal="right" vertical="top"/>
      <protection locked="0"/>
    </xf>
    <xf numFmtId="0" fontId="49" fillId="49" borderId="14">
      <alignment horizontal="right" vertical="top"/>
      <protection locked="0"/>
    </xf>
    <xf numFmtId="0" fontId="48" fillId="6" borderId="312" applyNumberFormat="0">
      <alignment readingOrder="1"/>
      <protection locked="0"/>
    </xf>
    <xf numFmtId="0" fontId="54" fillId="0" borderId="313">
      <alignment horizontal="left" vertical="top" wrapText="1"/>
    </xf>
    <xf numFmtId="49" fontId="40" fillId="0" borderId="310">
      <alignment horizontal="center" vertical="top" wrapText="1"/>
      <protection locked="0"/>
    </xf>
    <xf numFmtId="49" fontId="40" fillId="0" borderId="310">
      <alignment horizontal="center" vertical="top" wrapText="1"/>
      <protection locked="0"/>
    </xf>
    <xf numFmtId="49" fontId="49" fillId="10" borderId="310">
      <alignment horizontal="right" vertical="top"/>
      <protection locked="0"/>
    </xf>
    <xf numFmtId="49" fontId="49" fillId="10" borderId="310">
      <alignment horizontal="right" vertical="top"/>
      <protection locked="0"/>
    </xf>
    <xf numFmtId="0" fontId="49" fillId="10" borderId="310">
      <alignment horizontal="right" vertical="top"/>
      <protection locked="0"/>
    </xf>
    <xf numFmtId="0" fontId="49" fillId="10" borderId="310">
      <alignment horizontal="right" vertical="top"/>
      <protection locked="0"/>
    </xf>
    <xf numFmtId="49" fontId="49" fillId="0" borderId="310">
      <alignment horizontal="right" vertical="top"/>
      <protection locked="0"/>
    </xf>
    <xf numFmtId="49" fontId="49" fillId="0" borderId="310">
      <alignment horizontal="right" vertical="top"/>
      <protection locked="0"/>
    </xf>
    <xf numFmtId="0" fontId="49" fillId="0" borderId="310">
      <alignment horizontal="right" vertical="top"/>
      <protection locked="0"/>
    </xf>
    <xf numFmtId="0" fontId="49" fillId="0" borderId="310">
      <alignment horizontal="right" vertical="top"/>
      <protection locked="0"/>
    </xf>
    <xf numFmtId="49" fontId="49" fillId="49" borderId="310">
      <alignment horizontal="right" vertical="top"/>
      <protection locked="0"/>
    </xf>
    <xf numFmtId="49" fontId="49" fillId="49" borderId="310">
      <alignment horizontal="right" vertical="top"/>
      <protection locked="0"/>
    </xf>
    <xf numFmtId="0" fontId="49" fillId="49" borderId="310">
      <alignment horizontal="right" vertical="top"/>
      <protection locked="0"/>
    </xf>
    <xf numFmtId="0" fontId="49" fillId="49" borderId="310">
      <alignment horizontal="right" vertical="top"/>
      <protection locked="0"/>
    </xf>
    <xf numFmtId="0" fontId="54" fillId="0" borderId="313">
      <alignment horizontal="center" vertical="top" wrapText="1"/>
    </xf>
    <xf numFmtId="0" fontId="58" fillId="50" borderId="312" applyNumberFormat="0" applyAlignment="0" applyProtection="0"/>
    <xf numFmtId="0" fontId="71" fillId="13" borderId="312" applyNumberFormat="0" applyAlignment="0" applyProtection="0"/>
    <xf numFmtId="0" fontId="40" fillId="59" borderId="314" applyNumberFormat="0" applyFont="0" applyAlignment="0" applyProtection="0"/>
    <xf numFmtId="0" fontId="42" fillId="45" borderId="315" applyNumberFormat="0" applyFont="0" applyAlignment="0" applyProtection="0"/>
    <xf numFmtId="0" fontId="42" fillId="45" borderId="315" applyNumberFormat="0" applyFont="0" applyAlignment="0" applyProtection="0"/>
    <xf numFmtId="0" fontId="42" fillId="45" borderId="315" applyNumberFormat="0" applyFont="0" applyAlignment="0" applyProtection="0"/>
    <xf numFmtId="0" fontId="76" fillId="50" borderId="316" applyNumberFormat="0" applyAlignment="0" applyProtection="0"/>
    <xf numFmtId="4" fontId="57" fillId="60" borderId="316" applyNumberFormat="0" applyProtection="0">
      <alignment vertical="center"/>
    </xf>
    <xf numFmtId="4" fontId="78" fillId="57" borderId="315" applyNumberFormat="0" applyProtection="0">
      <alignment vertical="center"/>
    </xf>
    <xf numFmtId="4" fontId="78" fillId="57" borderId="315" applyNumberFormat="0" applyProtection="0">
      <alignment vertical="center"/>
    </xf>
    <xf numFmtId="4" fontId="78" fillId="57" borderId="315" applyNumberFormat="0" applyProtection="0">
      <alignment vertical="center"/>
    </xf>
    <xf numFmtId="4" fontId="78" fillId="57" borderId="315" applyNumberFormat="0" applyProtection="0">
      <alignment vertical="center"/>
    </xf>
    <xf numFmtId="4" fontId="78" fillId="57" borderId="315" applyNumberFormat="0" applyProtection="0">
      <alignment vertical="center"/>
    </xf>
    <xf numFmtId="4" fontId="79" fillId="60" borderId="316" applyNumberFormat="0" applyProtection="0">
      <alignment vertical="center"/>
    </xf>
    <xf numFmtId="4" fontId="49" fillId="60" borderId="315" applyNumberFormat="0" applyProtection="0">
      <alignment vertical="center"/>
    </xf>
    <xf numFmtId="4" fontId="49" fillId="60" borderId="315" applyNumberFormat="0" applyProtection="0">
      <alignment vertical="center"/>
    </xf>
    <xf numFmtId="4" fontId="49" fillId="60" borderId="315" applyNumberFormat="0" applyProtection="0">
      <alignment vertical="center"/>
    </xf>
    <xf numFmtId="4" fontId="49" fillId="60" borderId="315" applyNumberFormat="0" applyProtection="0">
      <alignment vertical="center"/>
    </xf>
    <xf numFmtId="4" fontId="49" fillId="60" borderId="315" applyNumberFormat="0" applyProtection="0">
      <alignment vertical="center"/>
    </xf>
    <xf numFmtId="4" fontId="57" fillId="60" borderId="316" applyNumberFormat="0" applyProtection="0">
      <alignment horizontal="left" vertical="center" indent="1"/>
    </xf>
    <xf numFmtId="4" fontId="78" fillId="60" borderId="315" applyNumberFormat="0" applyProtection="0">
      <alignment horizontal="left" vertical="center" indent="1"/>
    </xf>
    <xf numFmtId="4" fontId="78" fillId="60" borderId="315" applyNumberFormat="0" applyProtection="0">
      <alignment horizontal="left" vertical="center" indent="1"/>
    </xf>
    <xf numFmtId="4" fontId="78" fillId="60" borderId="315" applyNumberFormat="0" applyProtection="0">
      <alignment horizontal="left" vertical="center" indent="1"/>
    </xf>
    <xf numFmtId="4" fontId="78" fillId="60" borderId="315" applyNumberFormat="0" applyProtection="0">
      <alignment horizontal="left" vertical="center" indent="1"/>
    </xf>
    <xf numFmtId="4" fontId="78" fillId="60" borderId="315" applyNumberFormat="0" applyProtection="0">
      <alignment horizontal="left" vertical="center" indent="1"/>
    </xf>
    <xf numFmtId="4" fontId="57" fillId="60" borderId="316" applyNumberFormat="0" applyProtection="0">
      <alignment horizontal="left" vertical="center" indent="1"/>
    </xf>
    <xf numFmtId="0" fontId="49" fillId="57" borderId="317" applyNumberFormat="0" applyProtection="0">
      <alignment horizontal="left" vertical="top" indent="1"/>
    </xf>
    <xf numFmtId="0" fontId="49" fillId="57" borderId="317" applyNumberFormat="0" applyProtection="0">
      <alignment horizontal="left" vertical="top" indent="1"/>
    </xf>
    <xf numFmtId="0" fontId="49" fillId="57" borderId="317" applyNumberFormat="0" applyProtection="0">
      <alignment horizontal="left" vertical="top" indent="1"/>
    </xf>
    <xf numFmtId="0" fontId="49" fillId="57" borderId="317" applyNumberFormat="0" applyProtection="0">
      <alignment horizontal="left" vertical="top" indent="1"/>
    </xf>
    <xf numFmtId="0" fontId="49" fillId="57" borderId="317" applyNumberFormat="0" applyProtection="0">
      <alignment horizontal="left" vertical="top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57" fillId="61" borderId="316" applyNumberFormat="0" applyProtection="0">
      <alignment horizontal="right" vertical="center"/>
    </xf>
    <xf numFmtId="4" fontId="78" fillId="9" borderId="315" applyNumberFormat="0" applyProtection="0">
      <alignment horizontal="right" vertical="center"/>
    </xf>
    <xf numFmtId="4" fontId="78" fillId="9" borderId="315" applyNumberFormat="0" applyProtection="0">
      <alignment horizontal="right" vertical="center"/>
    </xf>
    <xf numFmtId="4" fontId="78" fillId="9" borderId="315" applyNumberFormat="0" applyProtection="0">
      <alignment horizontal="right" vertical="center"/>
    </xf>
    <xf numFmtId="4" fontId="78" fillId="9" borderId="315" applyNumberFormat="0" applyProtection="0">
      <alignment horizontal="right" vertical="center"/>
    </xf>
    <xf numFmtId="4" fontId="78" fillId="9" borderId="315" applyNumberFormat="0" applyProtection="0">
      <alignment horizontal="right" vertical="center"/>
    </xf>
    <xf numFmtId="4" fontId="57" fillId="62" borderId="316" applyNumberFormat="0" applyProtection="0">
      <alignment horizontal="right" vertical="center"/>
    </xf>
    <xf numFmtId="4" fontId="78" fillId="63" borderId="315" applyNumberFormat="0" applyProtection="0">
      <alignment horizontal="right" vertical="center"/>
    </xf>
    <xf numFmtId="4" fontId="78" fillId="63" borderId="315" applyNumberFormat="0" applyProtection="0">
      <alignment horizontal="right" vertical="center"/>
    </xf>
    <xf numFmtId="4" fontId="78" fillId="63" borderId="315" applyNumberFormat="0" applyProtection="0">
      <alignment horizontal="right" vertical="center"/>
    </xf>
    <xf numFmtId="4" fontId="78" fillId="63" borderId="315" applyNumberFormat="0" applyProtection="0">
      <alignment horizontal="right" vertical="center"/>
    </xf>
    <xf numFmtId="4" fontId="78" fillId="63" borderId="315" applyNumberFormat="0" applyProtection="0">
      <alignment horizontal="right" vertical="center"/>
    </xf>
    <xf numFmtId="4" fontId="57" fillId="64" borderId="316" applyNumberFormat="0" applyProtection="0">
      <alignment horizontal="right" vertical="center"/>
    </xf>
    <xf numFmtId="4" fontId="78" fillId="30" borderId="313" applyNumberFormat="0" applyProtection="0">
      <alignment horizontal="right" vertical="center"/>
    </xf>
    <xf numFmtId="4" fontId="78" fillId="30" borderId="313" applyNumberFormat="0" applyProtection="0">
      <alignment horizontal="right" vertical="center"/>
    </xf>
    <xf numFmtId="4" fontId="78" fillId="30" borderId="313" applyNumberFormat="0" applyProtection="0">
      <alignment horizontal="right" vertical="center"/>
    </xf>
    <xf numFmtId="4" fontId="78" fillId="30" borderId="313" applyNumberFormat="0" applyProtection="0">
      <alignment horizontal="right" vertical="center"/>
    </xf>
    <xf numFmtId="4" fontId="78" fillId="30" borderId="313" applyNumberFormat="0" applyProtection="0">
      <alignment horizontal="right" vertical="center"/>
    </xf>
    <xf numFmtId="4" fontId="57" fillId="65" borderId="316" applyNumberFormat="0" applyProtection="0">
      <alignment horizontal="right" vertical="center"/>
    </xf>
    <xf numFmtId="4" fontId="78" fillId="17" borderId="315" applyNumberFormat="0" applyProtection="0">
      <alignment horizontal="right" vertical="center"/>
    </xf>
    <xf numFmtId="4" fontId="78" fillId="17" borderId="315" applyNumberFormat="0" applyProtection="0">
      <alignment horizontal="right" vertical="center"/>
    </xf>
    <xf numFmtId="4" fontId="78" fillId="17" borderId="315" applyNumberFormat="0" applyProtection="0">
      <alignment horizontal="right" vertical="center"/>
    </xf>
    <xf numFmtId="4" fontId="78" fillId="17" borderId="315" applyNumberFormat="0" applyProtection="0">
      <alignment horizontal="right" vertical="center"/>
    </xf>
    <xf numFmtId="4" fontId="78" fillId="17" borderId="315" applyNumberFormat="0" applyProtection="0">
      <alignment horizontal="right" vertical="center"/>
    </xf>
    <xf numFmtId="4" fontId="57" fillId="66" borderId="316" applyNumberFormat="0" applyProtection="0">
      <alignment horizontal="right" vertical="center"/>
    </xf>
    <xf numFmtId="4" fontId="78" fillId="21" borderId="315" applyNumberFormat="0" applyProtection="0">
      <alignment horizontal="right" vertical="center"/>
    </xf>
    <xf numFmtId="4" fontId="78" fillId="21" borderId="315" applyNumberFormat="0" applyProtection="0">
      <alignment horizontal="right" vertical="center"/>
    </xf>
    <xf numFmtId="4" fontId="78" fillId="21" borderId="315" applyNumberFormat="0" applyProtection="0">
      <alignment horizontal="right" vertical="center"/>
    </xf>
    <xf numFmtId="4" fontId="78" fillId="21" borderId="315" applyNumberFormat="0" applyProtection="0">
      <alignment horizontal="right" vertical="center"/>
    </xf>
    <xf numFmtId="4" fontId="78" fillId="21" borderId="315" applyNumberFormat="0" applyProtection="0">
      <alignment horizontal="right" vertical="center"/>
    </xf>
    <xf numFmtId="4" fontId="57" fillId="67" borderId="316" applyNumberFormat="0" applyProtection="0">
      <alignment horizontal="right" vertical="center"/>
    </xf>
    <xf numFmtId="4" fontId="78" fillId="44" borderId="315" applyNumberFormat="0" applyProtection="0">
      <alignment horizontal="right" vertical="center"/>
    </xf>
    <xf numFmtId="4" fontId="78" fillId="44" borderId="315" applyNumberFormat="0" applyProtection="0">
      <alignment horizontal="right" vertical="center"/>
    </xf>
    <xf numFmtId="4" fontId="78" fillId="44" borderId="315" applyNumberFormat="0" applyProtection="0">
      <alignment horizontal="right" vertical="center"/>
    </xf>
    <xf numFmtId="4" fontId="78" fillId="44" borderId="315" applyNumberFormat="0" applyProtection="0">
      <alignment horizontal="right" vertical="center"/>
    </xf>
    <xf numFmtId="4" fontId="78" fillId="44" borderId="315" applyNumberFormat="0" applyProtection="0">
      <alignment horizontal="right" vertical="center"/>
    </xf>
    <xf numFmtId="4" fontId="57" fillId="68" borderId="316" applyNumberFormat="0" applyProtection="0">
      <alignment horizontal="right" vertical="center"/>
    </xf>
    <xf numFmtId="4" fontId="78" fillId="37" borderId="315" applyNumberFormat="0" applyProtection="0">
      <alignment horizontal="right" vertical="center"/>
    </xf>
    <xf numFmtId="4" fontId="78" fillId="37" borderId="315" applyNumberFormat="0" applyProtection="0">
      <alignment horizontal="right" vertical="center"/>
    </xf>
    <xf numFmtId="4" fontId="78" fillId="37" borderId="315" applyNumberFormat="0" applyProtection="0">
      <alignment horizontal="right" vertical="center"/>
    </xf>
    <xf numFmtId="4" fontId="78" fillId="37" borderId="315" applyNumberFormat="0" applyProtection="0">
      <alignment horizontal="right" vertical="center"/>
    </xf>
    <xf numFmtId="4" fontId="78" fillId="37" borderId="315" applyNumberFormat="0" applyProtection="0">
      <alignment horizontal="right" vertical="center"/>
    </xf>
    <xf numFmtId="4" fontId="57" fillId="69" borderId="316" applyNumberFormat="0" applyProtection="0">
      <alignment horizontal="right" vertical="center"/>
    </xf>
    <xf numFmtId="4" fontId="78" fillId="70" borderId="315" applyNumberFormat="0" applyProtection="0">
      <alignment horizontal="right" vertical="center"/>
    </xf>
    <xf numFmtId="4" fontId="78" fillId="70" borderId="315" applyNumberFormat="0" applyProtection="0">
      <alignment horizontal="right" vertical="center"/>
    </xf>
    <xf numFmtId="4" fontId="78" fillId="70" borderId="315" applyNumberFormat="0" applyProtection="0">
      <alignment horizontal="right" vertical="center"/>
    </xf>
    <xf numFmtId="4" fontId="78" fillId="70" borderId="315" applyNumberFormat="0" applyProtection="0">
      <alignment horizontal="right" vertical="center"/>
    </xf>
    <xf numFmtId="4" fontId="78" fillId="70" borderId="315" applyNumberFormat="0" applyProtection="0">
      <alignment horizontal="right" vertical="center"/>
    </xf>
    <xf numFmtId="4" fontId="57" fillId="71" borderId="316" applyNumberFormat="0" applyProtection="0">
      <alignment horizontal="right" vertical="center"/>
    </xf>
    <xf numFmtId="4" fontId="78" fillId="16" borderId="315" applyNumberFormat="0" applyProtection="0">
      <alignment horizontal="right" vertical="center"/>
    </xf>
    <xf numFmtId="4" fontId="78" fillId="16" borderId="315" applyNumberFormat="0" applyProtection="0">
      <alignment horizontal="right" vertical="center"/>
    </xf>
    <xf numFmtId="4" fontId="78" fillId="16" borderId="315" applyNumberFormat="0" applyProtection="0">
      <alignment horizontal="right" vertical="center"/>
    </xf>
    <xf numFmtId="4" fontId="78" fillId="16" borderId="315" applyNumberFormat="0" applyProtection="0">
      <alignment horizontal="right" vertical="center"/>
    </xf>
    <xf numFmtId="4" fontId="78" fillId="16" borderId="315" applyNumberFormat="0" applyProtection="0">
      <alignment horizontal="right" vertical="center"/>
    </xf>
    <xf numFmtId="4" fontId="81" fillId="72" borderId="316" applyNumberFormat="0" applyProtection="0">
      <alignment horizontal="left" vertical="center" indent="1"/>
    </xf>
    <xf numFmtId="4" fontId="78" fillId="73" borderId="313" applyNumberFormat="0" applyProtection="0">
      <alignment horizontal="left" vertical="center" indent="1"/>
    </xf>
    <xf numFmtId="4" fontId="78" fillId="73" borderId="313" applyNumberFormat="0" applyProtection="0">
      <alignment horizontal="left" vertical="center" indent="1"/>
    </xf>
    <xf numFmtId="4" fontId="78" fillId="73" borderId="313" applyNumberFormat="0" applyProtection="0">
      <alignment horizontal="left" vertical="center" indent="1"/>
    </xf>
    <xf numFmtId="4" fontId="78" fillId="73" borderId="313" applyNumberFormat="0" applyProtection="0">
      <alignment horizontal="left" vertical="center" indent="1"/>
    </xf>
    <xf numFmtId="4" fontId="78" fillId="73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60" fillId="75" borderId="313" applyNumberFormat="0" applyProtection="0">
      <alignment horizontal="left" vertical="center" indent="1"/>
    </xf>
    <xf numFmtId="4" fontId="78" fillId="77" borderId="315" applyNumberFormat="0" applyProtection="0">
      <alignment horizontal="right" vertical="center"/>
    </xf>
    <xf numFmtId="4" fontId="78" fillId="77" borderId="315" applyNumberFormat="0" applyProtection="0">
      <alignment horizontal="right" vertical="center"/>
    </xf>
    <xf numFmtId="4" fontId="78" fillId="77" borderId="315" applyNumberFormat="0" applyProtection="0">
      <alignment horizontal="right" vertical="center"/>
    </xf>
    <xf numFmtId="4" fontId="78" fillId="77" borderId="315" applyNumberFormat="0" applyProtection="0">
      <alignment horizontal="right" vertical="center"/>
    </xf>
    <xf numFmtId="4" fontId="78" fillId="77" borderId="315" applyNumberFormat="0" applyProtection="0">
      <alignment horizontal="right" vertical="center"/>
    </xf>
    <xf numFmtId="4" fontId="78" fillId="78" borderId="313" applyNumberFormat="0" applyProtection="0">
      <alignment horizontal="left" vertical="center" indent="1"/>
    </xf>
    <xf numFmtId="4" fontId="78" fillId="78" borderId="313" applyNumberFormat="0" applyProtection="0">
      <alignment horizontal="left" vertical="center" indent="1"/>
    </xf>
    <xf numFmtId="4" fontId="78" fillId="78" borderId="313" applyNumberFormat="0" applyProtection="0">
      <alignment horizontal="left" vertical="center" indent="1"/>
    </xf>
    <xf numFmtId="4" fontId="78" fillId="78" borderId="313" applyNumberFormat="0" applyProtection="0">
      <alignment horizontal="left" vertical="center" indent="1"/>
    </xf>
    <xf numFmtId="4" fontId="78" fillId="78" borderId="313" applyNumberFormat="0" applyProtection="0">
      <alignment horizontal="left" vertical="center" indent="1"/>
    </xf>
    <xf numFmtId="4" fontId="78" fillId="77" borderId="313" applyNumberFormat="0" applyProtection="0">
      <alignment horizontal="left" vertical="center" indent="1"/>
    </xf>
    <xf numFmtId="4" fontId="78" fillId="77" borderId="313" applyNumberFormat="0" applyProtection="0">
      <alignment horizontal="left" vertical="center" indent="1"/>
    </xf>
    <xf numFmtId="4" fontId="78" fillId="77" borderId="313" applyNumberFormat="0" applyProtection="0">
      <alignment horizontal="left" vertical="center" indent="1"/>
    </xf>
    <xf numFmtId="4" fontId="78" fillId="77" borderId="313" applyNumberFormat="0" applyProtection="0">
      <alignment horizontal="left" vertical="center" indent="1"/>
    </xf>
    <xf numFmtId="4" fontId="78" fillId="77" borderId="313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78" fillId="50" borderId="315" applyNumberFormat="0" applyProtection="0">
      <alignment horizontal="left" vertical="center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42" fillId="75" borderId="317" applyNumberFormat="0" applyProtection="0">
      <alignment horizontal="left" vertical="top" indent="1"/>
    </xf>
    <xf numFmtId="0" fontId="78" fillId="82" borderId="315" applyNumberFormat="0" applyProtection="0">
      <alignment horizontal="left" vertical="center" indent="1"/>
    </xf>
    <xf numFmtId="0" fontId="78" fillId="82" borderId="315" applyNumberFormat="0" applyProtection="0">
      <alignment horizontal="left" vertical="center" indent="1"/>
    </xf>
    <xf numFmtId="0" fontId="78" fillId="82" borderId="315" applyNumberFormat="0" applyProtection="0">
      <alignment horizontal="left" vertical="center" indent="1"/>
    </xf>
    <xf numFmtId="0" fontId="78" fillId="82" borderId="315" applyNumberFormat="0" applyProtection="0">
      <alignment horizontal="left" vertical="center" indent="1"/>
    </xf>
    <xf numFmtId="0" fontId="78" fillId="82" borderId="315" applyNumberFormat="0" applyProtection="0">
      <alignment horizontal="left" vertical="center" indent="1"/>
    </xf>
    <xf numFmtId="0" fontId="78" fillId="82" borderId="315" applyNumberFormat="0" applyProtection="0">
      <alignment horizontal="left" vertical="center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42" fillId="77" borderId="317" applyNumberFormat="0" applyProtection="0">
      <alignment horizontal="left" vertical="top" indent="1"/>
    </xf>
    <xf numFmtId="0" fontId="78" fillId="14" borderId="315" applyNumberFormat="0" applyProtection="0">
      <alignment horizontal="left" vertical="center" indent="1"/>
    </xf>
    <xf numFmtId="0" fontId="78" fillId="14" borderId="315" applyNumberFormat="0" applyProtection="0">
      <alignment horizontal="left" vertical="center" indent="1"/>
    </xf>
    <xf numFmtId="0" fontId="78" fillId="14" borderId="315" applyNumberFormat="0" applyProtection="0">
      <alignment horizontal="left" vertical="center" indent="1"/>
    </xf>
    <xf numFmtId="0" fontId="78" fillId="14" borderId="315" applyNumberFormat="0" applyProtection="0">
      <alignment horizontal="left" vertical="center" indent="1"/>
    </xf>
    <xf numFmtId="0" fontId="78" fillId="14" borderId="315" applyNumberFormat="0" applyProtection="0">
      <alignment horizontal="left" vertical="center" indent="1"/>
    </xf>
    <xf numFmtId="0" fontId="41" fillId="85" borderId="316" applyNumberFormat="0" applyProtection="0">
      <alignment horizontal="left" vertical="center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42" fillId="14" borderId="317" applyNumberFormat="0" applyProtection="0">
      <alignment horizontal="left" vertical="top" indent="1"/>
    </xf>
    <xf numFmtId="0" fontId="78" fillId="78" borderId="315" applyNumberFormat="0" applyProtection="0">
      <alignment horizontal="left" vertical="center" indent="1"/>
    </xf>
    <xf numFmtId="0" fontId="78" fillId="78" borderId="315" applyNumberFormat="0" applyProtection="0">
      <alignment horizontal="left" vertical="center" indent="1"/>
    </xf>
    <xf numFmtId="0" fontId="78" fillId="78" borderId="315" applyNumberFormat="0" applyProtection="0">
      <alignment horizontal="left" vertical="center" indent="1"/>
    </xf>
    <xf numFmtId="0" fontId="78" fillId="78" borderId="315" applyNumberFormat="0" applyProtection="0">
      <alignment horizontal="left" vertical="center" indent="1"/>
    </xf>
    <xf numFmtId="0" fontId="78" fillId="78" borderId="315" applyNumberFormat="0" applyProtection="0">
      <alignment horizontal="left" vertical="center" indent="1"/>
    </xf>
    <xf numFmtId="0" fontId="41" fillId="6" borderId="316" applyNumberFormat="0" applyProtection="0">
      <alignment horizontal="left" vertical="center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42" fillId="78" borderId="317" applyNumberFormat="0" applyProtection="0">
      <alignment horizontal="left" vertical="top" indent="1"/>
    </xf>
    <xf numFmtId="0" fontId="85" fillId="75" borderId="318" applyBorder="0"/>
    <xf numFmtId="4" fontId="57" fillId="87" borderId="316" applyNumberFormat="0" applyProtection="0">
      <alignment vertical="center"/>
    </xf>
    <xf numFmtId="4" fontId="86" fillId="59" borderId="317" applyNumberFormat="0" applyProtection="0">
      <alignment vertical="center"/>
    </xf>
    <xf numFmtId="4" fontId="86" fillId="59" borderId="317" applyNumberFormat="0" applyProtection="0">
      <alignment vertical="center"/>
    </xf>
    <xf numFmtId="4" fontId="86" fillId="59" borderId="317" applyNumberFormat="0" applyProtection="0">
      <alignment vertical="center"/>
    </xf>
    <xf numFmtId="4" fontId="86" fillId="59" borderId="317" applyNumberFormat="0" applyProtection="0">
      <alignment vertical="center"/>
    </xf>
    <xf numFmtId="4" fontId="86" fillId="59" borderId="317" applyNumberFormat="0" applyProtection="0">
      <alignment vertical="center"/>
    </xf>
    <xf numFmtId="4" fontId="79" fillId="87" borderId="316" applyNumberFormat="0" applyProtection="0">
      <alignment vertical="center"/>
    </xf>
    <xf numFmtId="4" fontId="57" fillId="87" borderId="316" applyNumberFormat="0" applyProtection="0">
      <alignment horizontal="left" vertical="center" indent="1"/>
    </xf>
    <xf numFmtId="4" fontId="86" fillId="50" borderId="317" applyNumberFormat="0" applyProtection="0">
      <alignment horizontal="left" vertical="center" indent="1"/>
    </xf>
    <xf numFmtId="4" fontId="86" fillId="50" borderId="317" applyNumberFormat="0" applyProtection="0">
      <alignment horizontal="left" vertical="center" indent="1"/>
    </xf>
    <xf numFmtId="4" fontId="86" fillId="50" borderId="317" applyNumberFormat="0" applyProtection="0">
      <alignment horizontal="left" vertical="center" indent="1"/>
    </xf>
    <xf numFmtId="4" fontId="86" fillId="50" borderId="317" applyNumberFormat="0" applyProtection="0">
      <alignment horizontal="left" vertical="center" indent="1"/>
    </xf>
    <xf numFmtId="4" fontId="86" fillId="50" borderId="317" applyNumberFormat="0" applyProtection="0">
      <alignment horizontal="left" vertical="center" indent="1"/>
    </xf>
    <xf numFmtId="4" fontId="57" fillId="87" borderId="316" applyNumberFormat="0" applyProtection="0">
      <alignment horizontal="left" vertical="center" indent="1"/>
    </xf>
    <xf numFmtId="0" fontId="86" fillId="59" borderId="317" applyNumberFormat="0" applyProtection="0">
      <alignment horizontal="left" vertical="top" indent="1"/>
    </xf>
    <xf numFmtId="0" fontId="86" fillId="59" borderId="317" applyNumberFormat="0" applyProtection="0">
      <alignment horizontal="left" vertical="top" indent="1"/>
    </xf>
    <xf numFmtId="0" fontId="86" fillId="59" borderId="317" applyNumberFormat="0" applyProtection="0">
      <alignment horizontal="left" vertical="top" indent="1"/>
    </xf>
    <xf numFmtId="0" fontId="86" fillId="59" borderId="317" applyNumberFormat="0" applyProtection="0">
      <alignment horizontal="left" vertical="top" indent="1"/>
    </xf>
    <xf numFmtId="0" fontId="86" fillId="59" borderId="317" applyNumberFormat="0" applyProtection="0">
      <alignment horizontal="left" vertical="top" indent="1"/>
    </xf>
    <xf numFmtId="4" fontId="57" fillId="74" borderId="316" applyNumberFormat="0" applyProtection="0">
      <alignment horizontal="right" vertical="center"/>
    </xf>
    <xf numFmtId="4" fontId="78" fillId="0" borderId="315" applyNumberFormat="0" applyProtection="0">
      <alignment horizontal="right" vertical="center"/>
    </xf>
    <xf numFmtId="4" fontId="78" fillId="0" borderId="315" applyNumberFormat="0" applyProtection="0">
      <alignment horizontal="right" vertical="center"/>
    </xf>
    <xf numFmtId="4" fontId="78" fillId="0" borderId="315" applyNumberFormat="0" applyProtection="0">
      <alignment horizontal="right" vertical="center"/>
    </xf>
    <xf numFmtId="4" fontId="78" fillId="0" borderId="315" applyNumberFormat="0" applyProtection="0">
      <alignment horizontal="right" vertical="center"/>
    </xf>
    <xf numFmtId="4" fontId="78" fillId="0" borderId="315" applyNumberFormat="0" applyProtection="0">
      <alignment horizontal="right" vertical="center"/>
    </xf>
    <xf numFmtId="4" fontId="79" fillId="74" borderId="316" applyNumberFormat="0" applyProtection="0">
      <alignment horizontal="right" vertical="center"/>
    </xf>
    <xf numFmtId="4" fontId="49" fillId="88" borderId="315" applyNumberFormat="0" applyProtection="0">
      <alignment horizontal="right" vertical="center"/>
    </xf>
    <xf numFmtId="4" fontId="49" fillId="88" borderId="315" applyNumberFormat="0" applyProtection="0">
      <alignment horizontal="right" vertical="center"/>
    </xf>
    <xf numFmtId="4" fontId="49" fillId="88" borderId="315" applyNumberFormat="0" applyProtection="0">
      <alignment horizontal="right" vertical="center"/>
    </xf>
    <xf numFmtId="4" fontId="49" fillId="88" borderId="315" applyNumberFormat="0" applyProtection="0">
      <alignment horizontal="right" vertical="center"/>
    </xf>
    <xf numFmtId="4" fontId="49" fillId="88" borderId="315" applyNumberFormat="0" applyProtection="0">
      <alignment horizontal="right" vertical="center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4" fontId="78" fillId="20" borderId="315" applyNumberFormat="0" applyProtection="0">
      <alignment horizontal="left" vertical="center" indent="1"/>
    </xf>
    <xf numFmtId="0" fontId="86" fillId="77" borderId="317" applyNumberFormat="0" applyProtection="0">
      <alignment horizontal="left" vertical="top" indent="1"/>
    </xf>
    <xf numFmtId="0" fontId="86" fillId="77" borderId="317" applyNumberFormat="0" applyProtection="0">
      <alignment horizontal="left" vertical="top" indent="1"/>
    </xf>
    <xf numFmtId="0" fontId="86" fillId="77" borderId="317" applyNumberFormat="0" applyProtection="0">
      <alignment horizontal="left" vertical="top" indent="1"/>
    </xf>
    <xf numFmtId="0" fontId="86" fillId="77" borderId="317" applyNumberFormat="0" applyProtection="0">
      <alignment horizontal="left" vertical="top" indent="1"/>
    </xf>
    <xf numFmtId="0" fontId="86" fillId="77" borderId="317" applyNumberFormat="0" applyProtection="0">
      <alignment horizontal="left" vertical="top" indent="1"/>
    </xf>
    <xf numFmtId="4" fontId="49" fillId="89" borderId="313" applyNumberFormat="0" applyProtection="0">
      <alignment horizontal="left" vertical="center" indent="1"/>
    </xf>
    <xf numFmtId="4" fontId="49" fillId="89" borderId="313" applyNumberFormat="0" applyProtection="0">
      <alignment horizontal="left" vertical="center" indent="1"/>
    </xf>
    <xf numFmtId="4" fontId="49" fillId="89" borderId="313" applyNumberFormat="0" applyProtection="0">
      <alignment horizontal="left" vertical="center" indent="1"/>
    </xf>
    <xf numFmtId="4" fontId="49" fillId="89" borderId="313" applyNumberFormat="0" applyProtection="0">
      <alignment horizontal="left" vertical="center" indent="1"/>
    </xf>
    <xf numFmtId="4" fontId="49" fillId="89" borderId="313" applyNumberFormat="0" applyProtection="0">
      <alignment horizontal="left" vertical="center" indent="1"/>
    </xf>
    <xf numFmtId="4" fontId="77" fillId="74" borderId="316" applyNumberFormat="0" applyProtection="0">
      <alignment horizontal="right" vertical="center"/>
    </xf>
    <xf numFmtId="4" fontId="49" fillId="86" borderId="315" applyNumberFormat="0" applyProtection="0">
      <alignment horizontal="right" vertical="center"/>
    </xf>
    <xf numFmtId="4" fontId="49" fillId="86" borderId="315" applyNumberFormat="0" applyProtection="0">
      <alignment horizontal="right" vertical="center"/>
    </xf>
    <xf numFmtId="4" fontId="49" fillId="86" borderId="315" applyNumberFormat="0" applyProtection="0">
      <alignment horizontal="right" vertical="center"/>
    </xf>
    <xf numFmtId="4" fontId="49" fillId="86" borderId="315" applyNumberFormat="0" applyProtection="0">
      <alignment horizontal="right" vertical="center"/>
    </xf>
    <xf numFmtId="4" fontId="49" fillId="86" borderId="315" applyNumberFormat="0" applyProtection="0">
      <alignment horizontal="right" vertical="center"/>
    </xf>
    <xf numFmtId="2" fontId="88" fillId="91" borderId="311" applyProtection="0"/>
    <xf numFmtId="2" fontId="88" fillId="91" borderId="311" applyProtection="0"/>
    <xf numFmtId="2" fontId="48" fillId="92" borderId="311" applyProtection="0"/>
    <xf numFmtId="2" fontId="48" fillId="93" borderId="311" applyProtection="0"/>
    <xf numFmtId="2" fontId="48" fillId="94" borderId="311" applyProtection="0"/>
    <xf numFmtId="2" fontId="48" fillId="94" borderId="311" applyProtection="0">
      <alignment horizontal="center"/>
    </xf>
    <xf numFmtId="2" fontId="48" fillId="93" borderId="311" applyProtection="0">
      <alignment horizontal="center"/>
    </xf>
    <xf numFmtId="0" fontId="49" fillId="0" borderId="313">
      <alignment horizontal="left" vertical="top" wrapText="1"/>
    </xf>
    <xf numFmtId="0" fontId="91" fillId="0" borderId="319" applyNumberFormat="0" applyFill="0" applyAlignment="0" applyProtection="0"/>
    <xf numFmtId="0" fontId="97" fillId="0" borderId="320"/>
    <xf numFmtId="0" fontId="48" fillId="6" borderId="323" applyNumberFormat="0">
      <alignment readingOrder="1"/>
      <protection locked="0"/>
    </xf>
    <xf numFmtId="0" fontId="54" fillId="0" borderId="324">
      <alignment horizontal="left" vertical="top" wrapText="1"/>
    </xf>
    <xf numFmtId="49" fontId="40" fillId="0" borderId="321">
      <alignment horizontal="center" vertical="top" wrapText="1"/>
      <protection locked="0"/>
    </xf>
    <xf numFmtId="49" fontId="40" fillId="0" borderId="321">
      <alignment horizontal="center" vertical="top" wrapText="1"/>
      <protection locked="0"/>
    </xf>
    <xf numFmtId="49" fontId="49" fillId="10" borderId="321">
      <alignment horizontal="right" vertical="top"/>
      <protection locked="0"/>
    </xf>
    <xf numFmtId="49" fontId="49" fillId="10" borderId="321">
      <alignment horizontal="right" vertical="top"/>
      <protection locked="0"/>
    </xf>
    <xf numFmtId="0" fontId="49" fillId="10" borderId="321">
      <alignment horizontal="right" vertical="top"/>
      <protection locked="0"/>
    </xf>
    <xf numFmtId="0" fontId="49" fillId="10" borderId="321">
      <alignment horizontal="right" vertical="top"/>
      <protection locked="0"/>
    </xf>
    <xf numFmtId="49" fontId="49" fillId="0" borderId="321">
      <alignment horizontal="right" vertical="top"/>
      <protection locked="0"/>
    </xf>
    <xf numFmtId="49" fontId="49" fillId="0" borderId="321">
      <alignment horizontal="right" vertical="top"/>
      <protection locked="0"/>
    </xf>
    <xf numFmtId="0" fontId="49" fillId="0" borderId="321">
      <alignment horizontal="right" vertical="top"/>
      <protection locked="0"/>
    </xf>
    <xf numFmtId="0" fontId="49" fillId="0" borderId="321">
      <alignment horizontal="right" vertical="top"/>
      <protection locked="0"/>
    </xf>
    <xf numFmtId="49" fontId="49" fillId="49" borderId="321">
      <alignment horizontal="right" vertical="top"/>
      <protection locked="0"/>
    </xf>
    <xf numFmtId="49" fontId="49" fillId="49" borderId="321">
      <alignment horizontal="right" vertical="top"/>
      <protection locked="0"/>
    </xf>
    <xf numFmtId="0" fontId="49" fillId="49" borderId="321">
      <alignment horizontal="right" vertical="top"/>
      <protection locked="0"/>
    </xf>
    <xf numFmtId="0" fontId="49" fillId="49" borderId="321">
      <alignment horizontal="right" vertical="top"/>
      <protection locked="0"/>
    </xf>
    <xf numFmtId="0" fontId="54" fillId="0" borderId="324">
      <alignment horizontal="center" vertical="top" wrapText="1"/>
    </xf>
    <xf numFmtId="0" fontId="58" fillId="50" borderId="323" applyNumberFormat="0" applyAlignment="0" applyProtection="0"/>
    <xf numFmtId="0" fontId="71" fillId="13" borderId="323" applyNumberFormat="0" applyAlignment="0" applyProtection="0"/>
    <xf numFmtId="0" fontId="40" fillId="59" borderId="325" applyNumberFormat="0" applyFont="0" applyAlignment="0" applyProtection="0"/>
    <xf numFmtId="0" fontId="42" fillId="45" borderId="326" applyNumberFormat="0" applyFont="0" applyAlignment="0" applyProtection="0"/>
    <xf numFmtId="0" fontId="42" fillId="45" borderId="326" applyNumberFormat="0" applyFont="0" applyAlignment="0" applyProtection="0"/>
    <xf numFmtId="0" fontId="42" fillId="45" borderId="326" applyNumberFormat="0" applyFont="0" applyAlignment="0" applyProtection="0"/>
    <xf numFmtId="0" fontId="76" fillId="50" borderId="327" applyNumberFormat="0" applyAlignment="0" applyProtection="0"/>
    <xf numFmtId="4" fontId="57" fillId="60" borderId="327" applyNumberFormat="0" applyProtection="0">
      <alignment vertical="center"/>
    </xf>
    <xf numFmtId="4" fontId="78" fillId="57" borderId="326" applyNumberFormat="0" applyProtection="0">
      <alignment vertical="center"/>
    </xf>
    <xf numFmtId="4" fontId="78" fillId="57" borderId="326" applyNumberFormat="0" applyProtection="0">
      <alignment vertical="center"/>
    </xf>
    <xf numFmtId="4" fontId="78" fillId="57" borderId="326" applyNumberFormat="0" applyProtection="0">
      <alignment vertical="center"/>
    </xf>
    <xf numFmtId="4" fontId="78" fillId="57" borderId="326" applyNumberFormat="0" applyProtection="0">
      <alignment vertical="center"/>
    </xf>
    <xf numFmtId="4" fontId="78" fillId="57" borderId="326" applyNumberFormat="0" applyProtection="0">
      <alignment vertical="center"/>
    </xf>
    <xf numFmtId="4" fontId="79" fillId="60" borderId="327" applyNumberFormat="0" applyProtection="0">
      <alignment vertical="center"/>
    </xf>
    <xf numFmtId="4" fontId="49" fillId="60" borderId="326" applyNumberFormat="0" applyProtection="0">
      <alignment vertical="center"/>
    </xf>
    <xf numFmtId="4" fontId="49" fillId="60" borderId="326" applyNumberFormat="0" applyProtection="0">
      <alignment vertical="center"/>
    </xf>
    <xf numFmtId="4" fontId="49" fillId="60" borderId="326" applyNumberFormat="0" applyProtection="0">
      <alignment vertical="center"/>
    </xf>
    <xf numFmtId="4" fontId="49" fillId="60" borderId="326" applyNumberFormat="0" applyProtection="0">
      <alignment vertical="center"/>
    </xf>
    <xf numFmtId="4" fontId="49" fillId="60" borderId="326" applyNumberFormat="0" applyProtection="0">
      <alignment vertical="center"/>
    </xf>
    <xf numFmtId="4" fontId="57" fillId="60" borderId="327" applyNumberFormat="0" applyProtection="0">
      <alignment horizontal="left" vertical="center" indent="1"/>
    </xf>
    <xf numFmtId="4" fontId="78" fillId="60" borderId="326" applyNumberFormat="0" applyProtection="0">
      <alignment horizontal="left" vertical="center" indent="1"/>
    </xf>
    <xf numFmtId="4" fontId="78" fillId="60" borderId="326" applyNumberFormat="0" applyProtection="0">
      <alignment horizontal="left" vertical="center" indent="1"/>
    </xf>
    <xf numFmtId="4" fontId="78" fillId="60" borderId="326" applyNumberFormat="0" applyProtection="0">
      <alignment horizontal="left" vertical="center" indent="1"/>
    </xf>
    <xf numFmtId="4" fontId="78" fillId="60" borderId="326" applyNumberFormat="0" applyProtection="0">
      <alignment horizontal="left" vertical="center" indent="1"/>
    </xf>
    <xf numFmtId="4" fontId="78" fillId="60" borderId="326" applyNumberFormat="0" applyProtection="0">
      <alignment horizontal="left" vertical="center" indent="1"/>
    </xf>
    <xf numFmtId="4" fontId="57" fillId="60" borderId="327" applyNumberFormat="0" applyProtection="0">
      <alignment horizontal="left" vertical="center" indent="1"/>
    </xf>
    <xf numFmtId="0" fontId="49" fillId="57" borderId="328" applyNumberFormat="0" applyProtection="0">
      <alignment horizontal="left" vertical="top" indent="1"/>
    </xf>
    <xf numFmtId="0" fontId="49" fillId="57" borderId="328" applyNumberFormat="0" applyProtection="0">
      <alignment horizontal="left" vertical="top" indent="1"/>
    </xf>
    <xf numFmtId="0" fontId="49" fillId="57" borderId="328" applyNumberFormat="0" applyProtection="0">
      <alignment horizontal="left" vertical="top" indent="1"/>
    </xf>
    <xf numFmtId="0" fontId="49" fillId="57" borderId="328" applyNumberFormat="0" applyProtection="0">
      <alignment horizontal="left" vertical="top" indent="1"/>
    </xf>
    <xf numFmtId="0" fontId="49" fillId="57" borderId="328" applyNumberFormat="0" applyProtection="0">
      <alignment horizontal="left" vertical="top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57" fillId="61" borderId="327" applyNumberFormat="0" applyProtection="0">
      <alignment horizontal="right" vertical="center"/>
    </xf>
    <xf numFmtId="4" fontId="78" fillId="9" borderId="326" applyNumberFormat="0" applyProtection="0">
      <alignment horizontal="right" vertical="center"/>
    </xf>
    <xf numFmtId="4" fontId="78" fillId="9" borderId="326" applyNumberFormat="0" applyProtection="0">
      <alignment horizontal="right" vertical="center"/>
    </xf>
    <xf numFmtId="4" fontId="78" fillId="9" borderId="326" applyNumberFormat="0" applyProtection="0">
      <alignment horizontal="right" vertical="center"/>
    </xf>
    <xf numFmtId="4" fontId="78" fillId="9" borderId="326" applyNumberFormat="0" applyProtection="0">
      <alignment horizontal="right" vertical="center"/>
    </xf>
    <xf numFmtId="4" fontId="78" fillId="9" borderId="326" applyNumberFormat="0" applyProtection="0">
      <alignment horizontal="right" vertical="center"/>
    </xf>
    <xf numFmtId="4" fontId="57" fillId="62" borderId="327" applyNumberFormat="0" applyProtection="0">
      <alignment horizontal="right" vertical="center"/>
    </xf>
    <xf numFmtId="4" fontId="78" fillId="63" borderId="326" applyNumberFormat="0" applyProtection="0">
      <alignment horizontal="right" vertical="center"/>
    </xf>
    <xf numFmtId="4" fontId="78" fillId="63" borderId="326" applyNumberFormat="0" applyProtection="0">
      <alignment horizontal="right" vertical="center"/>
    </xf>
    <xf numFmtId="4" fontId="78" fillId="63" borderId="326" applyNumberFormat="0" applyProtection="0">
      <alignment horizontal="right" vertical="center"/>
    </xf>
    <xf numFmtId="4" fontId="78" fillId="63" borderId="326" applyNumberFormat="0" applyProtection="0">
      <alignment horizontal="right" vertical="center"/>
    </xf>
    <xf numFmtId="4" fontId="78" fillId="63" borderId="326" applyNumberFormat="0" applyProtection="0">
      <alignment horizontal="right" vertical="center"/>
    </xf>
    <xf numFmtId="4" fontId="57" fillId="64" borderId="327" applyNumberFormat="0" applyProtection="0">
      <alignment horizontal="right" vertical="center"/>
    </xf>
    <xf numFmtId="4" fontId="78" fillId="30" borderId="324" applyNumberFormat="0" applyProtection="0">
      <alignment horizontal="right" vertical="center"/>
    </xf>
    <xf numFmtId="4" fontId="78" fillId="30" borderId="324" applyNumberFormat="0" applyProtection="0">
      <alignment horizontal="right" vertical="center"/>
    </xf>
    <xf numFmtId="4" fontId="78" fillId="30" borderId="324" applyNumberFormat="0" applyProtection="0">
      <alignment horizontal="right" vertical="center"/>
    </xf>
    <xf numFmtId="4" fontId="78" fillId="30" borderId="324" applyNumberFormat="0" applyProtection="0">
      <alignment horizontal="right" vertical="center"/>
    </xf>
    <xf numFmtId="4" fontId="78" fillId="30" borderId="324" applyNumberFormat="0" applyProtection="0">
      <alignment horizontal="right" vertical="center"/>
    </xf>
    <xf numFmtId="4" fontId="57" fillId="65" borderId="327" applyNumberFormat="0" applyProtection="0">
      <alignment horizontal="right" vertical="center"/>
    </xf>
    <xf numFmtId="4" fontId="78" fillId="17" borderId="326" applyNumberFormat="0" applyProtection="0">
      <alignment horizontal="right" vertical="center"/>
    </xf>
    <xf numFmtId="4" fontId="78" fillId="17" borderId="326" applyNumberFormat="0" applyProtection="0">
      <alignment horizontal="right" vertical="center"/>
    </xf>
    <xf numFmtId="4" fontId="78" fillId="17" borderId="326" applyNumberFormat="0" applyProtection="0">
      <alignment horizontal="right" vertical="center"/>
    </xf>
    <xf numFmtId="4" fontId="78" fillId="17" borderId="326" applyNumberFormat="0" applyProtection="0">
      <alignment horizontal="right" vertical="center"/>
    </xf>
    <xf numFmtId="4" fontId="78" fillId="17" borderId="326" applyNumberFormat="0" applyProtection="0">
      <alignment horizontal="right" vertical="center"/>
    </xf>
    <xf numFmtId="4" fontId="57" fillId="66" borderId="327" applyNumberFormat="0" applyProtection="0">
      <alignment horizontal="right" vertical="center"/>
    </xf>
    <xf numFmtId="4" fontId="78" fillId="21" borderId="326" applyNumberFormat="0" applyProtection="0">
      <alignment horizontal="right" vertical="center"/>
    </xf>
    <xf numFmtId="4" fontId="78" fillId="21" borderId="326" applyNumberFormat="0" applyProtection="0">
      <alignment horizontal="right" vertical="center"/>
    </xf>
    <xf numFmtId="4" fontId="78" fillId="21" borderId="326" applyNumberFormat="0" applyProtection="0">
      <alignment horizontal="right" vertical="center"/>
    </xf>
    <xf numFmtId="4" fontId="78" fillId="21" borderId="326" applyNumberFormat="0" applyProtection="0">
      <alignment horizontal="right" vertical="center"/>
    </xf>
    <xf numFmtId="4" fontId="78" fillId="21" borderId="326" applyNumberFormat="0" applyProtection="0">
      <alignment horizontal="right" vertical="center"/>
    </xf>
    <xf numFmtId="4" fontId="57" fillId="67" borderId="327" applyNumberFormat="0" applyProtection="0">
      <alignment horizontal="right" vertical="center"/>
    </xf>
    <xf numFmtId="4" fontId="78" fillId="44" borderId="326" applyNumberFormat="0" applyProtection="0">
      <alignment horizontal="right" vertical="center"/>
    </xf>
    <xf numFmtId="4" fontId="78" fillId="44" borderId="326" applyNumberFormat="0" applyProtection="0">
      <alignment horizontal="right" vertical="center"/>
    </xf>
    <xf numFmtId="4" fontId="78" fillId="44" borderId="326" applyNumberFormat="0" applyProtection="0">
      <alignment horizontal="right" vertical="center"/>
    </xf>
    <xf numFmtId="4" fontId="78" fillId="44" borderId="326" applyNumberFormat="0" applyProtection="0">
      <alignment horizontal="right" vertical="center"/>
    </xf>
    <xf numFmtId="4" fontId="78" fillId="44" borderId="326" applyNumberFormat="0" applyProtection="0">
      <alignment horizontal="right" vertical="center"/>
    </xf>
    <xf numFmtId="4" fontId="57" fillId="68" borderId="327" applyNumberFormat="0" applyProtection="0">
      <alignment horizontal="right" vertical="center"/>
    </xf>
    <xf numFmtId="4" fontId="78" fillId="37" borderId="326" applyNumberFormat="0" applyProtection="0">
      <alignment horizontal="right" vertical="center"/>
    </xf>
    <xf numFmtId="4" fontId="78" fillId="37" borderId="326" applyNumberFormat="0" applyProtection="0">
      <alignment horizontal="right" vertical="center"/>
    </xf>
    <xf numFmtId="4" fontId="78" fillId="37" borderId="326" applyNumberFormat="0" applyProtection="0">
      <alignment horizontal="right" vertical="center"/>
    </xf>
    <xf numFmtId="4" fontId="78" fillId="37" borderId="326" applyNumberFormat="0" applyProtection="0">
      <alignment horizontal="right" vertical="center"/>
    </xf>
    <xf numFmtId="4" fontId="78" fillId="37" borderId="326" applyNumberFormat="0" applyProtection="0">
      <alignment horizontal="right" vertical="center"/>
    </xf>
    <xf numFmtId="4" fontId="57" fillId="69" borderId="327" applyNumberFormat="0" applyProtection="0">
      <alignment horizontal="right" vertical="center"/>
    </xf>
    <xf numFmtId="4" fontId="78" fillId="70" borderId="326" applyNumberFormat="0" applyProtection="0">
      <alignment horizontal="right" vertical="center"/>
    </xf>
    <xf numFmtId="4" fontId="78" fillId="70" borderId="326" applyNumberFormat="0" applyProtection="0">
      <alignment horizontal="right" vertical="center"/>
    </xf>
    <xf numFmtId="4" fontId="78" fillId="70" borderId="326" applyNumberFormat="0" applyProtection="0">
      <alignment horizontal="right" vertical="center"/>
    </xf>
    <xf numFmtId="4" fontId="78" fillId="70" borderId="326" applyNumberFormat="0" applyProtection="0">
      <alignment horizontal="right" vertical="center"/>
    </xf>
    <xf numFmtId="4" fontId="78" fillId="70" borderId="326" applyNumberFormat="0" applyProtection="0">
      <alignment horizontal="right" vertical="center"/>
    </xf>
    <xf numFmtId="4" fontId="57" fillId="71" borderId="327" applyNumberFormat="0" applyProtection="0">
      <alignment horizontal="right" vertical="center"/>
    </xf>
    <xf numFmtId="4" fontId="78" fillId="16" borderId="326" applyNumberFormat="0" applyProtection="0">
      <alignment horizontal="right" vertical="center"/>
    </xf>
    <xf numFmtId="4" fontId="78" fillId="16" borderId="326" applyNumberFormat="0" applyProtection="0">
      <alignment horizontal="right" vertical="center"/>
    </xf>
    <xf numFmtId="4" fontId="78" fillId="16" borderId="326" applyNumberFormat="0" applyProtection="0">
      <alignment horizontal="right" vertical="center"/>
    </xf>
    <xf numFmtId="4" fontId="78" fillId="16" borderId="326" applyNumberFormat="0" applyProtection="0">
      <alignment horizontal="right" vertical="center"/>
    </xf>
    <xf numFmtId="4" fontId="78" fillId="16" borderId="326" applyNumberFormat="0" applyProtection="0">
      <alignment horizontal="right" vertical="center"/>
    </xf>
    <xf numFmtId="4" fontId="81" fillId="72" borderId="327" applyNumberFormat="0" applyProtection="0">
      <alignment horizontal="left" vertical="center" indent="1"/>
    </xf>
    <xf numFmtId="4" fontId="78" fillId="73" borderId="324" applyNumberFormat="0" applyProtection="0">
      <alignment horizontal="left" vertical="center" indent="1"/>
    </xf>
    <xf numFmtId="4" fontId="78" fillId="73" borderId="324" applyNumberFormat="0" applyProtection="0">
      <alignment horizontal="left" vertical="center" indent="1"/>
    </xf>
    <xf numFmtId="4" fontId="78" fillId="73" borderId="324" applyNumberFormat="0" applyProtection="0">
      <alignment horizontal="left" vertical="center" indent="1"/>
    </xf>
    <xf numFmtId="4" fontId="78" fillId="73" borderId="324" applyNumberFormat="0" applyProtection="0">
      <alignment horizontal="left" vertical="center" indent="1"/>
    </xf>
    <xf numFmtId="4" fontId="78" fillId="73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60" fillId="75" borderId="324" applyNumberFormat="0" applyProtection="0">
      <alignment horizontal="left" vertical="center" indent="1"/>
    </xf>
    <xf numFmtId="4" fontId="78" fillId="77" borderId="326" applyNumberFormat="0" applyProtection="0">
      <alignment horizontal="right" vertical="center"/>
    </xf>
    <xf numFmtId="4" fontId="78" fillId="77" borderId="326" applyNumberFormat="0" applyProtection="0">
      <alignment horizontal="right" vertical="center"/>
    </xf>
    <xf numFmtId="4" fontId="78" fillId="77" borderId="326" applyNumberFormat="0" applyProtection="0">
      <alignment horizontal="right" vertical="center"/>
    </xf>
    <xf numFmtId="4" fontId="78" fillId="77" borderId="326" applyNumberFormat="0" applyProtection="0">
      <alignment horizontal="right" vertical="center"/>
    </xf>
    <xf numFmtId="4" fontId="78" fillId="77" borderId="326" applyNumberFormat="0" applyProtection="0">
      <alignment horizontal="right" vertical="center"/>
    </xf>
    <xf numFmtId="4" fontId="78" fillId="78" borderId="324" applyNumberFormat="0" applyProtection="0">
      <alignment horizontal="left" vertical="center" indent="1"/>
    </xf>
    <xf numFmtId="4" fontId="78" fillId="78" borderId="324" applyNumberFormat="0" applyProtection="0">
      <alignment horizontal="left" vertical="center" indent="1"/>
    </xf>
    <xf numFmtId="4" fontId="78" fillId="78" borderId="324" applyNumberFormat="0" applyProtection="0">
      <alignment horizontal="left" vertical="center" indent="1"/>
    </xf>
    <xf numFmtId="4" fontId="78" fillId="78" borderId="324" applyNumberFormat="0" applyProtection="0">
      <alignment horizontal="left" vertical="center" indent="1"/>
    </xf>
    <xf numFmtId="4" fontId="78" fillId="78" borderId="324" applyNumberFormat="0" applyProtection="0">
      <alignment horizontal="left" vertical="center" indent="1"/>
    </xf>
    <xf numFmtId="4" fontId="78" fillId="77" borderId="324" applyNumberFormat="0" applyProtection="0">
      <alignment horizontal="left" vertical="center" indent="1"/>
    </xf>
    <xf numFmtId="4" fontId="78" fillId="77" borderId="324" applyNumberFormat="0" applyProtection="0">
      <alignment horizontal="left" vertical="center" indent="1"/>
    </xf>
    <xf numFmtId="4" fontId="78" fillId="77" borderId="324" applyNumberFormat="0" applyProtection="0">
      <alignment horizontal="left" vertical="center" indent="1"/>
    </xf>
    <xf numFmtId="4" fontId="78" fillId="77" borderId="324" applyNumberFormat="0" applyProtection="0">
      <alignment horizontal="left" vertical="center" indent="1"/>
    </xf>
    <xf numFmtId="4" fontId="78" fillId="77" borderId="324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78" fillId="50" borderId="326" applyNumberFormat="0" applyProtection="0">
      <alignment horizontal="left" vertical="center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42" fillId="75" borderId="328" applyNumberFormat="0" applyProtection="0">
      <alignment horizontal="left" vertical="top" indent="1"/>
    </xf>
    <xf numFmtId="0" fontId="78" fillId="82" borderId="326" applyNumberFormat="0" applyProtection="0">
      <alignment horizontal="left" vertical="center" indent="1"/>
    </xf>
    <xf numFmtId="0" fontId="78" fillId="82" borderId="326" applyNumberFormat="0" applyProtection="0">
      <alignment horizontal="left" vertical="center" indent="1"/>
    </xf>
    <xf numFmtId="0" fontId="78" fillId="82" borderId="326" applyNumberFormat="0" applyProtection="0">
      <alignment horizontal="left" vertical="center" indent="1"/>
    </xf>
    <xf numFmtId="0" fontId="78" fillId="82" borderId="326" applyNumberFormat="0" applyProtection="0">
      <alignment horizontal="left" vertical="center" indent="1"/>
    </xf>
    <xf numFmtId="0" fontId="78" fillId="82" borderId="326" applyNumberFormat="0" applyProtection="0">
      <alignment horizontal="left" vertical="center" indent="1"/>
    </xf>
    <xf numFmtId="0" fontId="78" fillId="82" borderId="326" applyNumberFormat="0" applyProtection="0">
      <alignment horizontal="left" vertical="center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42" fillId="77" borderId="328" applyNumberFormat="0" applyProtection="0">
      <alignment horizontal="left" vertical="top" indent="1"/>
    </xf>
    <xf numFmtId="0" fontId="78" fillId="14" borderId="326" applyNumberFormat="0" applyProtection="0">
      <alignment horizontal="left" vertical="center" indent="1"/>
    </xf>
    <xf numFmtId="0" fontId="78" fillId="14" borderId="326" applyNumberFormat="0" applyProtection="0">
      <alignment horizontal="left" vertical="center" indent="1"/>
    </xf>
    <xf numFmtId="0" fontId="78" fillId="14" borderId="326" applyNumberFormat="0" applyProtection="0">
      <alignment horizontal="left" vertical="center" indent="1"/>
    </xf>
    <xf numFmtId="0" fontId="78" fillId="14" borderId="326" applyNumberFormat="0" applyProtection="0">
      <alignment horizontal="left" vertical="center" indent="1"/>
    </xf>
    <xf numFmtId="0" fontId="78" fillId="14" borderId="326" applyNumberFormat="0" applyProtection="0">
      <alignment horizontal="left" vertical="center" indent="1"/>
    </xf>
    <xf numFmtId="0" fontId="41" fillId="85" borderId="327" applyNumberFormat="0" applyProtection="0">
      <alignment horizontal="left" vertical="center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42" fillId="14" borderId="328" applyNumberFormat="0" applyProtection="0">
      <alignment horizontal="left" vertical="top" indent="1"/>
    </xf>
    <xf numFmtId="0" fontId="78" fillId="78" borderId="326" applyNumberFormat="0" applyProtection="0">
      <alignment horizontal="left" vertical="center" indent="1"/>
    </xf>
    <xf numFmtId="0" fontId="78" fillId="78" borderId="326" applyNumberFormat="0" applyProtection="0">
      <alignment horizontal="left" vertical="center" indent="1"/>
    </xf>
    <xf numFmtId="0" fontId="78" fillId="78" borderId="326" applyNumberFormat="0" applyProtection="0">
      <alignment horizontal="left" vertical="center" indent="1"/>
    </xf>
    <xf numFmtId="0" fontId="78" fillId="78" borderId="326" applyNumberFormat="0" applyProtection="0">
      <alignment horizontal="left" vertical="center" indent="1"/>
    </xf>
    <xf numFmtId="0" fontId="78" fillId="78" borderId="326" applyNumberFormat="0" applyProtection="0">
      <alignment horizontal="left" vertical="center" indent="1"/>
    </xf>
    <xf numFmtId="0" fontId="41" fillId="6" borderId="327" applyNumberFormat="0" applyProtection="0">
      <alignment horizontal="left" vertical="center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42" fillId="78" borderId="328" applyNumberFormat="0" applyProtection="0">
      <alignment horizontal="left" vertical="top" indent="1"/>
    </xf>
    <xf numFmtId="0" fontId="85" fillId="75" borderId="329" applyBorder="0"/>
    <xf numFmtId="4" fontId="57" fillId="87" borderId="327" applyNumberFormat="0" applyProtection="0">
      <alignment vertical="center"/>
    </xf>
    <xf numFmtId="4" fontId="86" fillId="59" borderId="328" applyNumberFormat="0" applyProtection="0">
      <alignment vertical="center"/>
    </xf>
    <xf numFmtId="4" fontId="86" fillId="59" borderId="328" applyNumberFormat="0" applyProtection="0">
      <alignment vertical="center"/>
    </xf>
    <xf numFmtId="4" fontId="86" fillId="59" borderId="328" applyNumberFormat="0" applyProtection="0">
      <alignment vertical="center"/>
    </xf>
    <xf numFmtId="4" fontId="86" fillId="59" borderId="328" applyNumberFormat="0" applyProtection="0">
      <alignment vertical="center"/>
    </xf>
    <xf numFmtId="4" fontId="86" fillId="59" borderId="328" applyNumberFormat="0" applyProtection="0">
      <alignment vertical="center"/>
    </xf>
    <xf numFmtId="4" fontId="79" fillId="87" borderId="327" applyNumberFormat="0" applyProtection="0">
      <alignment vertical="center"/>
    </xf>
    <xf numFmtId="4" fontId="57" fillId="87" borderId="327" applyNumberFormat="0" applyProtection="0">
      <alignment horizontal="left" vertical="center" indent="1"/>
    </xf>
    <xf numFmtId="4" fontId="86" fillId="50" borderId="328" applyNumberFormat="0" applyProtection="0">
      <alignment horizontal="left" vertical="center" indent="1"/>
    </xf>
    <xf numFmtId="4" fontId="86" fillId="50" borderId="328" applyNumberFormat="0" applyProtection="0">
      <alignment horizontal="left" vertical="center" indent="1"/>
    </xf>
    <xf numFmtId="4" fontId="86" fillId="50" borderId="328" applyNumberFormat="0" applyProtection="0">
      <alignment horizontal="left" vertical="center" indent="1"/>
    </xf>
    <xf numFmtId="4" fontId="86" fillId="50" borderId="328" applyNumberFormat="0" applyProtection="0">
      <alignment horizontal="left" vertical="center" indent="1"/>
    </xf>
    <xf numFmtId="4" fontId="86" fillId="50" borderId="328" applyNumberFormat="0" applyProtection="0">
      <alignment horizontal="left" vertical="center" indent="1"/>
    </xf>
    <xf numFmtId="4" fontId="57" fillId="87" borderId="327" applyNumberFormat="0" applyProtection="0">
      <alignment horizontal="left" vertical="center" indent="1"/>
    </xf>
    <xf numFmtId="0" fontId="86" fillId="59" borderId="328" applyNumberFormat="0" applyProtection="0">
      <alignment horizontal="left" vertical="top" indent="1"/>
    </xf>
    <xf numFmtId="0" fontId="86" fillId="59" borderId="328" applyNumberFormat="0" applyProtection="0">
      <alignment horizontal="left" vertical="top" indent="1"/>
    </xf>
    <xf numFmtId="0" fontId="86" fillId="59" borderId="328" applyNumberFormat="0" applyProtection="0">
      <alignment horizontal="left" vertical="top" indent="1"/>
    </xf>
    <xf numFmtId="0" fontId="86" fillId="59" borderId="328" applyNumberFormat="0" applyProtection="0">
      <alignment horizontal="left" vertical="top" indent="1"/>
    </xf>
    <xf numFmtId="0" fontId="86" fillId="59" borderId="328" applyNumberFormat="0" applyProtection="0">
      <alignment horizontal="left" vertical="top" indent="1"/>
    </xf>
    <xf numFmtId="4" fontId="57" fillId="74" borderId="327" applyNumberFormat="0" applyProtection="0">
      <alignment horizontal="right" vertical="center"/>
    </xf>
    <xf numFmtId="4" fontId="78" fillId="0" borderId="326" applyNumberFormat="0" applyProtection="0">
      <alignment horizontal="right" vertical="center"/>
    </xf>
    <xf numFmtId="4" fontId="78" fillId="0" borderId="326" applyNumberFormat="0" applyProtection="0">
      <alignment horizontal="right" vertical="center"/>
    </xf>
    <xf numFmtId="4" fontId="78" fillId="0" borderId="326" applyNumberFormat="0" applyProtection="0">
      <alignment horizontal="right" vertical="center"/>
    </xf>
    <xf numFmtId="4" fontId="78" fillId="0" borderId="326" applyNumberFormat="0" applyProtection="0">
      <alignment horizontal="right" vertical="center"/>
    </xf>
    <xf numFmtId="4" fontId="78" fillId="0" borderId="326" applyNumberFormat="0" applyProtection="0">
      <alignment horizontal="right" vertical="center"/>
    </xf>
    <xf numFmtId="4" fontId="79" fillId="74" borderId="327" applyNumberFormat="0" applyProtection="0">
      <alignment horizontal="right" vertical="center"/>
    </xf>
    <xf numFmtId="4" fontId="49" fillId="88" borderId="326" applyNumberFormat="0" applyProtection="0">
      <alignment horizontal="right" vertical="center"/>
    </xf>
    <xf numFmtId="4" fontId="49" fillId="88" borderId="326" applyNumberFormat="0" applyProtection="0">
      <alignment horizontal="right" vertical="center"/>
    </xf>
    <xf numFmtId="4" fontId="49" fillId="88" borderId="326" applyNumberFormat="0" applyProtection="0">
      <alignment horizontal="right" vertical="center"/>
    </xf>
    <xf numFmtId="4" fontId="49" fillId="88" borderId="326" applyNumberFormat="0" applyProtection="0">
      <alignment horizontal="right" vertical="center"/>
    </xf>
    <xf numFmtId="4" fontId="49" fillId="88" borderId="326" applyNumberFormat="0" applyProtection="0">
      <alignment horizontal="right" vertical="center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4" fontId="78" fillId="20" borderId="326" applyNumberFormat="0" applyProtection="0">
      <alignment horizontal="left" vertical="center" indent="1"/>
    </xf>
    <xf numFmtId="0" fontId="86" fillId="77" borderId="328" applyNumberFormat="0" applyProtection="0">
      <alignment horizontal="left" vertical="top" indent="1"/>
    </xf>
    <xf numFmtId="0" fontId="86" fillId="77" borderId="328" applyNumberFormat="0" applyProtection="0">
      <alignment horizontal="left" vertical="top" indent="1"/>
    </xf>
    <xf numFmtId="0" fontId="86" fillId="77" borderId="328" applyNumberFormat="0" applyProtection="0">
      <alignment horizontal="left" vertical="top" indent="1"/>
    </xf>
    <xf numFmtId="0" fontId="86" fillId="77" borderId="328" applyNumberFormat="0" applyProtection="0">
      <alignment horizontal="left" vertical="top" indent="1"/>
    </xf>
    <xf numFmtId="0" fontId="86" fillId="77" borderId="328" applyNumberFormat="0" applyProtection="0">
      <alignment horizontal="left" vertical="top" indent="1"/>
    </xf>
    <xf numFmtId="4" fontId="49" fillId="89" borderId="324" applyNumberFormat="0" applyProtection="0">
      <alignment horizontal="left" vertical="center" indent="1"/>
    </xf>
    <xf numFmtId="4" fontId="49" fillId="89" borderId="324" applyNumberFormat="0" applyProtection="0">
      <alignment horizontal="left" vertical="center" indent="1"/>
    </xf>
    <xf numFmtId="4" fontId="49" fillId="89" borderId="324" applyNumberFormat="0" applyProtection="0">
      <alignment horizontal="left" vertical="center" indent="1"/>
    </xf>
    <xf numFmtId="4" fontId="49" fillId="89" borderId="324" applyNumberFormat="0" applyProtection="0">
      <alignment horizontal="left" vertical="center" indent="1"/>
    </xf>
    <xf numFmtId="4" fontId="49" fillId="89" borderId="324" applyNumberFormat="0" applyProtection="0">
      <alignment horizontal="left" vertical="center" indent="1"/>
    </xf>
    <xf numFmtId="4" fontId="77" fillId="74" borderId="327" applyNumberFormat="0" applyProtection="0">
      <alignment horizontal="right" vertical="center"/>
    </xf>
    <xf numFmtId="4" fontId="49" fillId="86" borderId="326" applyNumberFormat="0" applyProtection="0">
      <alignment horizontal="right" vertical="center"/>
    </xf>
    <xf numFmtId="4" fontId="49" fillId="86" borderId="326" applyNumberFormat="0" applyProtection="0">
      <alignment horizontal="right" vertical="center"/>
    </xf>
    <xf numFmtId="4" fontId="49" fillId="86" borderId="326" applyNumberFormat="0" applyProtection="0">
      <alignment horizontal="right" vertical="center"/>
    </xf>
    <xf numFmtId="4" fontId="49" fillId="86" borderId="326" applyNumberFormat="0" applyProtection="0">
      <alignment horizontal="right" vertical="center"/>
    </xf>
    <xf numFmtId="4" fontId="49" fillId="86" borderId="326" applyNumberFormat="0" applyProtection="0">
      <alignment horizontal="right" vertical="center"/>
    </xf>
    <xf numFmtId="2" fontId="88" fillId="91" borderId="322" applyProtection="0"/>
    <xf numFmtId="2" fontId="88" fillId="91" borderId="322" applyProtection="0"/>
    <xf numFmtId="2" fontId="48" fillId="92" borderId="322" applyProtection="0"/>
    <xf numFmtId="2" fontId="48" fillId="93" borderId="322" applyProtection="0"/>
    <xf numFmtId="2" fontId="48" fillId="94" borderId="322" applyProtection="0"/>
    <xf numFmtId="2" fontId="48" fillId="94" borderId="322" applyProtection="0">
      <alignment horizontal="center"/>
    </xf>
    <xf numFmtId="2" fontId="48" fillId="93" borderId="322" applyProtection="0">
      <alignment horizontal="center"/>
    </xf>
    <xf numFmtId="0" fontId="49" fillId="0" borderId="324">
      <alignment horizontal="left" vertical="top" wrapText="1"/>
    </xf>
    <xf numFmtId="0" fontId="91" fillId="0" borderId="330" applyNumberFormat="0" applyFill="0" applyAlignment="0" applyProtection="0"/>
    <xf numFmtId="0" fontId="97" fillId="0" borderId="331"/>
    <xf numFmtId="0" fontId="48" fillId="6" borderId="334" applyNumberFormat="0">
      <alignment readingOrder="1"/>
      <protection locked="0"/>
    </xf>
    <xf numFmtId="0" fontId="54" fillId="0" borderId="335">
      <alignment horizontal="left" vertical="top" wrapText="1"/>
    </xf>
    <xf numFmtId="49" fontId="40" fillId="0" borderId="332">
      <alignment horizontal="center" vertical="top" wrapText="1"/>
      <protection locked="0"/>
    </xf>
    <xf numFmtId="49" fontId="40" fillId="0" borderId="332">
      <alignment horizontal="center" vertical="top" wrapText="1"/>
      <protection locked="0"/>
    </xf>
    <xf numFmtId="49" fontId="49" fillId="10" borderId="332">
      <alignment horizontal="right" vertical="top"/>
      <protection locked="0"/>
    </xf>
    <xf numFmtId="49" fontId="49" fillId="10" borderId="332">
      <alignment horizontal="right" vertical="top"/>
      <protection locked="0"/>
    </xf>
    <xf numFmtId="0" fontId="49" fillId="10" borderId="332">
      <alignment horizontal="right" vertical="top"/>
      <protection locked="0"/>
    </xf>
    <xf numFmtId="0" fontId="49" fillId="10" borderId="332">
      <alignment horizontal="right" vertical="top"/>
      <protection locked="0"/>
    </xf>
    <xf numFmtId="49" fontId="49" fillId="0" borderId="332">
      <alignment horizontal="right" vertical="top"/>
      <protection locked="0"/>
    </xf>
    <xf numFmtId="49" fontId="49" fillId="0" borderId="332">
      <alignment horizontal="right" vertical="top"/>
      <protection locked="0"/>
    </xf>
    <xf numFmtId="0" fontId="49" fillId="0" borderId="332">
      <alignment horizontal="right" vertical="top"/>
      <protection locked="0"/>
    </xf>
    <xf numFmtId="0" fontId="49" fillId="0" borderId="332">
      <alignment horizontal="right" vertical="top"/>
      <protection locked="0"/>
    </xf>
    <xf numFmtId="49" fontId="49" fillId="49" borderId="332">
      <alignment horizontal="right" vertical="top"/>
      <protection locked="0"/>
    </xf>
    <xf numFmtId="49" fontId="49" fillId="49" borderId="332">
      <alignment horizontal="right" vertical="top"/>
      <protection locked="0"/>
    </xf>
    <xf numFmtId="0" fontId="49" fillId="49" borderId="332">
      <alignment horizontal="right" vertical="top"/>
      <protection locked="0"/>
    </xf>
    <xf numFmtId="0" fontId="49" fillId="49" borderId="332">
      <alignment horizontal="right" vertical="top"/>
      <protection locked="0"/>
    </xf>
    <xf numFmtId="0" fontId="54" fillId="0" borderId="335">
      <alignment horizontal="center" vertical="top" wrapText="1"/>
    </xf>
    <xf numFmtId="0" fontId="58" fillId="50" borderId="334" applyNumberFormat="0" applyAlignment="0" applyProtection="0"/>
    <xf numFmtId="0" fontId="71" fillId="13" borderId="334" applyNumberFormat="0" applyAlignment="0" applyProtection="0"/>
    <xf numFmtId="0" fontId="40" fillId="59" borderId="336" applyNumberFormat="0" applyFont="0" applyAlignment="0" applyProtection="0"/>
    <xf numFmtId="0" fontId="42" fillId="45" borderId="337" applyNumberFormat="0" applyFont="0" applyAlignment="0" applyProtection="0"/>
    <xf numFmtId="0" fontId="42" fillId="45" borderId="337" applyNumberFormat="0" applyFont="0" applyAlignment="0" applyProtection="0"/>
    <xf numFmtId="0" fontId="42" fillId="45" borderId="337" applyNumberFormat="0" applyFont="0" applyAlignment="0" applyProtection="0"/>
    <xf numFmtId="0" fontId="76" fillId="50" borderId="338" applyNumberFormat="0" applyAlignment="0" applyProtection="0"/>
    <xf numFmtId="4" fontId="57" fillId="60" borderId="338" applyNumberFormat="0" applyProtection="0">
      <alignment vertical="center"/>
    </xf>
    <xf numFmtId="4" fontId="78" fillId="57" borderId="337" applyNumberFormat="0" applyProtection="0">
      <alignment vertical="center"/>
    </xf>
    <xf numFmtId="4" fontId="78" fillId="57" borderId="337" applyNumberFormat="0" applyProtection="0">
      <alignment vertical="center"/>
    </xf>
    <xf numFmtId="4" fontId="78" fillId="57" borderId="337" applyNumberFormat="0" applyProtection="0">
      <alignment vertical="center"/>
    </xf>
    <xf numFmtId="4" fontId="78" fillId="57" borderId="337" applyNumberFormat="0" applyProtection="0">
      <alignment vertical="center"/>
    </xf>
    <xf numFmtId="4" fontId="78" fillId="57" borderId="337" applyNumberFormat="0" applyProtection="0">
      <alignment vertical="center"/>
    </xf>
    <xf numFmtId="4" fontId="79" fillId="60" borderId="338" applyNumberFormat="0" applyProtection="0">
      <alignment vertical="center"/>
    </xf>
    <xf numFmtId="4" fontId="49" fillId="60" borderId="337" applyNumberFormat="0" applyProtection="0">
      <alignment vertical="center"/>
    </xf>
    <xf numFmtId="4" fontId="49" fillId="60" borderId="337" applyNumberFormat="0" applyProtection="0">
      <alignment vertical="center"/>
    </xf>
    <xf numFmtId="4" fontId="49" fillId="60" borderId="337" applyNumberFormat="0" applyProtection="0">
      <alignment vertical="center"/>
    </xf>
    <xf numFmtId="4" fontId="49" fillId="60" borderId="337" applyNumberFormat="0" applyProtection="0">
      <alignment vertical="center"/>
    </xf>
    <xf numFmtId="4" fontId="49" fillId="60" borderId="337" applyNumberFormat="0" applyProtection="0">
      <alignment vertical="center"/>
    </xf>
    <xf numFmtId="4" fontId="57" fillId="60" borderId="338" applyNumberFormat="0" applyProtection="0">
      <alignment horizontal="left" vertical="center" indent="1"/>
    </xf>
    <xf numFmtId="4" fontId="78" fillId="60" borderId="337" applyNumberFormat="0" applyProtection="0">
      <alignment horizontal="left" vertical="center" indent="1"/>
    </xf>
    <xf numFmtId="4" fontId="78" fillId="60" borderId="337" applyNumberFormat="0" applyProtection="0">
      <alignment horizontal="left" vertical="center" indent="1"/>
    </xf>
    <xf numFmtId="4" fontId="78" fillId="60" borderId="337" applyNumberFormat="0" applyProtection="0">
      <alignment horizontal="left" vertical="center" indent="1"/>
    </xf>
    <xf numFmtId="4" fontId="78" fillId="60" borderId="337" applyNumberFormat="0" applyProtection="0">
      <alignment horizontal="left" vertical="center" indent="1"/>
    </xf>
    <xf numFmtId="4" fontId="78" fillId="60" borderId="337" applyNumberFormat="0" applyProtection="0">
      <alignment horizontal="left" vertical="center" indent="1"/>
    </xf>
    <xf numFmtId="4" fontId="57" fillId="60" borderId="338" applyNumberFormat="0" applyProtection="0">
      <alignment horizontal="left" vertical="center" indent="1"/>
    </xf>
    <xf numFmtId="0" fontId="49" fillId="57" borderId="339" applyNumberFormat="0" applyProtection="0">
      <alignment horizontal="left" vertical="top" indent="1"/>
    </xf>
    <xf numFmtId="0" fontId="49" fillId="57" borderId="339" applyNumberFormat="0" applyProtection="0">
      <alignment horizontal="left" vertical="top" indent="1"/>
    </xf>
    <xf numFmtId="0" fontId="49" fillId="57" borderId="339" applyNumberFormat="0" applyProtection="0">
      <alignment horizontal="left" vertical="top" indent="1"/>
    </xf>
    <xf numFmtId="0" fontId="49" fillId="57" borderId="339" applyNumberFormat="0" applyProtection="0">
      <alignment horizontal="left" vertical="top" indent="1"/>
    </xf>
    <xf numFmtId="0" fontId="49" fillId="57" borderId="339" applyNumberFormat="0" applyProtection="0">
      <alignment horizontal="left" vertical="top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57" fillId="61" borderId="338" applyNumberFormat="0" applyProtection="0">
      <alignment horizontal="right" vertical="center"/>
    </xf>
    <xf numFmtId="4" fontId="78" fillId="9" borderId="337" applyNumberFormat="0" applyProtection="0">
      <alignment horizontal="right" vertical="center"/>
    </xf>
    <xf numFmtId="4" fontId="78" fillId="9" borderId="337" applyNumberFormat="0" applyProtection="0">
      <alignment horizontal="right" vertical="center"/>
    </xf>
    <xf numFmtId="4" fontId="78" fillId="9" borderId="337" applyNumberFormat="0" applyProtection="0">
      <alignment horizontal="right" vertical="center"/>
    </xf>
    <xf numFmtId="4" fontId="78" fillId="9" borderId="337" applyNumberFormat="0" applyProtection="0">
      <alignment horizontal="right" vertical="center"/>
    </xf>
    <xf numFmtId="4" fontId="78" fillId="9" borderId="337" applyNumberFormat="0" applyProtection="0">
      <alignment horizontal="right" vertical="center"/>
    </xf>
    <xf numFmtId="4" fontId="57" fillId="62" borderId="338" applyNumberFormat="0" applyProtection="0">
      <alignment horizontal="right" vertical="center"/>
    </xf>
    <xf numFmtId="4" fontId="78" fillId="63" borderId="337" applyNumberFormat="0" applyProtection="0">
      <alignment horizontal="right" vertical="center"/>
    </xf>
    <xf numFmtId="4" fontId="78" fillId="63" borderId="337" applyNumberFormat="0" applyProtection="0">
      <alignment horizontal="right" vertical="center"/>
    </xf>
    <xf numFmtId="4" fontId="78" fillId="63" borderId="337" applyNumberFormat="0" applyProtection="0">
      <alignment horizontal="right" vertical="center"/>
    </xf>
    <xf numFmtId="4" fontId="78" fillId="63" borderId="337" applyNumberFormat="0" applyProtection="0">
      <alignment horizontal="right" vertical="center"/>
    </xf>
    <xf numFmtId="4" fontId="78" fillId="63" borderId="337" applyNumberFormat="0" applyProtection="0">
      <alignment horizontal="right" vertical="center"/>
    </xf>
    <xf numFmtId="4" fontId="57" fillId="64" borderId="338" applyNumberFormat="0" applyProtection="0">
      <alignment horizontal="right" vertical="center"/>
    </xf>
    <xf numFmtId="4" fontId="78" fillId="30" borderId="335" applyNumberFormat="0" applyProtection="0">
      <alignment horizontal="right" vertical="center"/>
    </xf>
    <xf numFmtId="4" fontId="78" fillId="30" borderId="335" applyNumberFormat="0" applyProtection="0">
      <alignment horizontal="right" vertical="center"/>
    </xf>
    <xf numFmtId="4" fontId="78" fillId="30" borderId="335" applyNumberFormat="0" applyProtection="0">
      <alignment horizontal="right" vertical="center"/>
    </xf>
    <xf numFmtId="4" fontId="78" fillId="30" borderId="335" applyNumberFormat="0" applyProtection="0">
      <alignment horizontal="right" vertical="center"/>
    </xf>
    <xf numFmtId="4" fontId="78" fillId="30" borderId="335" applyNumberFormat="0" applyProtection="0">
      <alignment horizontal="right" vertical="center"/>
    </xf>
    <xf numFmtId="4" fontId="57" fillId="65" borderId="338" applyNumberFormat="0" applyProtection="0">
      <alignment horizontal="right" vertical="center"/>
    </xf>
    <xf numFmtId="4" fontId="78" fillId="17" borderId="337" applyNumberFormat="0" applyProtection="0">
      <alignment horizontal="right" vertical="center"/>
    </xf>
    <xf numFmtId="4" fontId="78" fillId="17" borderId="337" applyNumberFormat="0" applyProtection="0">
      <alignment horizontal="right" vertical="center"/>
    </xf>
    <xf numFmtId="4" fontId="78" fillId="17" borderId="337" applyNumberFormat="0" applyProtection="0">
      <alignment horizontal="right" vertical="center"/>
    </xf>
    <xf numFmtId="4" fontId="78" fillId="17" borderId="337" applyNumberFormat="0" applyProtection="0">
      <alignment horizontal="right" vertical="center"/>
    </xf>
    <xf numFmtId="4" fontId="78" fillId="17" borderId="337" applyNumberFormat="0" applyProtection="0">
      <alignment horizontal="right" vertical="center"/>
    </xf>
    <xf numFmtId="4" fontId="57" fillId="66" borderId="338" applyNumberFormat="0" applyProtection="0">
      <alignment horizontal="right" vertical="center"/>
    </xf>
    <xf numFmtId="4" fontId="78" fillId="21" borderId="337" applyNumberFormat="0" applyProtection="0">
      <alignment horizontal="right" vertical="center"/>
    </xf>
    <xf numFmtId="4" fontId="78" fillId="21" borderId="337" applyNumberFormat="0" applyProtection="0">
      <alignment horizontal="right" vertical="center"/>
    </xf>
    <xf numFmtId="4" fontId="78" fillId="21" borderId="337" applyNumberFormat="0" applyProtection="0">
      <alignment horizontal="right" vertical="center"/>
    </xf>
    <xf numFmtId="4" fontId="78" fillId="21" borderId="337" applyNumberFormat="0" applyProtection="0">
      <alignment horizontal="right" vertical="center"/>
    </xf>
    <xf numFmtId="4" fontId="78" fillId="21" borderId="337" applyNumberFormat="0" applyProtection="0">
      <alignment horizontal="right" vertical="center"/>
    </xf>
    <xf numFmtId="4" fontId="57" fillId="67" borderId="338" applyNumberFormat="0" applyProtection="0">
      <alignment horizontal="right" vertical="center"/>
    </xf>
    <xf numFmtId="4" fontId="78" fillId="44" borderId="337" applyNumberFormat="0" applyProtection="0">
      <alignment horizontal="right" vertical="center"/>
    </xf>
    <xf numFmtId="4" fontId="78" fillId="44" borderId="337" applyNumberFormat="0" applyProtection="0">
      <alignment horizontal="right" vertical="center"/>
    </xf>
    <xf numFmtId="4" fontId="78" fillId="44" borderId="337" applyNumberFormat="0" applyProtection="0">
      <alignment horizontal="right" vertical="center"/>
    </xf>
    <xf numFmtId="4" fontId="78" fillId="44" borderId="337" applyNumberFormat="0" applyProtection="0">
      <alignment horizontal="right" vertical="center"/>
    </xf>
    <xf numFmtId="4" fontId="78" fillId="44" borderId="337" applyNumberFormat="0" applyProtection="0">
      <alignment horizontal="right" vertical="center"/>
    </xf>
    <xf numFmtId="4" fontId="57" fillId="68" borderId="338" applyNumberFormat="0" applyProtection="0">
      <alignment horizontal="right" vertical="center"/>
    </xf>
    <xf numFmtId="4" fontId="78" fillId="37" borderId="337" applyNumberFormat="0" applyProtection="0">
      <alignment horizontal="right" vertical="center"/>
    </xf>
    <xf numFmtId="4" fontId="78" fillId="37" borderId="337" applyNumberFormat="0" applyProtection="0">
      <alignment horizontal="right" vertical="center"/>
    </xf>
    <xf numFmtId="4" fontId="78" fillId="37" borderId="337" applyNumberFormat="0" applyProtection="0">
      <alignment horizontal="right" vertical="center"/>
    </xf>
    <xf numFmtId="4" fontId="78" fillId="37" borderId="337" applyNumberFormat="0" applyProtection="0">
      <alignment horizontal="right" vertical="center"/>
    </xf>
    <xf numFmtId="4" fontId="78" fillId="37" borderId="337" applyNumberFormat="0" applyProtection="0">
      <alignment horizontal="right" vertical="center"/>
    </xf>
    <xf numFmtId="4" fontId="57" fillId="69" borderId="338" applyNumberFormat="0" applyProtection="0">
      <alignment horizontal="right" vertical="center"/>
    </xf>
    <xf numFmtId="4" fontId="78" fillId="70" borderId="337" applyNumberFormat="0" applyProtection="0">
      <alignment horizontal="right" vertical="center"/>
    </xf>
    <xf numFmtId="4" fontId="78" fillId="70" borderId="337" applyNumberFormat="0" applyProtection="0">
      <alignment horizontal="right" vertical="center"/>
    </xf>
    <xf numFmtId="4" fontId="78" fillId="70" borderId="337" applyNumberFormat="0" applyProtection="0">
      <alignment horizontal="right" vertical="center"/>
    </xf>
    <xf numFmtId="4" fontId="78" fillId="70" borderId="337" applyNumberFormat="0" applyProtection="0">
      <alignment horizontal="right" vertical="center"/>
    </xf>
    <xf numFmtId="4" fontId="78" fillId="70" borderId="337" applyNumberFormat="0" applyProtection="0">
      <alignment horizontal="right" vertical="center"/>
    </xf>
    <xf numFmtId="4" fontId="57" fillId="71" borderId="338" applyNumberFormat="0" applyProtection="0">
      <alignment horizontal="right" vertical="center"/>
    </xf>
    <xf numFmtId="4" fontId="78" fillId="16" borderId="337" applyNumberFormat="0" applyProtection="0">
      <alignment horizontal="right" vertical="center"/>
    </xf>
    <xf numFmtId="4" fontId="78" fillId="16" borderId="337" applyNumberFormat="0" applyProtection="0">
      <alignment horizontal="right" vertical="center"/>
    </xf>
    <xf numFmtId="4" fontId="78" fillId="16" borderId="337" applyNumberFormat="0" applyProtection="0">
      <alignment horizontal="right" vertical="center"/>
    </xf>
    <xf numFmtId="4" fontId="78" fillId="16" borderId="337" applyNumberFormat="0" applyProtection="0">
      <alignment horizontal="right" vertical="center"/>
    </xf>
    <xf numFmtId="4" fontId="78" fillId="16" borderId="337" applyNumberFormat="0" applyProtection="0">
      <alignment horizontal="right" vertical="center"/>
    </xf>
    <xf numFmtId="4" fontId="81" fillId="72" borderId="338" applyNumberFormat="0" applyProtection="0">
      <alignment horizontal="left" vertical="center" indent="1"/>
    </xf>
    <xf numFmtId="4" fontId="78" fillId="73" borderId="335" applyNumberFormat="0" applyProtection="0">
      <alignment horizontal="left" vertical="center" indent="1"/>
    </xf>
    <xf numFmtId="4" fontId="78" fillId="73" borderId="335" applyNumberFormat="0" applyProtection="0">
      <alignment horizontal="left" vertical="center" indent="1"/>
    </xf>
    <xf numFmtId="4" fontId="78" fillId="73" borderId="335" applyNumberFormat="0" applyProtection="0">
      <alignment horizontal="left" vertical="center" indent="1"/>
    </xf>
    <xf numFmtId="4" fontId="78" fillId="73" borderId="335" applyNumberFormat="0" applyProtection="0">
      <alignment horizontal="left" vertical="center" indent="1"/>
    </xf>
    <xf numFmtId="4" fontId="78" fillId="73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60" fillId="75" borderId="335" applyNumberFormat="0" applyProtection="0">
      <alignment horizontal="left" vertical="center" indent="1"/>
    </xf>
    <xf numFmtId="4" fontId="78" fillId="77" borderId="337" applyNumberFormat="0" applyProtection="0">
      <alignment horizontal="right" vertical="center"/>
    </xf>
    <xf numFmtId="4" fontId="78" fillId="77" borderId="337" applyNumberFormat="0" applyProtection="0">
      <alignment horizontal="right" vertical="center"/>
    </xf>
    <xf numFmtId="4" fontId="78" fillId="77" borderId="337" applyNumberFormat="0" applyProtection="0">
      <alignment horizontal="right" vertical="center"/>
    </xf>
    <xf numFmtId="4" fontId="78" fillId="77" borderId="337" applyNumberFormat="0" applyProtection="0">
      <alignment horizontal="right" vertical="center"/>
    </xf>
    <xf numFmtId="4" fontId="78" fillId="77" borderId="337" applyNumberFormat="0" applyProtection="0">
      <alignment horizontal="right" vertical="center"/>
    </xf>
    <xf numFmtId="4" fontId="78" fillId="78" borderId="335" applyNumberFormat="0" applyProtection="0">
      <alignment horizontal="left" vertical="center" indent="1"/>
    </xf>
    <xf numFmtId="4" fontId="78" fillId="78" borderId="335" applyNumberFormat="0" applyProtection="0">
      <alignment horizontal="left" vertical="center" indent="1"/>
    </xf>
    <xf numFmtId="4" fontId="78" fillId="78" borderId="335" applyNumberFormat="0" applyProtection="0">
      <alignment horizontal="left" vertical="center" indent="1"/>
    </xf>
    <xf numFmtId="4" fontId="78" fillId="78" borderId="335" applyNumberFormat="0" applyProtection="0">
      <alignment horizontal="left" vertical="center" indent="1"/>
    </xf>
    <xf numFmtId="4" fontId="78" fillId="78" borderId="335" applyNumberFormat="0" applyProtection="0">
      <alignment horizontal="left" vertical="center" indent="1"/>
    </xf>
    <xf numFmtId="4" fontId="78" fillId="77" borderId="335" applyNumberFormat="0" applyProtection="0">
      <alignment horizontal="left" vertical="center" indent="1"/>
    </xf>
    <xf numFmtId="4" fontId="78" fillId="77" borderId="335" applyNumberFormat="0" applyProtection="0">
      <alignment horizontal="left" vertical="center" indent="1"/>
    </xf>
    <xf numFmtId="4" fontId="78" fillId="77" borderId="335" applyNumberFormat="0" applyProtection="0">
      <alignment horizontal="left" vertical="center" indent="1"/>
    </xf>
    <xf numFmtId="4" fontId="78" fillId="77" borderId="335" applyNumberFormat="0" applyProtection="0">
      <alignment horizontal="left" vertical="center" indent="1"/>
    </xf>
    <xf numFmtId="4" fontId="78" fillId="77" borderId="335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78" fillId="50" borderId="337" applyNumberFormat="0" applyProtection="0">
      <alignment horizontal="left" vertical="center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42" fillId="75" borderId="339" applyNumberFormat="0" applyProtection="0">
      <alignment horizontal="left" vertical="top" indent="1"/>
    </xf>
    <xf numFmtId="0" fontId="78" fillId="82" borderId="337" applyNumberFormat="0" applyProtection="0">
      <alignment horizontal="left" vertical="center" indent="1"/>
    </xf>
    <xf numFmtId="0" fontId="78" fillId="82" borderId="337" applyNumberFormat="0" applyProtection="0">
      <alignment horizontal="left" vertical="center" indent="1"/>
    </xf>
    <xf numFmtId="0" fontId="78" fillId="82" borderId="337" applyNumberFormat="0" applyProtection="0">
      <alignment horizontal="left" vertical="center" indent="1"/>
    </xf>
    <xf numFmtId="0" fontId="78" fillId="82" borderId="337" applyNumberFormat="0" applyProtection="0">
      <alignment horizontal="left" vertical="center" indent="1"/>
    </xf>
    <xf numFmtId="0" fontId="78" fillId="82" borderId="337" applyNumberFormat="0" applyProtection="0">
      <alignment horizontal="left" vertical="center" indent="1"/>
    </xf>
    <xf numFmtId="0" fontId="78" fillId="82" borderId="337" applyNumberFormat="0" applyProtection="0">
      <alignment horizontal="left" vertical="center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42" fillId="77" borderId="339" applyNumberFormat="0" applyProtection="0">
      <alignment horizontal="left" vertical="top" indent="1"/>
    </xf>
    <xf numFmtId="0" fontId="78" fillId="14" borderId="337" applyNumberFormat="0" applyProtection="0">
      <alignment horizontal="left" vertical="center" indent="1"/>
    </xf>
    <xf numFmtId="0" fontId="78" fillId="14" borderId="337" applyNumberFormat="0" applyProtection="0">
      <alignment horizontal="left" vertical="center" indent="1"/>
    </xf>
    <xf numFmtId="0" fontId="78" fillId="14" borderId="337" applyNumberFormat="0" applyProtection="0">
      <alignment horizontal="left" vertical="center" indent="1"/>
    </xf>
    <xf numFmtId="0" fontId="78" fillId="14" borderId="337" applyNumberFormat="0" applyProtection="0">
      <alignment horizontal="left" vertical="center" indent="1"/>
    </xf>
    <xf numFmtId="0" fontId="78" fillId="14" borderId="337" applyNumberFormat="0" applyProtection="0">
      <alignment horizontal="left" vertical="center" indent="1"/>
    </xf>
    <xf numFmtId="0" fontId="41" fillId="85" borderId="338" applyNumberFormat="0" applyProtection="0">
      <alignment horizontal="left" vertical="center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42" fillId="14" borderId="339" applyNumberFormat="0" applyProtection="0">
      <alignment horizontal="left" vertical="top" indent="1"/>
    </xf>
    <xf numFmtId="0" fontId="78" fillId="78" borderId="337" applyNumberFormat="0" applyProtection="0">
      <alignment horizontal="left" vertical="center" indent="1"/>
    </xf>
    <xf numFmtId="0" fontId="78" fillId="78" borderId="337" applyNumberFormat="0" applyProtection="0">
      <alignment horizontal="left" vertical="center" indent="1"/>
    </xf>
    <xf numFmtId="0" fontId="78" fillId="78" borderId="337" applyNumberFormat="0" applyProtection="0">
      <alignment horizontal="left" vertical="center" indent="1"/>
    </xf>
    <xf numFmtId="0" fontId="78" fillId="78" borderId="337" applyNumberFormat="0" applyProtection="0">
      <alignment horizontal="left" vertical="center" indent="1"/>
    </xf>
    <xf numFmtId="0" fontId="78" fillId="78" borderId="337" applyNumberFormat="0" applyProtection="0">
      <alignment horizontal="left" vertical="center" indent="1"/>
    </xf>
    <xf numFmtId="0" fontId="41" fillId="6" borderId="338" applyNumberFormat="0" applyProtection="0">
      <alignment horizontal="left" vertical="center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42" fillId="78" borderId="339" applyNumberFormat="0" applyProtection="0">
      <alignment horizontal="left" vertical="top" indent="1"/>
    </xf>
    <xf numFmtId="0" fontId="85" fillId="75" borderId="340" applyBorder="0"/>
    <xf numFmtId="4" fontId="57" fillId="87" borderId="338" applyNumberFormat="0" applyProtection="0">
      <alignment vertical="center"/>
    </xf>
    <xf numFmtId="4" fontId="86" fillId="59" borderId="339" applyNumberFormat="0" applyProtection="0">
      <alignment vertical="center"/>
    </xf>
    <xf numFmtId="4" fontId="86" fillId="59" borderId="339" applyNumberFormat="0" applyProtection="0">
      <alignment vertical="center"/>
    </xf>
    <xf numFmtId="4" fontId="86" fillId="59" borderId="339" applyNumberFormat="0" applyProtection="0">
      <alignment vertical="center"/>
    </xf>
    <xf numFmtId="4" fontId="86" fillId="59" borderId="339" applyNumberFormat="0" applyProtection="0">
      <alignment vertical="center"/>
    </xf>
    <xf numFmtId="4" fontId="86" fillId="59" borderId="339" applyNumberFormat="0" applyProtection="0">
      <alignment vertical="center"/>
    </xf>
    <xf numFmtId="4" fontId="79" fillId="87" borderId="338" applyNumberFormat="0" applyProtection="0">
      <alignment vertical="center"/>
    </xf>
    <xf numFmtId="4" fontId="57" fillId="87" borderId="338" applyNumberFormat="0" applyProtection="0">
      <alignment horizontal="left" vertical="center" indent="1"/>
    </xf>
    <xf numFmtId="4" fontId="86" fillId="50" borderId="339" applyNumberFormat="0" applyProtection="0">
      <alignment horizontal="left" vertical="center" indent="1"/>
    </xf>
    <xf numFmtId="4" fontId="86" fillId="50" borderId="339" applyNumberFormat="0" applyProtection="0">
      <alignment horizontal="left" vertical="center" indent="1"/>
    </xf>
    <xf numFmtId="4" fontId="86" fillId="50" borderId="339" applyNumberFormat="0" applyProtection="0">
      <alignment horizontal="left" vertical="center" indent="1"/>
    </xf>
    <xf numFmtId="4" fontId="86" fillId="50" borderId="339" applyNumberFormat="0" applyProtection="0">
      <alignment horizontal="left" vertical="center" indent="1"/>
    </xf>
    <xf numFmtId="4" fontId="86" fillId="50" borderId="339" applyNumberFormat="0" applyProtection="0">
      <alignment horizontal="left" vertical="center" indent="1"/>
    </xf>
    <xf numFmtId="4" fontId="57" fillId="87" borderId="338" applyNumberFormat="0" applyProtection="0">
      <alignment horizontal="left" vertical="center" indent="1"/>
    </xf>
    <xf numFmtId="0" fontId="86" fillId="59" borderId="339" applyNumberFormat="0" applyProtection="0">
      <alignment horizontal="left" vertical="top" indent="1"/>
    </xf>
    <xf numFmtId="0" fontId="86" fillId="59" borderId="339" applyNumberFormat="0" applyProtection="0">
      <alignment horizontal="left" vertical="top" indent="1"/>
    </xf>
    <xf numFmtId="0" fontId="86" fillId="59" borderId="339" applyNumberFormat="0" applyProtection="0">
      <alignment horizontal="left" vertical="top" indent="1"/>
    </xf>
    <xf numFmtId="0" fontId="86" fillId="59" borderId="339" applyNumberFormat="0" applyProtection="0">
      <alignment horizontal="left" vertical="top" indent="1"/>
    </xf>
    <xf numFmtId="0" fontId="86" fillId="59" borderId="339" applyNumberFormat="0" applyProtection="0">
      <alignment horizontal="left" vertical="top" indent="1"/>
    </xf>
    <xf numFmtId="4" fontId="57" fillId="74" borderId="338" applyNumberFormat="0" applyProtection="0">
      <alignment horizontal="right" vertical="center"/>
    </xf>
    <xf numFmtId="4" fontId="78" fillId="0" borderId="337" applyNumberFormat="0" applyProtection="0">
      <alignment horizontal="right" vertical="center"/>
    </xf>
    <xf numFmtId="4" fontId="78" fillId="0" borderId="337" applyNumberFormat="0" applyProtection="0">
      <alignment horizontal="right" vertical="center"/>
    </xf>
    <xf numFmtId="4" fontId="78" fillId="0" borderId="337" applyNumberFormat="0" applyProtection="0">
      <alignment horizontal="right" vertical="center"/>
    </xf>
    <xf numFmtId="4" fontId="78" fillId="0" borderId="337" applyNumberFormat="0" applyProtection="0">
      <alignment horizontal="right" vertical="center"/>
    </xf>
    <xf numFmtId="4" fontId="78" fillId="0" borderId="337" applyNumberFormat="0" applyProtection="0">
      <alignment horizontal="right" vertical="center"/>
    </xf>
    <xf numFmtId="4" fontId="79" fillId="74" borderId="338" applyNumberFormat="0" applyProtection="0">
      <alignment horizontal="right" vertical="center"/>
    </xf>
    <xf numFmtId="4" fontId="49" fillId="88" borderId="337" applyNumberFormat="0" applyProtection="0">
      <alignment horizontal="right" vertical="center"/>
    </xf>
    <xf numFmtId="4" fontId="49" fillId="88" borderId="337" applyNumberFormat="0" applyProtection="0">
      <alignment horizontal="right" vertical="center"/>
    </xf>
    <xf numFmtId="4" fontId="49" fillId="88" borderId="337" applyNumberFormat="0" applyProtection="0">
      <alignment horizontal="right" vertical="center"/>
    </xf>
    <xf numFmtId="4" fontId="49" fillId="88" borderId="337" applyNumberFormat="0" applyProtection="0">
      <alignment horizontal="right" vertical="center"/>
    </xf>
    <xf numFmtId="4" fontId="49" fillId="88" borderId="337" applyNumberFormat="0" applyProtection="0">
      <alignment horizontal="right" vertical="center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4" fontId="78" fillId="20" borderId="337" applyNumberFormat="0" applyProtection="0">
      <alignment horizontal="left" vertical="center" indent="1"/>
    </xf>
    <xf numFmtId="0" fontId="86" fillId="77" borderId="339" applyNumberFormat="0" applyProtection="0">
      <alignment horizontal="left" vertical="top" indent="1"/>
    </xf>
    <xf numFmtId="0" fontId="86" fillId="77" borderId="339" applyNumberFormat="0" applyProtection="0">
      <alignment horizontal="left" vertical="top" indent="1"/>
    </xf>
    <xf numFmtId="0" fontId="86" fillId="77" borderId="339" applyNumberFormat="0" applyProtection="0">
      <alignment horizontal="left" vertical="top" indent="1"/>
    </xf>
    <xf numFmtId="0" fontId="86" fillId="77" borderId="339" applyNumberFormat="0" applyProtection="0">
      <alignment horizontal="left" vertical="top" indent="1"/>
    </xf>
    <xf numFmtId="0" fontId="86" fillId="77" borderId="339" applyNumberFormat="0" applyProtection="0">
      <alignment horizontal="left" vertical="top" indent="1"/>
    </xf>
    <xf numFmtId="4" fontId="49" fillId="89" borderId="335" applyNumberFormat="0" applyProtection="0">
      <alignment horizontal="left" vertical="center" indent="1"/>
    </xf>
    <xf numFmtId="4" fontId="49" fillId="89" borderId="335" applyNumberFormat="0" applyProtection="0">
      <alignment horizontal="left" vertical="center" indent="1"/>
    </xf>
    <xf numFmtId="4" fontId="49" fillId="89" borderId="335" applyNumberFormat="0" applyProtection="0">
      <alignment horizontal="left" vertical="center" indent="1"/>
    </xf>
    <xf numFmtId="4" fontId="49" fillId="89" borderId="335" applyNumberFormat="0" applyProtection="0">
      <alignment horizontal="left" vertical="center" indent="1"/>
    </xf>
    <xf numFmtId="4" fontId="49" fillId="89" borderId="335" applyNumberFormat="0" applyProtection="0">
      <alignment horizontal="left" vertical="center" indent="1"/>
    </xf>
    <xf numFmtId="4" fontId="77" fillId="74" borderId="338" applyNumberFormat="0" applyProtection="0">
      <alignment horizontal="right" vertical="center"/>
    </xf>
    <xf numFmtId="4" fontId="49" fillId="86" borderId="337" applyNumberFormat="0" applyProtection="0">
      <alignment horizontal="right" vertical="center"/>
    </xf>
    <xf numFmtId="4" fontId="49" fillId="86" borderId="337" applyNumberFormat="0" applyProtection="0">
      <alignment horizontal="right" vertical="center"/>
    </xf>
    <xf numFmtId="4" fontId="49" fillId="86" borderId="337" applyNumberFormat="0" applyProtection="0">
      <alignment horizontal="right" vertical="center"/>
    </xf>
    <xf numFmtId="4" fontId="49" fillId="86" borderId="337" applyNumberFormat="0" applyProtection="0">
      <alignment horizontal="right" vertical="center"/>
    </xf>
    <xf numFmtId="4" fontId="49" fillId="86" borderId="337" applyNumberFormat="0" applyProtection="0">
      <alignment horizontal="right" vertical="center"/>
    </xf>
    <xf numFmtId="2" fontId="88" fillId="91" borderId="333" applyProtection="0"/>
    <xf numFmtId="2" fontId="88" fillId="91" borderId="333" applyProtection="0"/>
    <xf numFmtId="2" fontId="48" fillId="92" borderId="333" applyProtection="0"/>
    <xf numFmtId="2" fontId="48" fillId="93" borderId="333" applyProtection="0"/>
    <xf numFmtId="2" fontId="48" fillId="94" borderId="333" applyProtection="0"/>
    <xf numFmtId="2" fontId="48" fillId="94" borderId="333" applyProtection="0">
      <alignment horizontal="center"/>
    </xf>
    <xf numFmtId="2" fontId="48" fillId="93" borderId="333" applyProtection="0">
      <alignment horizontal="center"/>
    </xf>
    <xf numFmtId="0" fontId="49" fillId="0" borderId="335">
      <alignment horizontal="left" vertical="top" wrapText="1"/>
    </xf>
    <xf numFmtId="0" fontId="91" fillId="0" borderId="341" applyNumberFormat="0" applyFill="0" applyAlignment="0" applyProtection="0"/>
    <xf numFmtId="0" fontId="97" fillId="0" borderId="342"/>
    <xf numFmtId="0" fontId="48" fillId="6" borderId="345" applyNumberFormat="0">
      <alignment readingOrder="1"/>
      <protection locked="0"/>
    </xf>
    <xf numFmtId="0" fontId="54" fillId="0" borderId="346">
      <alignment horizontal="left" vertical="top" wrapText="1"/>
    </xf>
    <xf numFmtId="49" fontId="40" fillId="0" borderId="343">
      <alignment horizontal="center" vertical="top" wrapText="1"/>
      <protection locked="0"/>
    </xf>
    <xf numFmtId="49" fontId="40" fillId="0" borderId="343">
      <alignment horizontal="center" vertical="top" wrapText="1"/>
      <protection locked="0"/>
    </xf>
    <xf numFmtId="49" fontId="49" fillId="10" borderId="343">
      <alignment horizontal="right" vertical="top"/>
      <protection locked="0"/>
    </xf>
    <xf numFmtId="49" fontId="49" fillId="10" borderId="343">
      <alignment horizontal="right" vertical="top"/>
      <protection locked="0"/>
    </xf>
    <xf numFmtId="0" fontId="49" fillId="10" borderId="343">
      <alignment horizontal="right" vertical="top"/>
      <protection locked="0"/>
    </xf>
    <xf numFmtId="0" fontId="49" fillId="10" borderId="343">
      <alignment horizontal="right" vertical="top"/>
      <protection locked="0"/>
    </xf>
    <xf numFmtId="49" fontId="49" fillId="0" borderId="343">
      <alignment horizontal="right" vertical="top"/>
      <protection locked="0"/>
    </xf>
    <xf numFmtId="49" fontId="49" fillId="0" borderId="343">
      <alignment horizontal="right" vertical="top"/>
      <protection locked="0"/>
    </xf>
    <xf numFmtId="0" fontId="49" fillId="0" borderId="343">
      <alignment horizontal="right" vertical="top"/>
      <protection locked="0"/>
    </xf>
    <xf numFmtId="0" fontId="49" fillId="0" borderId="343">
      <alignment horizontal="right" vertical="top"/>
      <protection locked="0"/>
    </xf>
    <xf numFmtId="49" fontId="49" fillId="49" borderId="343">
      <alignment horizontal="right" vertical="top"/>
      <protection locked="0"/>
    </xf>
    <xf numFmtId="49" fontId="49" fillId="49" borderId="343">
      <alignment horizontal="right" vertical="top"/>
      <protection locked="0"/>
    </xf>
    <xf numFmtId="0" fontId="49" fillId="49" borderId="343">
      <alignment horizontal="right" vertical="top"/>
      <protection locked="0"/>
    </xf>
    <xf numFmtId="0" fontId="49" fillId="49" borderId="343">
      <alignment horizontal="right" vertical="top"/>
      <protection locked="0"/>
    </xf>
    <xf numFmtId="0" fontId="54" fillId="0" borderId="346">
      <alignment horizontal="center" vertical="top" wrapText="1"/>
    </xf>
    <xf numFmtId="0" fontId="58" fillId="50" borderId="345" applyNumberFormat="0" applyAlignment="0" applyProtection="0"/>
    <xf numFmtId="0" fontId="71" fillId="13" borderId="345" applyNumberFormat="0" applyAlignment="0" applyProtection="0"/>
    <xf numFmtId="0" fontId="40" fillId="59" borderId="347" applyNumberFormat="0" applyFont="0" applyAlignment="0" applyProtection="0"/>
    <xf numFmtId="0" fontId="42" fillId="45" borderId="348" applyNumberFormat="0" applyFont="0" applyAlignment="0" applyProtection="0"/>
    <xf numFmtId="0" fontId="42" fillId="45" borderId="348" applyNumberFormat="0" applyFont="0" applyAlignment="0" applyProtection="0"/>
    <xf numFmtId="0" fontId="42" fillId="45" borderId="348" applyNumberFormat="0" applyFont="0" applyAlignment="0" applyProtection="0"/>
    <xf numFmtId="0" fontId="76" fillId="50" borderId="349" applyNumberFormat="0" applyAlignment="0" applyProtection="0"/>
    <xf numFmtId="4" fontId="57" fillId="60" borderId="349" applyNumberFormat="0" applyProtection="0">
      <alignment vertical="center"/>
    </xf>
    <xf numFmtId="4" fontId="78" fillId="57" borderId="348" applyNumberFormat="0" applyProtection="0">
      <alignment vertical="center"/>
    </xf>
    <xf numFmtId="4" fontId="78" fillId="57" borderId="348" applyNumberFormat="0" applyProtection="0">
      <alignment vertical="center"/>
    </xf>
    <xf numFmtId="4" fontId="78" fillId="57" borderId="348" applyNumberFormat="0" applyProtection="0">
      <alignment vertical="center"/>
    </xf>
    <xf numFmtId="4" fontId="78" fillId="57" borderId="348" applyNumberFormat="0" applyProtection="0">
      <alignment vertical="center"/>
    </xf>
    <xf numFmtId="4" fontId="78" fillId="57" borderId="348" applyNumberFormat="0" applyProtection="0">
      <alignment vertical="center"/>
    </xf>
    <xf numFmtId="4" fontId="79" fillId="60" borderId="349" applyNumberFormat="0" applyProtection="0">
      <alignment vertical="center"/>
    </xf>
    <xf numFmtId="4" fontId="49" fillId="60" borderId="348" applyNumberFormat="0" applyProtection="0">
      <alignment vertical="center"/>
    </xf>
    <xf numFmtId="4" fontId="49" fillId="60" borderId="348" applyNumberFormat="0" applyProtection="0">
      <alignment vertical="center"/>
    </xf>
    <xf numFmtId="4" fontId="49" fillId="60" borderId="348" applyNumberFormat="0" applyProtection="0">
      <alignment vertical="center"/>
    </xf>
    <xf numFmtId="4" fontId="49" fillId="60" borderId="348" applyNumberFormat="0" applyProtection="0">
      <alignment vertical="center"/>
    </xf>
    <xf numFmtId="4" fontId="49" fillId="60" borderId="348" applyNumberFormat="0" applyProtection="0">
      <alignment vertical="center"/>
    </xf>
    <xf numFmtId="4" fontId="57" fillId="60" borderId="349" applyNumberFormat="0" applyProtection="0">
      <alignment horizontal="left" vertical="center" indent="1"/>
    </xf>
    <xf numFmtId="4" fontId="78" fillId="60" borderId="348" applyNumberFormat="0" applyProtection="0">
      <alignment horizontal="left" vertical="center" indent="1"/>
    </xf>
    <xf numFmtId="4" fontId="78" fillId="60" borderId="348" applyNumberFormat="0" applyProtection="0">
      <alignment horizontal="left" vertical="center" indent="1"/>
    </xf>
    <xf numFmtId="4" fontId="78" fillId="60" borderId="348" applyNumberFormat="0" applyProtection="0">
      <alignment horizontal="left" vertical="center" indent="1"/>
    </xf>
    <xf numFmtId="4" fontId="78" fillId="60" borderId="348" applyNumberFormat="0" applyProtection="0">
      <alignment horizontal="left" vertical="center" indent="1"/>
    </xf>
    <xf numFmtId="4" fontId="78" fillId="60" borderId="348" applyNumberFormat="0" applyProtection="0">
      <alignment horizontal="left" vertical="center" indent="1"/>
    </xf>
    <xf numFmtId="4" fontId="57" fillId="60" borderId="349" applyNumberFormat="0" applyProtection="0">
      <alignment horizontal="left" vertical="center" indent="1"/>
    </xf>
    <xf numFmtId="0" fontId="49" fillId="57" borderId="350" applyNumberFormat="0" applyProtection="0">
      <alignment horizontal="left" vertical="top" indent="1"/>
    </xf>
    <xf numFmtId="0" fontId="49" fillId="57" borderId="350" applyNumberFormat="0" applyProtection="0">
      <alignment horizontal="left" vertical="top" indent="1"/>
    </xf>
    <xf numFmtId="0" fontId="49" fillId="57" borderId="350" applyNumberFormat="0" applyProtection="0">
      <alignment horizontal="left" vertical="top" indent="1"/>
    </xf>
    <xf numFmtId="0" fontId="49" fillId="57" borderId="350" applyNumberFormat="0" applyProtection="0">
      <alignment horizontal="left" vertical="top" indent="1"/>
    </xf>
    <xf numFmtId="0" fontId="49" fillId="57" borderId="350" applyNumberFormat="0" applyProtection="0">
      <alignment horizontal="left" vertical="top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57" fillId="61" borderId="349" applyNumberFormat="0" applyProtection="0">
      <alignment horizontal="right" vertical="center"/>
    </xf>
    <xf numFmtId="4" fontId="78" fillId="9" borderId="348" applyNumberFormat="0" applyProtection="0">
      <alignment horizontal="right" vertical="center"/>
    </xf>
    <xf numFmtId="4" fontId="78" fillId="9" borderId="348" applyNumberFormat="0" applyProtection="0">
      <alignment horizontal="right" vertical="center"/>
    </xf>
    <xf numFmtId="4" fontId="78" fillId="9" borderId="348" applyNumberFormat="0" applyProtection="0">
      <alignment horizontal="right" vertical="center"/>
    </xf>
    <xf numFmtId="4" fontId="78" fillId="9" borderId="348" applyNumberFormat="0" applyProtection="0">
      <alignment horizontal="right" vertical="center"/>
    </xf>
    <xf numFmtId="4" fontId="78" fillId="9" borderId="348" applyNumberFormat="0" applyProtection="0">
      <alignment horizontal="right" vertical="center"/>
    </xf>
    <xf numFmtId="4" fontId="57" fillId="62" borderId="349" applyNumberFormat="0" applyProtection="0">
      <alignment horizontal="right" vertical="center"/>
    </xf>
    <xf numFmtId="4" fontId="78" fillId="63" borderId="348" applyNumberFormat="0" applyProtection="0">
      <alignment horizontal="right" vertical="center"/>
    </xf>
    <xf numFmtId="4" fontId="78" fillId="63" borderId="348" applyNumberFormat="0" applyProtection="0">
      <alignment horizontal="right" vertical="center"/>
    </xf>
    <xf numFmtId="4" fontId="78" fillId="63" borderId="348" applyNumberFormat="0" applyProtection="0">
      <alignment horizontal="right" vertical="center"/>
    </xf>
    <xf numFmtId="4" fontId="78" fillId="63" borderId="348" applyNumberFormat="0" applyProtection="0">
      <alignment horizontal="right" vertical="center"/>
    </xf>
    <xf numFmtId="4" fontId="78" fillId="63" borderId="348" applyNumberFormat="0" applyProtection="0">
      <alignment horizontal="right" vertical="center"/>
    </xf>
    <xf numFmtId="4" fontId="57" fillId="64" borderId="349" applyNumberFormat="0" applyProtection="0">
      <alignment horizontal="right" vertical="center"/>
    </xf>
    <xf numFmtId="4" fontId="78" fillId="30" borderId="346" applyNumberFormat="0" applyProtection="0">
      <alignment horizontal="right" vertical="center"/>
    </xf>
    <xf numFmtId="4" fontId="78" fillId="30" borderId="346" applyNumberFormat="0" applyProtection="0">
      <alignment horizontal="right" vertical="center"/>
    </xf>
    <xf numFmtId="4" fontId="78" fillId="30" borderId="346" applyNumberFormat="0" applyProtection="0">
      <alignment horizontal="right" vertical="center"/>
    </xf>
    <xf numFmtId="4" fontId="78" fillId="30" borderId="346" applyNumberFormat="0" applyProtection="0">
      <alignment horizontal="right" vertical="center"/>
    </xf>
    <xf numFmtId="4" fontId="78" fillId="30" borderId="346" applyNumberFormat="0" applyProtection="0">
      <alignment horizontal="right" vertical="center"/>
    </xf>
    <xf numFmtId="4" fontId="57" fillId="65" borderId="349" applyNumberFormat="0" applyProtection="0">
      <alignment horizontal="right" vertical="center"/>
    </xf>
    <xf numFmtId="4" fontId="78" fillId="17" borderId="348" applyNumberFormat="0" applyProtection="0">
      <alignment horizontal="right" vertical="center"/>
    </xf>
    <xf numFmtId="4" fontId="78" fillId="17" borderId="348" applyNumberFormat="0" applyProtection="0">
      <alignment horizontal="right" vertical="center"/>
    </xf>
    <xf numFmtId="4" fontId="78" fillId="17" borderId="348" applyNumberFormat="0" applyProtection="0">
      <alignment horizontal="right" vertical="center"/>
    </xf>
    <xf numFmtId="4" fontId="78" fillId="17" borderId="348" applyNumberFormat="0" applyProtection="0">
      <alignment horizontal="right" vertical="center"/>
    </xf>
    <xf numFmtId="4" fontId="78" fillId="17" borderId="348" applyNumberFormat="0" applyProtection="0">
      <alignment horizontal="right" vertical="center"/>
    </xf>
    <xf numFmtId="4" fontId="57" fillId="66" borderId="349" applyNumberFormat="0" applyProtection="0">
      <alignment horizontal="right" vertical="center"/>
    </xf>
    <xf numFmtId="4" fontId="78" fillId="21" borderId="348" applyNumberFormat="0" applyProtection="0">
      <alignment horizontal="right" vertical="center"/>
    </xf>
    <xf numFmtId="4" fontId="78" fillId="21" borderId="348" applyNumberFormat="0" applyProtection="0">
      <alignment horizontal="right" vertical="center"/>
    </xf>
    <xf numFmtId="4" fontId="78" fillId="21" borderId="348" applyNumberFormat="0" applyProtection="0">
      <alignment horizontal="right" vertical="center"/>
    </xf>
    <xf numFmtId="4" fontId="78" fillId="21" borderId="348" applyNumberFormat="0" applyProtection="0">
      <alignment horizontal="right" vertical="center"/>
    </xf>
    <xf numFmtId="4" fontId="78" fillId="21" borderId="348" applyNumberFormat="0" applyProtection="0">
      <alignment horizontal="right" vertical="center"/>
    </xf>
    <xf numFmtId="4" fontId="57" fillId="67" borderId="349" applyNumberFormat="0" applyProtection="0">
      <alignment horizontal="right" vertical="center"/>
    </xf>
    <xf numFmtId="4" fontId="78" fillId="44" borderId="348" applyNumberFormat="0" applyProtection="0">
      <alignment horizontal="right" vertical="center"/>
    </xf>
    <xf numFmtId="4" fontId="78" fillId="44" borderId="348" applyNumberFormat="0" applyProtection="0">
      <alignment horizontal="right" vertical="center"/>
    </xf>
    <xf numFmtId="4" fontId="78" fillId="44" borderId="348" applyNumberFormat="0" applyProtection="0">
      <alignment horizontal="right" vertical="center"/>
    </xf>
    <xf numFmtId="4" fontId="78" fillId="44" borderId="348" applyNumberFormat="0" applyProtection="0">
      <alignment horizontal="right" vertical="center"/>
    </xf>
    <xf numFmtId="4" fontId="78" fillId="44" borderId="348" applyNumberFormat="0" applyProtection="0">
      <alignment horizontal="right" vertical="center"/>
    </xf>
    <xf numFmtId="4" fontId="57" fillId="68" borderId="349" applyNumberFormat="0" applyProtection="0">
      <alignment horizontal="right" vertical="center"/>
    </xf>
    <xf numFmtId="4" fontId="78" fillId="37" borderId="348" applyNumberFormat="0" applyProtection="0">
      <alignment horizontal="right" vertical="center"/>
    </xf>
    <xf numFmtId="4" fontId="78" fillId="37" borderId="348" applyNumberFormat="0" applyProtection="0">
      <alignment horizontal="right" vertical="center"/>
    </xf>
    <xf numFmtId="4" fontId="78" fillId="37" borderId="348" applyNumberFormat="0" applyProtection="0">
      <alignment horizontal="right" vertical="center"/>
    </xf>
    <xf numFmtId="4" fontId="78" fillId="37" borderId="348" applyNumberFormat="0" applyProtection="0">
      <alignment horizontal="right" vertical="center"/>
    </xf>
    <xf numFmtId="4" fontId="78" fillId="37" borderId="348" applyNumberFormat="0" applyProtection="0">
      <alignment horizontal="right" vertical="center"/>
    </xf>
    <xf numFmtId="4" fontId="57" fillId="69" borderId="349" applyNumberFormat="0" applyProtection="0">
      <alignment horizontal="right" vertical="center"/>
    </xf>
    <xf numFmtId="4" fontId="78" fillId="70" borderId="348" applyNumberFormat="0" applyProtection="0">
      <alignment horizontal="right" vertical="center"/>
    </xf>
    <xf numFmtId="4" fontId="78" fillId="70" borderId="348" applyNumberFormat="0" applyProtection="0">
      <alignment horizontal="right" vertical="center"/>
    </xf>
    <xf numFmtId="4" fontId="78" fillId="70" borderId="348" applyNumberFormat="0" applyProtection="0">
      <alignment horizontal="right" vertical="center"/>
    </xf>
    <xf numFmtId="4" fontId="78" fillId="70" borderId="348" applyNumberFormat="0" applyProtection="0">
      <alignment horizontal="right" vertical="center"/>
    </xf>
    <xf numFmtId="4" fontId="78" fillId="70" borderId="348" applyNumberFormat="0" applyProtection="0">
      <alignment horizontal="right" vertical="center"/>
    </xf>
    <xf numFmtId="4" fontId="57" fillId="71" borderId="349" applyNumberFormat="0" applyProtection="0">
      <alignment horizontal="right" vertical="center"/>
    </xf>
    <xf numFmtId="4" fontId="78" fillId="16" borderId="348" applyNumberFormat="0" applyProtection="0">
      <alignment horizontal="right" vertical="center"/>
    </xf>
    <xf numFmtId="4" fontId="78" fillId="16" borderId="348" applyNumberFormat="0" applyProtection="0">
      <alignment horizontal="right" vertical="center"/>
    </xf>
    <xf numFmtId="4" fontId="78" fillId="16" borderId="348" applyNumberFormat="0" applyProtection="0">
      <alignment horizontal="right" vertical="center"/>
    </xf>
    <xf numFmtId="4" fontId="78" fillId="16" borderId="348" applyNumberFormat="0" applyProtection="0">
      <alignment horizontal="right" vertical="center"/>
    </xf>
    <xf numFmtId="4" fontId="78" fillId="16" borderId="348" applyNumberFormat="0" applyProtection="0">
      <alignment horizontal="right" vertical="center"/>
    </xf>
    <xf numFmtId="4" fontId="81" fillId="72" borderId="349" applyNumberFormat="0" applyProtection="0">
      <alignment horizontal="left" vertical="center" indent="1"/>
    </xf>
    <xf numFmtId="4" fontId="78" fillId="73" borderId="346" applyNumberFormat="0" applyProtection="0">
      <alignment horizontal="left" vertical="center" indent="1"/>
    </xf>
    <xf numFmtId="4" fontId="78" fillId="73" borderId="346" applyNumberFormat="0" applyProtection="0">
      <alignment horizontal="left" vertical="center" indent="1"/>
    </xf>
    <xf numFmtId="4" fontId="78" fillId="73" borderId="346" applyNumberFormat="0" applyProtection="0">
      <alignment horizontal="left" vertical="center" indent="1"/>
    </xf>
    <xf numFmtId="4" fontId="78" fillId="73" borderId="346" applyNumberFormat="0" applyProtection="0">
      <alignment horizontal="left" vertical="center" indent="1"/>
    </xf>
    <xf numFmtId="4" fontId="78" fillId="73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60" fillId="75" borderId="346" applyNumberFormat="0" applyProtection="0">
      <alignment horizontal="left" vertical="center" indent="1"/>
    </xf>
    <xf numFmtId="4" fontId="78" fillId="77" borderId="348" applyNumberFormat="0" applyProtection="0">
      <alignment horizontal="right" vertical="center"/>
    </xf>
    <xf numFmtId="4" fontId="78" fillId="77" borderId="348" applyNumberFormat="0" applyProtection="0">
      <alignment horizontal="right" vertical="center"/>
    </xf>
    <xf numFmtId="4" fontId="78" fillId="77" borderId="348" applyNumberFormat="0" applyProtection="0">
      <alignment horizontal="right" vertical="center"/>
    </xf>
    <xf numFmtId="4" fontId="78" fillId="77" borderId="348" applyNumberFormat="0" applyProtection="0">
      <alignment horizontal="right" vertical="center"/>
    </xf>
    <xf numFmtId="4" fontId="78" fillId="77" borderId="348" applyNumberFormat="0" applyProtection="0">
      <alignment horizontal="right" vertical="center"/>
    </xf>
    <xf numFmtId="4" fontId="78" fillId="78" borderId="346" applyNumberFormat="0" applyProtection="0">
      <alignment horizontal="left" vertical="center" indent="1"/>
    </xf>
    <xf numFmtId="4" fontId="78" fillId="78" borderId="346" applyNumberFormat="0" applyProtection="0">
      <alignment horizontal="left" vertical="center" indent="1"/>
    </xf>
    <xf numFmtId="4" fontId="78" fillId="78" borderId="346" applyNumberFormat="0" applyProtection="0">
      <alignment horizontal="left" vertical="center" indent="1"/>
    </xf>
    <xf numFmtId="4" fontId="78" fillId="78" borderId="346" applyNumberFormat="0" applyProtection="0">
      <alignment horizontal="left" vertical="center" indent="1"/>
    </xf>
    <xf numFmtId="4" fontId="78" fillId="78" borderId="346" applyNumberFormat="0" applyProtection="0">
      <alignment horizontal="left" vertical="center" indent="1"/>
    </xf>
    <xf numFmtId="4" fontId="78" fillId="77" borderId="346" applyNumberFormat="0" applyProtection="0">
      <alignment horizontal="left" vertical="center" indent="1"/>
    </xf>
    <xf numFmtId="4" fontId="78" fillId="77" borderId="346" applyNumberFormat="0" applyProtection="0">
      <alignment horizontal="left" vertical="center" indent="1"/>
    </xf>
    <xf numFmtId="4" fontId="78" fillId="77" borderId="346" applyNumberFormat="0" applyProtection="0">
      <alignment horizontal="left" vertical="center" indent="1"/>
    </xf>
    <xf numFmtId="4" fontId="78" fillId="77" borderId="346" applyNumberFormat="0" applyProtection="0">
      <alignment horizontal="left" vertical="center" indent="1"/>
    </xf>
    <xf numFmtId="4" fontId="78" fillId="77" borderId="346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78" fillId="50" borderId="348" applyNumberFormat="0" applyProtection="0">
      <alignment horizontal="left" vertical="center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42" fillId="75" borderId="350" applyNumberFormat="0" applyProtection="0">
      <alignment horizontal="left" vertical="top" indent="1"/>
    </xf>
    <xf numFmtId="0" fontId="78" fillId="82" borderId="348" applyNumberFormat="0" applyProtection="0">
      <alignment horizontal="left" vertical="center" indent="1"/>
    </xf>
    <xf numFmtId="0" fontId="78" fillId="82" borderId="348" applyNumberFormat="0" applyProtection="0">
      <alignment horizontal="left" vertical="center" indent="1"/>
    </xf>
    <xf numFmtId="0" fontId="78" fillId="82" borderId="348" applyNumberFormat="0" applyProtection="0">
      <alignment horizontal="left" vertical="center" indent="1"/>
    </xf>
    <xf numFmtId="0" fontId="78" fillId="82" borderId="348" applyNumberFormat="0" applyProtection="0">
      <alignment horizontal="left" vertical="center" indent="1"/>
    </xf>
    <xf numFmtId="0" fontId="78" fillId="82" borderId="348" applyNumberFormat="0" applyProtection="0">
      <alignment horizontal="left" vertical="center" indent="1"/>
    </xf>
    <xf numFmtId="0" fontId="78" fillId="82" borderId="348" applyNumberFormat="0" applyProtection="0">
      <alignment horizontal="left" vertical="center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42" fillId="77" borderId="350" applyNumberFormat="0" applyProtection="0">
      <alignment horizontal="left" vertical="top" indent="1"/>
    </xf>
    <xf numFmtId="0" fontId="78" fillId="14" borderId="348" applyNumberFormat="0" applyProtection="0">
      <alignment horizontal="left" vertical="center" indent="1"/>
    </xf>
    <xf numFmtId="0" fontId="78" fillId="14" borderId="348" applyNumberFormat="0" applyProtection="0">
      <alignment horizontal="left" vertical="center" indent="1"/>
    </xf>
    <xf numFmtId="0" fontId="78" fillId="14" borderId="348" applyNumberFormat="0" applyProtection="0">
      <alignment horizontal="left" vertical="center" indent="1"/>
    </xf>
    <xf numFmtId="0" fontId="78" fillId="14" borderId="348" applyNumberFormat="0" applyProtection="0">
      <alignment horizontal="left" vertical="center" indent="1"/>
    </xf>
    <xf numFmtId="0" fontId="78" fillId="14" borderId="348" applyNumberFormat="0" applyProtection="0">
      <alignment horizontal="left" vertical="center" indent="1"/>
    </xf>
    <xf numFmtId="0" fontId="41" fillId="85" borderId="349" applyNumberFormat="0" applyProtection="0">
      <alignment horizontal="left" vertical="center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42" fillId="14" borderId="350" applyNumberFormat="0" applyProtection="0">
      <alignment horizontal="left" vertical="top" indent="1"/>
    </xf>
    <xf numFmtId="0" fontId="78" fillId="78" borderId="348" applyNumberFormat="0" applyProtection="0">
      <alignment horizontal="left" vertical="center" indent="1"/>
    </xf>
    <xf numFmtId="0" fontId="78" fillId="78" borderId="348" applyNumberFormat="0" applyProtection="0">
      <alignment horizontal="left" vertical="center" indent="1"/>
    </xf>
    <xf numFmtId="0" fontId="78" fillId="78" borderId="348" applyNumberFormat="0" applyProtection="0">
      <alignment horizontal="left" vertical="center" indent="1"/>
    </xf>
    <xf numFmtId="0" fontId="78" fillId="78" borderId="348" applyNumberFormat="0" applyProtection="0">
      <alignment horizontal="left" vertical="center" indent="1"/>
    </xf>
    <xf numFmtId="0" fontId="78" fillId="78" borderId="348" applyNumberFormat="0" applyProtection="0">
      <alignment horizontal="left" vertical="center" indent="1"/>
    </xf>
    <xf numFmtId="0" fontId="41" fillId="6" borderId="349" applyNumberFormat="0" applyProtection="0">
      <alignment horizontal="left" vertical="center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42" fillId="78" borderId="350" applyNumberFormat="0" applyProtection="0">
      <alignment horizontal="left" vertical="top" indent="1"/>
    </xf>
    <xf numFmtId="0" fontId="85" fillId="75" borderId="351" applyBorder="0"/>
    <xf numFmtId="4" fontId="57" fillId="87" borderId="349" applyNumberFormat="0" applyProtection="0">
      <alignment vertical="center"/>
    </xf>
    <xf numFmtId="4" fontId="86" fillId="59" borderId="350" applyNumberFormat="0" applyProtection="0">
      <alignment vertical="center"/>
    </xf>
    <xf numFmtId="4" fontId="86" fillId="59" borderId="350" applyNumberFormat="0" applyProtection="0">
      <alignment vertical="center"/>
    </xf>
    <xf numFmtId="4" fontId="86" fillId="59" borderId="350" applyNumberFormat="0" applyProtection="0">
      <alignment vertical="center"/>
    </xf>
    <xf numFmtId="4" fontId="86" fillId="59" borderId="350" applyNumberFormat="0" applyProtection="0">
      <alignment vertical="center"/>
    </xf>
    <xf numFmtId="4" fontId="86" fillId="59" borderId="350" applyNumberFormat="0" applyProtection="0">
      <alignment vertical="center"/>
    </xf>
    <xf numFmtId="4" fontId="79" fillId="87" borderId="349" applyNumberFormat="0" applyProtection="0">
      <alignment vertical="center"/>
    </xf>
    <xf numFmtId="4" fontId="57" fillId="87" borderId="349" applyNumberFormat="0" applyProtection="0">
      <alignment horizontal="left" vertical="center" indent="1"/>
    </xf>
    <xf numFmtId="4" fontId="86" fillId="50" borderId="350" applyNumberFormat="0" applyProtection="0">
      <alignment horizontal="left" vertical="center" indent="1"/>
    </xf>
    <xf numFmtId="4" fontId="86" fillId="50" borderId="350" applyNumberFormat="0" applyProtection="0">
      <alignment horizontal="left" vertical="center" indent="1"/>
    </xf>
    <xf numFmtId="4" fontId="86" fillId="50" borderId="350" applyNumberFormat="0" applyProtection="0">
      <alignment horizontal="left" vertical="center" indent="1"/>
    </xf>
    <xf numFmtId="4" fontId="86" fillId="50" borderId="350" applyNumberFormat="0" applyProtection="0">
      <alignment horizontal="left" vertical="center" indent="1"/>
    </xf>
    <xf numFmtId="4" fontId="86" fillId="50" borderId="350" applyNumberFormat="0" applyProtection="0">
      <alignment horizontal="left" vertical="center" indent="1"/>
    </xf>
    <xf numFmtId="4" fontId="57" fillId="87" borderId="349" applyNumberFormat="0" applyProtection="0">
      <alignment horizontal="left" vertical="center" indent="1"/>
    </xf>
    <xf numFmtId="0" fontId="86" fillId="59" borderId="350" applyNumberFormat="0" applyProtection="0">
      <alignment horizontal="left" vertical="top" indent="1"/>
    </xf>
    <xf numFmtId="0" fontId="86" fillId="59" borderId="350" applyNumberFormat="0" applyProtection="0">
      <alignment horizontal="left" vertical="top" indent="1"/>
    </xf>
    <xf numFmtId="0" fontId="86" fillId="59" borderId="350" applyNumberFormat="0" applyProtection="0">
      <alignment horizontal="left" vertical="top" indent="1"/>
    </xf>
    <xf numFmtId="0" fontId="86" fillId="59" borderId="350" applyNumberFormat="0" applyProtection="0">
      <alignment horizontal="left" vertical="top" indent="1"/>
    </xf>
    <xf numFmtId="0" fontId="86" fillId="59" borderId="350" applyNumberFormat="0" applyProtection="0">
      <alignment horizontal="left" vertical="top" indent="1"/>
    </xf>
    <xf numFmtId="4" fontId="57" fillId="74" borderId="349" applyNumberFormat="0" applyProtection="0">
      <alignment horizontal="right" vertical="center"/>
    </xf>
    <xf numFmtId="4" fontId="78" fillId="0" borderId="348" applyNumberFormat="0" applyProtection="0">
      <alignment horizontal="right" vertical="center"/>
    </xf>
    <xf numFmtId="4" fontId="78" fillId="0" borderId="348" applyNumberFormat="0" applyProtection="0">
      <alignment horizontal="right" vertical="center"/>
    </xf>
    <xf numFmtId="4" fontId="78" fillId="0" borderId="348" applyNumberFormat="0" applyProtection="0">
      <alignment horizontal="right" vertical="center"/>
    </xf>
    <xf numFmtId="4" fontId="78" fillId="0" borderId="348" applyNumberFormat="0" applyProtection="0">
      <alignment horizontal="right" vertical="center"/>
    </xf>
    <xf numFmtId="4" fontId="78" fillId="0" borderId="348" applyNumberFormat="0" applyProtection="0">
      <alignment horizontal="right" vertical="center"/>
    </xf>
    <xf numFmtId="4" fontId="79" fillId="74" borderId="349" applyNumberFormat="0" applyProtection="0">
      <alignment horizontal="right" vertical="center"/>
    </xf>
    <xf numFmtId="4" fontId="49" fillId="88" borderId="348" applyNumberFormat="0" applyProtection="0">
      <alignment horizontal="right" vertical="center"/>
    </xf>
    <xf numFmtId="4" fontId="49" fillId="88" borderId="348" applyNumberFormat="0" applyProtection="0">
      <alignment horizontal="right" vertical="center"/>
    </xf>
    <xf numFmtId="4" fontId="49" fillId="88" borderId="348" applyNumberFormat="0" applyProtection="0">
      <alignment horizontal="right" vertical="center"/>
    </xf>
    <xf numFmtId="4" fontId="49" fillId="88" borderId="348" applyNumberFormat="0" applyProtection="0">
      <alignment horizontal="right" vertical="center"/>
    </xf>
    <xf numFmtId="4" fontId="49" fillId="88" borderId="348" applyNumberFormat="0" applyProtection="0">
      <alignment horizontal="right" vertical="center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4" fontId="78" fillId="20" borderId="348" applyNumberFormat="0" applyProtection="0">
      <alignment horizontal="left" vertical="center" indent="1"/>
    </xf>
    <xf numFmtId="0" fontId="86" fillId="77" borderId="350" applyNumberFormat="0" applyProtection="0">
      <alignment horizontal="left" vertical="top" indent="1"/>
    </xf>
    <xf numFmtId="0" fontId="86" fillId="77" borderId="350" applyNumberFormat="0" applyProtection="0">
      <alignment horizontal="left" vertical="top" indent="1"/>
    </xf>
    <xf numFmtId="0" fontId="86" fillId="77" borderId="350" applyNumberFormat="0" applyProtection="0">
      <alignment horizontal="left" vertical="top" indent="1"/>
    </xf>
    <xf numFmtId="0" fontId="86" fillId="77" borderId="350" applyNumberFormat="0" applyProtection="0">
      <alignment horizontal="left" vertical="top" indent="1"/>
    </xf>
    <xf numFmtId="0" fontId="86" fillId="77" borderId="350" applyNumberFormat="0" applyProtection="0">
      <alignment horizontal="left" vertical="top" indent="1"/>
    </xf>
    <xf numFmtId="4" fontId="49" fillId="89" borderId="346" applyNumberFormat="0" applyProtection="0">
      <alignment horizontal="left" vertical="center" indent="1"/>
    </xf>
    <xf numFmtId="4" fontId="49" fillId="89" borderId="346" applyNumberFormat="0" applyProtection="0">
      <alignment horizontal="left" vertical="center" indent="1"/>
    </xf>
    <xf numFmtId="4" fontId="49" fillId="89" borderId="346" applyNumberFormat="0" applyProtection="0">
      <alignment horizontal="left" vertical="center" indent="1"/>
    </xf>
    <xf numFmtId="4" fontId="49" fillId="89" borderId="346" applyNumberFormat="0" applyProtection="0">
      <alignment horizontal="left" vertical="center" indent="1"/>
    </xf>
    <xf numFmtId="4" fontId="49" fillId="89" borderId="346" applyNumberFormat="0" applyProtection="0">
      <alignment horizontal="left" vertical="center" indent="1"/>
    </xf>
    <xf numFmtId="4" fontId="77" fillId="74" borderId="349" applyNumberFormat="0" applyProtection="0">
      <alignment horizontal="right" vertical="center"/>
    </xf>
    <xf numFmtId="4" fontId="49" fillId="86" borderId="348" applyNumberFormat="0" applyProtection="0">
      <alignment horizontal="right" vertical="center"/>
    </xf>
    <xf numFmtId="4" fontId="49" fillId="86" borderId="348" applyNumberFormat="0" applyProtection="0">
      <alignment horizontal="right" vertical="center"/>
    </xf>
    <xf numFmtId="4" fontId="49" fillId="86" borderId="348" applyNumberFormat="0" applyProtection="0">
      <alignment horizontal="right" vertical="center"/>
    </xf>
    <xf numFmtId="4" fontId="49" fillId="86" borderId="348" applyNumberFormat="0" applyProtection="0">
      <alignment horizontal="right" vertical="center"/>
    </xf>
    <xf numFmtId="4" fontId="49" fillId="86" borderId="348" applyNumberFormat="0" applyProtection="0">
      <alignment horizontal="right" vertical="center"/>
    </xf>
    <xf numFmtId="2" fontId="88" fillId="91" borderId="344" applyProtection="0"/>
    <xf numFmtId="2" fontId="88" fillId="91" borderId="344" applyProtection="0"/>
    <xf numFmtId="2" fontId="48" fillId="92" borderId="344" applyProtection="0"/>
    <xf numFmtId="2" fontId="48" fillId="93" borderId="344" applyProtection="0"/>
    <xf numFmtId="2" fontId="48" fillId="94" borderId="344" applyProtection="0"/>
    <xf numFmtId="2" fontId="48" fillId="94" borderId="344" applyProtection="0">
      <alignment horizontal="center"/>
    </xf>
    <xf numFmtId="2" fontId="48" fillId="93" borderId="344" applyProtection="0">
      <alignment horizontal="center"/>
    </xf>
    <xf numFmtId="0" fontId="49" fillId="0" borderId="346">
      <alignment horizontal="left" vertical="top" wrapText="1"/>
    </xf>
    <xf numFmtId="0" fontId="91" fillId="0" borderId="352" applyNumberFormat="0" applyFill="0" applyAlignment="0" applyProtection="0"/>
    <xf numFmtId="0" fontId="97" fillId="0" borderId="353"/>
    <xf numFmtId="0" fontId="3" fillId="0" borderId="0"/>
    <xf numFmtId="164" fontId="41" fillId="0" borderId="0" applyFont="0" applyFill="0" applyBorder="0" applyAlignment="0" applyProtection="0"/>
    <xf numFmtId="0" fontId="3" fillId="0" borderId="0"/>
    <xf numFmtId="0" fontId="48" fillId="6" borderId="356" applyNumberFormat="0">
      <alignment readingOrder="1"/>
      <protection locked="0"/>
    </xf>
    <xf numFmtId="0" fontId="54" fillId="0" borderId="357">
      <alignment horizontal="left" vertical="top" wrapText="1"/>
    </xf>
    <xf numFmtId="49" fontId="40" fillId="0" borderId="354">
      <alignment horizontal="center" vertical="top" wrapText="1"/>
      <protection locked="0"/>
    </xf>
    <xf numFmtId="49" fontId="40" fillId="0" borderId="354">
      <alignment horizontal="center" vertical="top" wrapText="1"/>
      <protection locked="0"/>
    </xf>
    <xf numFmtId="49" fontId="49" fillId="10" borderId="354">
      <alignment horizontal="right" vertical="top"/>
      <protection locked="0"/>
    </xf>
    <xf numFmtId="49" fontId="49" fillId="10" borderId="354">
      <alignment horizontal="right" vertical="top"/>
      <protection locked="0"/>
    </xf>
    <xf numFmtId="0" fontId="49" fillId="10" borderId="354">
      <alignment horizontal="right" vertical="top"/>
      <protection locked="0"/>
    </xf>
    <xf numFmtId="0" fontId="49" fillId="10" borderId="354">
      <alignment horizontal="right" vertical="top"/>
      <protection locked="0"/>
    </xf>
    <xf numFmtId="49" fontId="49" fillId="0" borderId="354">
      <alignment horizontal="right" vertical="top"/>
      <protection locked="0"/>
    </xf>
    <xf numFmtId="49" fontId="49" fillId="0" borderId="354">
      <alignment horizontal="right" vertical="top"/>
      <protection locked="0"/>
    </xf>
    <xf numFmtId="0" fontId="49" fillId="0" borderId="354">
      <alignment horizontal="right" vertical="top"/>
      <protection locked="0"/>
    </xf>
    <xf numFmtId="0" fontId="49" fillId="0" borderId="354">
      <alignment horizontal="right" vertical="top"/>
      <protection locked="0"/>
    </xf>
    <xf numFmtId="49" fontId="49" fillId="49" borderId="354">
      <alignment horizontal="right" vertical="top"/>
      <protection locked="0"/>
    </xf>
    <xf numFmtId="49" fontId="49" fillId="49" borderId="354">
      <alignment horizontal="right" vertical="top"/>
      <protection locked="0"/>
    </xf>
    <xf numFmtId="0" fontId="49" fillId="49" borderId="354">
      <alignment horizontal="right" vertical="top"/>
      <protection locked="0"/>
    </xf>
    <xf numFmtId="0" fontId="49" fillId="49" borderId="354">
      <alignment horizontal="right" vertical="top"/>
      <protection locked="0"/>
    </xf>
    <xf numFmtId="0" fontId="54" fillId="0" borderId="357">
      <alignment horizontal="center" vertical="top" wrapText="1"/>
    </xf>
    <xf numFmtId="0" fontId="58" fillId="50" borderId="356" applyNumberFormat="0" applyAlignment="0" applyProtection="0"/>
    <xf numFmtId="0" fontId="71" fillId="13" borderId="356" applyNumberFormat="0" applyAlignment="0" applyProtection="0"/>
    <xf numFmtId="0" fontId="40" fillId="59" borderId="358" applyNumberFormat="0" applyFont="0" applyAlignment="0" applyProtection="0"/>
    <xf numFmtId="0" fontId="42" fillId="45" borderId="359" applyNumberFormat="0" applyFont="0" applyAlignment="0" applyProtection="0"/>
    <xf numFmtId="0" fontId="42" fillId="45" borderId="359" applyNumberFormat="0" applyFont="0" applyAlignment="0" applyProtection="0"/>
    <xf numFmtId="0" fontId="42" fillId="45" borderId="359" applyNumberFormat="0" applyFont="0" applyAlignment="0" applyProtection="0"/>
    <xf numFmtId="0" fontId="76" fillId="50" borderId="360" applyNumberFormat="0" applyAlignment="0" applyProtection="0"/>
    <xf numFmtId="4" fontId="57" fillId="60" borderId="360" applyNumberFormat="0" applyProtection="0">
      <alignment vertical="center"/>
    </xf>
    <xf numFmtId="4" fontId="78" fillId="57" borderId="359" applyNumberFormat="0" applyProtection="0">
      <alignment vertical="center"/>
    </xf>
    <xf numFmtId="4" fontId="78" fillId="57" borderId="359" applyNumberFormat="0" applyProtection="0">
      <alignment vertical="center"/>
    </xf>
    <xf numFmtId="4" fontId="78" fillId="57" borderId="359" applyNumberFormat="0" applyProtection="0">
      <alignment vertical="center"/>
    </xf>
    <xf numFmtId="4" fontId="78" fillId="57" borderId="359" applyNumberFormat="0" applyProtection="0">
      <alignment vertical="center"/>
    </xf>
    <xf numFmtId="4" fontId="78" fillId="57" borderId="359" applyNumberFormat="0" applyProtection="0">
      <alignment vertical="center"/>
    </xf>
    <xf numFmtId="4" fontId="79" fillId="60" borderId="360" applyNumberFormat="0" applyProtection="0">
      <alignment vertical="center"/>
    </xf>
    <xf numFmtId="4" fontId="49" fillId="60" borderId="359" applyNumberFormat="0" applyProtection="0">
      <alignment vertical="center"/>
    </xf>
    <xf numFmtId="4" fontId="49" fillId="60" borderId="359" applyNumberFormat="0" applyProtection="0">
      <alignment vertical="center"/>
    </xf>
    <xf numFmtId="4" fontId="49" fillId="60" borderId="359" applyNumberFormat="0" applyProtection="0">
      <alignment vertical="center"/>
    </xf>
    <xf numFmtId="4" fontId="49" fillId="60" borderId="359" applyNumberFormat="0" applyProtection="0">
      <alignment vertical="center"/>
    </xf>
    <xf numFmtId="4" fontId="49" fillId="60" borderId="359" applyNumberFormat="0" applyProtection="0">
      <alignment vertical="center"/>
    </xf>
    <xf numFmtId="4" fontId="57" fillId="60" borderId="360" applyNumberFormat="0" applyProtection="0">
      <alignment horizontal="left" vertical="center" indent="1"/>
    </xf>
    <xf numFmtId="4" fontId="78" fillId="60" borderId="359" applyNumberFormat="0" applyProtection="0">
      <alignment horizontal="left" vertical="center" indent="1"/>
    </xf>
    <xf numFmtId="4" fontId="78" fillId="60" borderId="359" applyNumberFormat="0" applyProtection="0">
      <alignment horizontal="left" vertical="center" indent="1"/>
    </xf>
    <xf numFmtId="4" fontId="78" fillId="60" borderId="359" applyNumberFormat="0" applyProtection="0">
      <alignment horizontal="left" vertical="center" indent="1"/>
    </xf>
    <xf numFmtId="4" fontId="78" fillId="60" borderId="359" applyNumberFormat="0" applyProtection="0">
      <alignment horizontal="left" vertical="center" indent="1"/>
    </xf>
    <xf numFmtId="4" fontId="78" fillId="60" borderId="359" applyNumberFormat="0" applyProtection="0">
      <alignment horizontal="left" vertical="center" indent="1"/>
    </xf>
    <xf numFmtId="4" fontId="57" fillId="60" borderId="360" applyNumberFormat="0" applyProtection="0">
      <alignment horizontal="left" vertical="center" indent="1"/>
    </xf>
    <xf numFmtId="0" fontId="49" fillId="57" borderId="361" applyNumberFormat="0" applyProtection="0">
      <alignment horizontal="left" vertical="top" indent="1"/>
    </xf>
    <xf numFmtId="0" fontId="49" fillId="57" borderId="361" applyNumberFormat="0" applyProtection="0">
      <alignment horizontal="left" vertical="top" indent="1"/>
    </xf>
    <xf numFmtId="0" fontId="49" fillId="57" borderId="361" applyNumberFormat="0" applyProtection="0">
      <alignment horizontal="left" vertical="top" indent="1"/>
    </xf>
    <xf numFmtId="0" fontId="49" fillId="57" borderId="361" applyNumberFormat="0" applyProtection="0">
      <alignment horizontal="left" vertical="top" indent="1"/>
    </xf>
    <xf numFmtId="0" fontId="49" fillId="57" borderId="361" applyNumberFormat="0" applyProtection="0">
      <alignment horizontal="left" vertical="top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57" fillId="61" borderId="360" applyNumberFormat="0" applyProtection="0">
      <alignment horizontal="right" vertical="center"/>
    </xf>
    <xf numFmtId="4" fontId="78" fillId="9" borderId="359" applyNumberFormat="0" applyProtection="0">
      <alignment horizontal="right" vertical="center"/>
    </xf>
    <xf numFmtId="4" fontId="78" fillId="9" borderId="359" applyNumberFormat="0" applyProtection="0">
      <alignment horizontal="right" vertical="center"/>
    </xf>
    <xf numFmtId="4" fontId="78" fillId="9" borderId="359" applyNumberFormat="0" applyProtection="0">
      <alignment horizontal="right" vertical="center"/>
    </xf>
    <xf numFmtId="4" fontId="78" fillId="9" borderId="359" applyNumberFormat="0" applyProtection="0">
      <alignment horizontal="right" vertical="center"/>
    </xf>
    <xf numFmtId="4" fontId="78" fillId="9" borderId="359" applyNumberFormat="0" applyProtection="0">
      <alignment horizontal="right" vertical="center"/>
    </xf>
    <xf numFmtId="4" fontId="57" fillId="62" borderId="360" applyNumberFormat="0" applyProtection="0">
      <alignment horizontal="right" vertical="center"/>
    </xf>
    <xf numFmtId="4" fontId="78" fillId="63" borderId="359" applyNumberFormat="0" applyProtection="0">
      <alignment horizontal="right" vertical="center"/>
    </xf>
    <xf numFmtId="4" fontId="78" fillId="63" borderId="359" applyNumberFormat="0" applyProtection="0">
      <alignment horizontal="right" vertical="center"/>
    </xf>
    <xf numFmtId="4" fontId="78" fillId="63" borderId="359" applyNumberFormat="0" applyProtection="0">
      <alignment horizontal="right" vertical="center"/>
    </xf>
    <xf numFmtId="4" fontId="78" fillId="63" borderId="359" applyNumberFormat="0" applyProtection="0">
      <alignment horizontal="right" vertical="center"/>
    </xf>
    <xf numFmtId="4" fontId="78" fillId="63" borderId="359" applyNumberFormat="0" applyProtection="0">
      <alignment horizontal="right" vertical="center"/>
    </xf>
    <xf numFmtId="4" fontId="57" fillId="64" borderId="360" applyNumberFormat="0" applyProtection="0">
      <alignment horizontal="right" vertical="center"/>
    </xf>
    <xf numFmtId="4" fontId="78" fillId="30" borderId="357" applyNumberFormat="0" applyProtection="0">
      <alignment horizontal="right" vertical="center"/>
    </xf>
    <xf numFmtId="4" fontId="78" fillId="30" borderId="357" applyNumberFormat="0" applyProtection="0">
      <alignment horizontal="right" vertical="center"/>
    </xf>
    <xf numFmtId="4" fontId="78" fillId="30" borderId="357" applyNumberFormat="0" applyProtection="0">
      <alignment horizontal="right" vertical="center"/>
    </xf>
    <xf numFmtId="4" fontId="78" fillId="30" borderId="357" applyNumberFormat="0" applyProtection="0">
      <alignment horizontal="right" vertical="center"/>
    </xf>
    <xf numFmtId="4" fontId="78" fillId="30" borderId="357" applyNumberFormat="0" applyProtection="0">
      <alignment horizontal="right" vertical="center"/>
    </xf>
    <xf numFmtId="4" fontId="57" fillId="65" borderId="360" applyNumberFormat="0" applyProtection="0">
      <alignment horizontal="right" vertical="center"/>
    </xf>
    <xf numFmtId="4" fontId="78" fillId="17" borderId="359" applyNumberFormat="0" applyProtection="0">
      <alignment horizontal="right" vertical="center"/>
    </xf>
    <xf numFmtId="4" fontId="78" fillId="17" borderId="359" applyNumberFormat="0" applyProtection="0">
      <alignment horizontal="right" vertical="center"/>
    </xf>
    <xf numFmtId="4" fontId="78" fillId="17" borderId="359" applyNumberFormat="0" applyProtection="0">
      <alignment horizontal="right" vertical="center"/>
    </xf>
    <xf numFmtId="4" fontId="78" fillId="17" borderId="359" applyNumberFormat="0" applyProtection="0">
      <alignment horizontal="right" vertical="center"/>
    </xf>
    <xf numFmtId="4" fontId="78" fillId="17" borderId="359" applyNumberFormat="0" applyProtection="0">
      <alignment horizontal="right" vertical="center"/>
    </xf>
    <xf numFmtId="4" fontId="57" fillId="66" borderId="360" applyNumberFormat="0" applyProtection="0">
      <alignment horizontal="right" vertical="center"/>
    </xf>
    <xf numFmtId="4" fontId="78" fillId="21" borderId="359" applyNumberFormat="0" applyProtection="0">
      <alignment horizontal="right" vertical="center"/>
    </xf>
    <xf numFmtId="4" fontId="78" fillId="21" borderId="359" applyNumberFormat="0" applyProtection="0">
      <alignment horizontal="right" vertical="center"/>
    </xf>
    <xf numFmtId="4" fontId="78" fillId="21" borderId="359" applyNumberFormat="0" applyProtection="0">
      <alignment horizontal="right" vertical="center"/>
    </xf>
    <xf numFmtId="4" fontId="78" fillId="21" borderId="359" applyNumberFormat="0" applyProtection="0">
      <alignment horizontal="right" vertical="center"/>
    </xf>
    <xf numFmtId="4" fontId="78" fillId="21" borderId="359" applyNumberFormat="0" applyProtection="0">
      <alignment horizontal="right" vertical="center"/>
    </xf>
    <xf numFmtId="4" fontId="57" fillId="67" borderId="360" applyNumberFormat="0" applyProtection="0">
      <alignment horizontal="right" vertical="center"/>
    </xf>
    <xf numFmtId="4" fontId="78" fillId="44" borderId="359" applyNumberFormat="0" applyProtection="0">
      <alignment horizontal="right" vertical="center"/>
    </xf>
    <xf numFmtId="4" fontId="78" fillId="44" borderId="359" applyNumberFormat="0" applyProtection="0">
      <alignment horizontal="right" vertical="center"/>
    </xf>
    <xf numFmtId="4" fontId="78" fillId="44" borderId="359" applyNumberFormat="0" applyProtection="0">
      <alignment horizontal="right" vertical="center"/>
    </xf>
    <xf numFmtId="4" fontId="78" fillId="44" borderId="359" applyNumberFormat="0" applyProtection="0">
      <alignment horizontal="right" vertical="center"/>
    </xf>
    <xf numFmtId="4" fontId="78" fillId="44" borderId="359" applyNumberFormat="0" applyProtection="0">
      <alignment horizontal="right" vertical="center"/>
    </xf>
    <xf numFmtId="4" fontId="57" fillId="68" borderId="360" applyNumberFormat="0" applyProtection="0">
      <alignment horizontal="right" vertical="center"/>
    </xf>
    <xf numFmtId="4" fontId="78" fillId="37" borderId="359" applyNumberFormat="0" applyProtection="0">
      <alignment horizontal="right" vertical="center"/>
    </xf>
    <xf numFmtId="4" fontId="78" fillId="37" borderId="359" applyNumberFormat="0" applyProtection="0">
      <alignment horizontal="right" vertical="center"/>
    </xf>
    <xf numFmtId="4" fontId="78" fillId="37" borderId="359" applyNumberFormat="0" applyProtection="0">
      <alignment horizontal="right" vertical="center"/>
    </xf>
    <xf numFmtId="4" fontId="78" fillId="37" borderId="359" applyNumberFormat="0" applyProtection="0">
      <alignment horizontal="right" vertical="center"/>
    </xf>
    <xf numFmtId="4" fontId="78" fillId="37" borderId="359" applyNumberFormat="0" applyProtection="0">
      <alignment horizontal="right" vertical="center"/>
    </xf>
    <xf numFmtId="4" fontId="57" fillId="69" borderId="360" applyNumberFormat="0" applyProtection="0">
      <alignment horizontal="right" vertical="center"/>
    </xf>
    <xf numFmtId="4" fontId="78" fillId="70" borderId="359" applyNumberFormat="0" applyProtection="0">
      <alignment horizontal="right" vertical="center"/>
    </xf>
    <xf numFmtId="4" fontId="78" fillId="70" borderId="359" applyNumberFormat="0" applyProtection="0">
      <alignment horizontal="right" vertical="center"/>
    </xf>
    <xf numFmtId="4" fontId="78" fillId="70" borderId="359" applyNumberFormat="0" applyProtection="0">
      <alignment horizontal="right" vertical="center"/>
    </xf>
    <xf numFmtId="4" fontId="78" fillId="70" borderId="359" applyNumberFormat="0" applyProtection="0">
      <alignment horizontal="right" vertical="center"/>
    </xf>
    <xf numFmtId="4" fontId="78" fillId="70" borderId="359" applyNumberFormat="0" applyProtection="0">
      <alignment horizontal="right" vertical="center"/>
    </xf>
    <xf numFmtId="4" fontId="57" fillId="71" borderId="360" applyNumberFormat="0" applyProtection="0">
      <alignment horizontal="right" vertical="center"/>
    </xf>
    <xf numFmtId="4" fontId="78" fillId="16" borderId="359" applyNumberFormat="0" applyProtection="0">
      <alignment horizontal="right" vertical="center"/>
    </xf>
    <xf numFmtId="4" fontId="78" fillId="16" borderId="359" applyNumberFormat="0" applyProtection="0">
      <alignment horizontal="right" vertical="center"/>
    </xf>
    <xf numFmtId="4" fontId="78" fillId="16" borderId="359" applyNumberFormat="0" applyProtection="0">
      <alignment horizontal="right" vertical="center"/>
    </xf>
    <xf numFmtId="4" fontId="78" fillId="16" borderId="359" applyNumberFormat="0" applyProtection="0">
      <alignment horizontal="right" vertical="center"/>
    </xf>
    <xf numFmtId="4" fontId="78" fillId="16" borderId="359" applyNumberFormat="0" applyProtection="0">
      <alignment horizontal="right" vertical="center"/>
    </xf>
    <xf numFmtId="4" fontId="81" fillId="72" borderId="360" applyNumberFormat="0" applyProtection="0">
      <alignment horizontal="left" vertical="center" indent="1"/>
    </xf>
    <xf numFmtId="4" fontId="78" fillId="73" borderId="357" applyNumberFormat="0" applyProtection="0">
      <alignment horizontal="left" vertical="center" indent="1"/>
    </xf>
    <xf numFmtId="4" fontId="78" fillId="73" borderId="357" applyNumberFormat="0" applyProtection="0">
      <alignment horizontal="left" vertical="center" indent="1"/>
    </xf>
    <xf numFmtId="4" fontId="78" fillId="73" borderId="357" applyNumberFormat="0" applyProtection="0">
      <alignment horizontal="left" vertical="center" indent="1"/>
    </xf>
    <xf numFmtId="4" fontId="78" fillId="73" borderId="357" applyNumberFormat="0" applyProtection="0">
      <alignment horizontal="left" vertical="center" indent="1"/>
    </xf>
    <xf numFmtId="4" fontId="78" fillId="73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60" fillId="75" borderId="357" applyNumberFormat="0" applyProtection="0">
      <alignment horizontal="left" vertical="center" indent="1"/>
    </xf>
    <xf numFmtId="4" fontId="78" fillId="77" borderId="359" applyNumberFormat="0" applyProtection="0">
      <alignment horizontal="right" vertical="center"/>
    </xf>
    <xf numFmtId="4" fontId="78" fillId="77" borderId="359" applyNumberFormat="0" applyProtection="0">
      <alignment horizontal="right" vertical="center"/>
    </xf>
    <xf numFmtId="4" fontId="78" fillId="77" borderId="359" applyNumberFormat="0" applyProtection="0">
      <alignment horizontal="right" vertical="center"/>
    </xf>
    <xf numFmtId="4" fontId="78" fillId="77" borderId="359" applyNumberFormat="0" applyProtection="0">
      <alignment horizontal="right" vertical="center"/>
    </xf>
    <xf numFmtId="4" fontId="78" fillId="77" borderId="359" applyNumberFormat="0" applyProtection="0">
      <alignment horizontal="right" vertical="center"/>
    </xf>
    <xf numFmtId="4" fontId="78" fillId="78" borderId="357" applyNumberFormat="0" applyProtection="0">
      <alignment horizontal="left" vertical="center" indent="1"/>
    </xf>
    <xf numFmtId="4" fontId="78" fillId="78" borderId="357" applyNumberFormat="0" applyProtection="0">
      <alignment horizontal="left" vertical="center" indent="1"/>
    </xf>
    <xf numFmtId="4" fontId="78" fillId="78" borderId="357" applyNumberFormat="0" applyProtection="0">
      <alignment horizontal="left" vertical="center" indent="1"/>
    </xf>
    <xf numFmtId="4" fontId="78" fillId="78" borderId="357" applyNumberFormat="0" applyProtection="0">
      <alignment horizontal="left" vertical="center" indent="1"/>
    </xf>
    <xf numFmtId="4" fontId="78" fillId="78" borderId="357" applyNumberFormat="0" applyProtection="0">
      <alignment horizontal="left" vertical="center" indent="1"/>
    </xf>
    <xf numFmtId="4" fontId="78" fillId="77" borderId="357" applyNumberFormat="0" applyProtection="0">
      <alignment horizontal="left" vertical="center" indent="1"/>
    </xf>
    <xf numFmtId="4" fontId="78" fillId="77" borderId="357" applyNumberFormat="0" applyProtection="0">
      <alignment horizontal="left" vertical="center" indent="1"/>
    </xf>
    <xf numFmtId="4" fontId="78" fillId="77" borderId="357" applyNumberFormat="0" applyProtection="0">
      <alignment horizontal="left" vertical="center" indent="1"/>
    </xf>
    <xf numFmtId="4" fontId="78" fillId="77" borderId="357" applyNumberFormat="0" applyProtection="0">
      <alignment horizontal="left" vertical="center" indent="1"/>
    </xf>
    <xf numFmtId="4" fontId="78" fillId="77" borderId="357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78" fillId="50" borderId="359" applyNumberFormat="0" applyProtection="0">
      <alignment horizontal="left" vertical="center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42" fillId="75" borderId="361" applyNumberFormat="0" applyProtection="0">
      <alignment horizontal="left" vertical="top" indent="1"/>
    </xf>
    <xf numFmtId="0" fontId="78" fillId="82" borderId="359" applyNumberFormat="0" applyProtection="0">
      <alignment horizontal="left" vertical="center" indent="1"/>
    </xf>
    <xf numFmtId="0" fontId="78" fillId="82" borderId="359" applyNumberFormat="0" applyProtection="0">
      <alignment horizontal="left" vertical="center" indent="1"/>
    </xf>
    <xf numFmtId="0" fontId="78" fillId="82" borderId="359" applyNumberFormat="0" applyProtection="0">
      <alignment horizontal="left" vertical="center" indent="1"/>
    </xf>
    <xf numFmtId="0" fontId="78" fillId="82" borderId="359" applyNumberFormat="0" applyProtection="0">
      <alignment horizontal="left" vertical="center" indent="1"/>
    </xf>
    <xf numFmtId="0" fontId="78" fillId="82" borderId="359" applyNumberFormat="0" applyProtection="0">
      <alignment horizontal="left" vertical="center" indent="1"/>
    </xf>
    <xf numFmtId="0" fontId="78" fillId="82" borderId="359" applyNumberFormat="0" applyProtection="0">
      <alignment horizontal="left" vertical="center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42" fillId="77" borderId="361" applyNumberFormat="0" applyProtection="0">
      <alignment horizontal="left" vertical="top" indent="1"/>
    </xf>
    <xf numFmtId="0" fontId="78" fillId="14" borderId="359" applyNumberFormat="0" applyProtection="0">
      <alignment horizontal="left" vertical="center" indent="1"/>
    </xf>
    <xf numFmtId="0" fontId="78" fillId="14" borderId="359" applyNumberFormat="0" applyProtection="0">
      <alignment horizontal="left" vertical="center" indent="1"/>
    </xf>
    <xf numFmtId="0" fontId="78" fillId="14" borderId="359" applyNumberFormat="0" applyProtection="0">
      <alignment horizontal="left" vertical="center" indent="1"/>
    </xf>
    <xf numFmtId="0" fontId="78" fillId="14" borderId="359" applyNumberFormat="0" applyProtection="0">
      <alignment horizontal="left" vertical="center" indent="1"/>
    </xf>
    <xf numFmtId="0" fontId="78" fillId="14" borderId="359" applyNumberFormat="0" applyProtection="0">
      <alignment horizontal="left" vertical="center" indent="1"/>
    </xf>
    <xf numFmtId="0" fontId="41" fillId="85" borderId="360" applyNumberFormat="0" applyProtection="0">
      <alignment horizontal="left" vertical="center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42" fillId="14" borderId="361" applyNumberFormat="0" applyProtection="0">
      <alignment horizontal="left" vertical="top" indent="1"/>
    </xf>
    <xf numFmtId="0" fontId="78" fillId="78" borderId="359" applyNumberFormat="0" applyProtection="0">
      <alignment horizontal="left" vertical="center" indent="1"/>
    </xf>
    <xf numFmtId="0" fontId="78" fillId="78" borderId="359" applyNumberFormat="0" applyProtection="0">
      <alignment horizontal="left" vertical="center" indent="1"/>
    </xf>
    <xf numFmtId="0" fontId="78" fillId="78" borderId="359" applyNumberFormat="0" applyProtection="0">
      <alignment horizontal="left" vertical="center" indent="1"/>
    </xf>
    <xf numFmtId="0" fontId="78" fillId="78" borderId="359" applyNumberFormat="0" applyProtection="0">
      <alignment horizontal="left" vertical="center" indent="1"/>
    </xf>
    <xf numFmtId="0" fontId="78" fillId="78" borderId="359" applyNumberFormat="0" applyProtection="0">
      <alignment horizontal="left" vertical="center" indent="1"/>
    </xf>
    <xf numFmtId="0" fontId="41" fillId="6" borderId="360" applyNumberFormat="0" applyProtection="0">
      <alignment horizontal="left" vertical="center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42" fillId="78" borderId="361" applyNumberFormat="0" applyProtection="0">
      <alignment horizontal="left" vertical="top" indent="1"/>
    </xf>
    <xf numFmtId="0" fontId="85" fillId="75" borderId="362" applyBorder="0"/>
    <xf numFmtId="4" fontId="57" fillId="87" borderId="360" applyNumberFormat="0" applyProtection="0">
      <alignment vertical="center"/>
    </xf>
    <xf numFmtId="4" fontId="86" fillId="59" borderId="361" applyNumberFormat="0" applyProtection="0">
      <alignment vertical="center"/>
    </xf>
    <xf numFmtId="4" fontId="86" fillId="59" borderId="361" applyNumberFormat="0" applyProtection="0">
      <alignment vertical="center"/>
    </xf>
    <xf numFmtId="4" fontId="86" fillId="59" borderId="361" applyNumberFormat="0" applyProtection="0">
      <alignment vertical="center"/>
    </xf>
    <xf numFmtId="4" fontId="86" fillId="59" borderId="361" applyNumberFormat="0" applyProtection="0">
      <alignment vertical="center"/>
    </xf>
    <xf numFmtId="4" fontId="86" fillId="59" borderId="361" applyNumberFormat="0" applyProtection="0">
      <alignment vertical="center"/>
    </xf>
    <xf numFmtId="4" fontId="79" fillId="87" borderId="360" applyNumberFormat="0" applyProtection="0">
      <alignment vertical="center"/>
    </xf>
    <xf numFmtId="4" fontId="57" fillId="87" borderId="360" applyNumberFormat="0" applyProtection="0">
      <alignment horizontal="left" vertical="center" indent="1"/>
    </xf>
    <xf numFmtId="4" fontId="86" fillId="50" borderId="361" applyNumberFormat="0" applyProtection="0">
      <alignment horizontal="left" vertical="center" indent="1"/>
    </xf>
    <xf numFmtId="4" fontId="86" fillId="50" borderId="361" applyNumberFormat="0" applyProtection="0">
      <alignment horizontal="left" vertical="center" indent="1"/>
    </xf>
    <xf numFmtId="4" fontId="86" fillId="50" borderId="361" applyNumberFormat="0" applyProtection="0">
      <alignment horizontal="left" vertical="center" indent="1"/>
    </xf>
    <xf numFmtId="4" fontId="86" fillId="50" borderId="361" applyNumberFormat="0" applyProtection="0">
      <alignment horizontal="left" vertical="center" indent="1"/>
    </xf>
    <xf numFmtId="4" fontId="86" fillId="50" borderId="361" applyNumberFormat="0" applyProtection="0">
      <alignment horizontal="left" vertical="center" indent="1"/>
    </xf>
    <xf numFmtId="4" fontId="57" fillId="87" borderId="360" applyNumberFormat="0" applyProtection="0">
      <alignment horizontal="left" vertical="center" indent="1"/>
    </xf>
    <xf numFmtId="0" fontId="86" fillId="59" borderId="361" applyNumberFormat="0" applyProtection="0">
      <alignment horizontal="left" vertical="top" indent="1"/>
    </xf>
    <xf numFmtId="0" fontId="86" fillId="59" borderId="361" applyNumberFormat="0" applyProtection="0">
      <alignment horizontal="left" vertical="top" indent="1"/>
    </xf>
    <xf numFmtId="0" fontId="86" fillId="59" borderId="361" applyNumberFormat="0" applyProtection="0">
      <alignment horizontal="left" vertical="top" indent="1"/>
    </xf>
    <xf numFmtId="0" fontId="86" fillId="59" borderId="361" applyNumberFormat="0" applyProtection="0">
      <alignment horizontal="left" vertical="top" indent="1"/>
    </xf>
    <xf numFmtId="0" fontId="86" fillId="59" borderId="361" applyNumberFormat="0" applyProtection="0">
      <alignment horizontal="left" vertical="top" indent="1"/>
    </xf>
    <xf numFmtId="4" fontId="57" fillId="74" borderId="360" applyNumberFormat="0" applyProtection="0">
      <alignment horizontal="right" vertical="center"/>
    </xf>
    <xf numFmtId="4" fontId="78" fillId="0" borderId="359" applyNumberFormat="0" applyProtection="0">
      <alignment horizontal="right" vertical="center"/>
    </xf>
    <xf numFmtId="4" fontId="78" fillId="0" borderId="359" applyNumberFormat="0" applyProtection="0">
      <alignment horizontal="right" vertical="center"/>
    </xf>
    <xf numFmtId="4" fontId="78" fillId="0" borderId="359" applyNumberFormat="0" applyProtection="0">
      <alignment horizontal="right" vertical="center"/>
    </xf>
    <xf numFmtId="4" fontId="78" fillId="0" borderId="359" applyNumberFormat="0" applyProtection="0">
      <alignment horizontal="right" vertical="center"/>
    </xf>
    <xf numFmtId="4" fontId="78" fillId="0" borderId="359" applyNumberFormat="0" applyProtection="0">
      <alignment horizontal="right" vertical="center"/>
    </xf>
    <xf numFmtId="4" fontId="79" fillId="74" borderId="360" applyNumberFormat="0" applyProtection="0">
      <alignment horizontal="right" vertical="center"/>
    </xf>
    <xf numFmtId="4" fontId="49" fillId="88" borderId="359" applyNumberFormat="0" applyProtection="0">
      <alignment horizontal="right" vertical="center"/>
    </xf>
    <xf numFmtId="4" fontId="49" fillId="88" borderId="359" applyNumberFormat="0" applyProtection="0">
      <alignment horizontal="right" vertical="center"/>
    </xf>
    <xf numFmtId="4" fontId="49" fillId="88" borderId="359" applyNumberFormat="0" applyProtection="0">
      <alignment horizontal="right" vertical="center"/>
    </xf>
    <xf numFmtId="4" fontId="49" fillId="88" borderId="359" applyNumberFormat="0" applyProtection="0">
      <alignment horizontal="right" vertical="center"/>
    </xf>
    <xf numFmtId="4" fontId="49" fillId="88" borderId="359" applyNumberFormat="0" applyProtection="0">
      <alignment horizontal="right" vertical="center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4" fontId="78" fillId="20" borderId="359" applyNumberFormat="0" applyProtection="0">
      <alignment horizontal="left" vertical="center" indent="1"/>
    </xf>
    <xf numFmtId="0" fontId="86" fillId="77" borderId="361" applyNumberFormat="0" applyProtection="0">
      <alignment horizontal="left" vertical="top" indent="1"/>
    </xf>
    <xf numFmtId="0" fontId="86" fillId="77" borderId="361" applyNumberFormat="0" applyProtection="0">
      <alignment horizontal="left" vertical="top" indent="1"/>
    </xf>
    <xf numFmtId="0" fontId="86" fillId="77" borderId="361" applyNumberFormat="0" applyProtection="0">
      <alignment horizontal="left" vertical="top" indent="1"/>
    </xf>
    <xf numFmtId="0" fontId="86" fillId="77" borderId="361" applyNumberFormat="0" applyProtection="0">
      <alignment horizontal="left" vertical="top" indent="1"/>
    </xf>
    <xf numFmtId="0" fontId="86" fillId="77" borderId="361" applyNumberFormat="0" applyProtection="0">
      <alignment horizontal="left" vertical="top" indent="1"/>
    </xf>
    <xf numFmtId="4" fontId="49" fillId="89" borderId="357" applyNumberFormat="0" applyProtection="0">
      <alignment horizontal="left" vertical="center" indent="1"/>
    </xf>
    <xf numFmtId="4" fontId="49" fillId="89" borderId="357" applyNumberFormat="0" applyProtection="0">
      <alignment horizontal="left" vertical="center" indent="1"/>
    </xf>
    <xf numFmtId="4" fontId="49" fillId="89" borderId="357" applyNumberFormat="0" applyProtection="0">
      <alignment horizontal="left" vertical="center" indent="1"/>
    </xf>
    <xf numFmtId="4" fontId="49" fillId="89" borderId="357" applyNumberFormat="0" applyProtection="0">
      <alignment horizontal="left" vertical="center" indent="1"/>
    </xf>
    <xf numFmtId="4" fontId="49" fillId="89" borderId="357" applyNumberFormat="0" applyProtection="0">
      <alignment horizontal="left" vertical="center" indent="1"/>
    </xf>
    <xf numFmtId="4" fontId="77" fillId="74" borderId="360" applyNumberFormat="0" applyProtection="0">
      <alignment horizontal="right" vertical="center"/>
    </xf>
    <xf numFmtId="4" fontId="49" fillId="86" borderId="359" applyNumberFormat="0" applyProtection="0">
      <alignment horizontal="right" vertical="center"/>
    </xf>
    <xf numFmtId="4" fontId="49" fillId="86" borderId="359" applyNumberFormat="0" applyProtection="0">
      <alignment horizontal="right" vertical="center"/>
    </xf>
    <xf numFmtId="4" fontId="49" fillId="86" borderId="359" applyNumberFormat="0" applyProtection="0">
      <alignment horizontal="right" vertical="center"/>
    </xf>
    <xf numFmtId="4" fontId="49" fillId="86" borderId="359" applyNumberFormat="0" applyProtection="0">
      <alignment horizontal="right" vertical="center"/>
    </xf>
    <xf numFmtId="4" fontId="49" fillId="86" borderId="359" applyNumberFormat="0" applyProtection="0">
      <alignment horizontal="right" vertical="center"/>
    </xf>
    <xf numFmtId="2" fontId="88" fillId="91" borderId="355" applyProtection="0"/>
    <xf numFmtId="2" fontId="88" fillId="91" borderId="355" applyProtection="0"/>
    <xf numFmtId="2" fontId="48" fillId="92" borderId="355" applyProtection="0"/>
    <xf numFmtId="2" fontId="48" fillId="93" borderId="355" applyProtection="0"/>
    <xf numFmtId="2" fontId="48" fillId="94" borderId="355" applyProtection="0"/>
    <xf numFmtId="2" fontId="48" fillId="94" borderId="355" applyProtection="0">
      <alignment horizontal="center"/>
    </xf>
    <xf numFmtId="2" fontId="48" fillId="93" borderId="355" applyProtection="0">
      <alignment horizontal="center"/>
    </xf>
    <xf numFmtId="0" fontId="49" fillId="0" borderId="357">
      <alignment horizontal="left" vertical="top" wrapText="1"/>
    </xf>
    <xf numFmtId="0" fontId="91" fillId="0" borderId="363" applyNumberFormat="0" applyFill="0" applyAlignment="0" applyProtection="0"/>
    <xf numFmtId="0" fontId="97" fillId="0" borderId="364"/>
    <xf numFmtId="0" fontId="48" fillId="6" borderId="367" applyNumberFormat="0">
      <alignment readingOrder="1"/>
      <protection locked="0"/>
    </xf>
    <xf numFmtId="0" fontId="54" fillId="0" borderId="368">
      <alignment horizontal="left" vertical="top" wrapText="1"/>
    </xf>
    <xf numFmtId="49" fontId="40" fillId="0" borderId="365">
      <alignment horizontal="center" vertical="top" wrapText="1"/>
      <protection locked="0"/>
    </xf>
    <xf numFmtId="49" fontId="40" fillId="0" borderId="365">
      <alignment horizontal="center" vertical="top" wrapText="1"/>
      <protection locked="0"/>
    </xf>
    <xf numFmtId="49" fontId="49" fillId="10" borderId="365">
      <alignment horizontal="right" vertical="top"/>
      <protection locked="0"/>
    </xf>
    <xf numFmtId="49" fontId="49" fillId="10" borderId="365">
      <alignment horizontal="right" vertical="top"/>
      <protection locked="0"/>
    </xf>
    <xf numFmtId="0" fontId="49" fillId="10" borderId="365">
      <alignment horizontal="right" vertical="top"/>
      <protection locked="0"/>
    </xf>
    <xf numFmtId="0" fontId="49" fillId="10" borderId="365">
      <alignment horizontal="right" vertical="top"/>
      <protection locked="0"/>
    </xf>
    <xf numFmtId="49" fontId="49" fillId="0" borderId="365">
      <alignment horizontal="right" vertical="top"/>
      <protection locked="0"/>
    </xf>
    <xf numFmtId="49" fontId="49" fillId="0" borderId="365">
      <alignment horizontal="right" vertical="top"/>
      <protection locked="0"/>
    </xf>
    <xf numFmtId="0" fontId="49" fillId="0" borderId="365">
      <alignment horizontal="right" vertical="top"/>
      <protection locked="0"/>
    </xf>
    <xf numFmtId="0" fontId="49" fillId="0" borderId="365">
      <alignment horizontal="right" vertical="top"/>
      <protection locked="0"/>
    </xf>
    <xf numFmtId="49" fontId="49" fillId="49" borderId="365">
      <alignment horizontal="right" vertical="top"/>
      <protection locked="0"/>
    </xf>
    <xf numFmtId="49" fontId="49" fillId="49" borderId="365">
      <alignment horizontal="right" vertical="top"/>
      <protection locked="0"/>
    </xf>
    <xf numFmtId="0" fontId="49" fillId="49" borderId="365">
      <alignment horizontal="right" vertical="top"/>
      <protection locked="0"/>
    </xf>
    <xf numFmtId="0" fontId="49" fillId="49" borderId="365">
      <alignment horizontal="right" vertical="top"/>
      <protection locked="0"/>
    </xf>
    <xf numFmtId="0" fontId="54" fillId="0" borderId="368">
      <alignment horizontal="center" vertical="top" wrapText="1"/>
    </xf>
    <xf numFmtId="0" fontId="58" fillId="50" borderId="367" applyNumberFormat="0" applyAlignment="0" applyProtection="0"/>
    <xf numFmtId="0" fontId="71" fillId="13" borderId="367" applyNumberFormat="0" applyAlignment="0" applyProtection="0"/>
    <xf numFmtId="0" fontId="40" fillId="59" borderId="369" applyNumberFormat="0" applyFont="0" applyAlignment="0" applyProtection="0"/>
    <xf numFmtId="0" fontId="42" fillId="45" borderId="370" applyNumberFormat="0" applyFont="0" applyAlignment="0" applyProtection="0"/>
    <xf numFmtId="0" fontId="42" fillId="45" borderId="370" applyNumberFormat="0" applyFont="0" applyAlignment="0" applyProtection="0"/>
    <xf numFmtId="0" fontId="42" fillId="45" borderId="370" applyNumberFormat="0" applyFont="0" applyAlignment="0" applyProtection="0"/>
    <xf numFmtId="0" fontId="76" fillId="50" borderId="371" applyNumberFormat="0" applyAlignment="0" applyProtection="0"/>
    <xf numFmtId="4" fontId="57" fillId="60" borderId="371" applyNumberFormat="0" applyProtection="0">
      <alignment vertical="center"/>
    </xf>
    <xf numFmtId="4" fontId="78" fillId="57" borderId="370" applyNumberFormat="0" applyProtection="0">
      <alignment vertical="center"/>
    </xf>
    <xf numFmtId="4" fontId="78" fillId="57" borderId="370" applyNumberFormat="0" applyProtection="0">
      <alignment vertical="center"/>
    </xf>
    <xf numFmtId="4" fontId="78" fillId="57" borderId="370" applyNumberFormat="0" applyProtection="0">
      <alignment vertical="center"/>
    </xf>
    <xf numFmtId="4" fontId="78" fillId="57" borderId="370" applyNumberFormat="0" applyProtection="0">
      <alignment vertical="center"/>
    </xf>
    <xf numFmtId="4" fontId="78" fillId="57" borderId="370" applyNumberFormat="0" applyProtection="0">
      <alignment vertical="center"/>
    </xf>
    <xf numFmtId="4" fontId="79" fillId="60" borderId="371" applyNumberFormat="0" applyProtection="0">
      <alignment vertical="center"/>
    </xf>
    <xf numFmtId="4" fontId="49" fillId="60" borderId="370" applyNumberFormat="0" applyProtection="0">
      <alignment vertical="center"/>
    </xf>
    <xf numFmtId="4" fontId="49" fillId="60" borderId="370" applyNumberFormat="0" applyProtection="0">
      <alignment vertical="center"/>
    </xf>
    <xf numFmtId="4" fontId="49" fillId="60" borderId="370" applyNumberFormat="0" applyProtection="0">
      <alignment vertical="center"/>
    </xf>
    <xf numFmtId="4" fontId="49" fillId="60" borderId="370" applyNumberFormat="0" applyProtection="0">
      <alignment vertical="center"/>
    </xf>
    <xf numFmtId="4" fontId="49" fillId="60" borderId="370" applyNumberFormat="0" applyProtection="0">
      <alignment vertical="center"/>
    </xf>
    <xf numFmtId="4" fontId="57" fillId="60" borderId="371" applyNumberFormat="0" applyProtection="0">
      <alignment horizontal="left" vertical="center" indent="1"/>
    </xf>
    <xf numFmtId="4" fontId="78" fillId="60" borderId="370" applyNumberFormat="0" applyProtection="0">
      <alignment horizontal="left" vertical="center" indent="1"/>
    </xf>
    <xf numFmtId="4" fontId="78" fillId="60" borderId="370" applyNumberFormat="0" applyProtection="0">
      <alignment horizontal="left" vertical="center" indent="1"/>
    </xf>
    <xf numFmtId="4" fontId="78" fillId="60" borderId="370" applyNumberFormat="0" applyProtection="0">
      <alignment horizontal="left" vertical="center" indent="1"/>
    </xf>
    <xf numFmtId="4" fontId="78" fillId="60" borderId="370" applyNumberFormat="0" applyProtection="0">
      <alignment horizontal="left" vertical="center" indent="1"/>
    </xf>
    <xf numFmtId="4" fontId="78" fillId="60" borderId="370" applyNumberFormat="0" applyProtection="0">
      <alignment horizontal="left" vertical="center" indent="1"/>
    </xf>
    <xf numFmtId="4" fontId="57" fillId="60" borderId="371" applyNumberFormat="0" applyProtection="0">
      <alignment horizontal="left" vertical="center" indent="1"/>
    </xf>
    <xf numFmtId="0" fontId="49" fillId="57" borderId="372" applyNumberFormat="0" applyProtection="0">
      <alignment horizontal="left" vertical="top" indent="1"/>
    </xf>
    <xf numFmtId="0" fontId="49" fillId="57" borderId="372" applyNumberFormat="0" applyProtection="0">
      <alignment horizontal="left" vertical="top" indent="1"/>
    </xf>
    <xf numFmtId="0" fontId="49" fillId="57" borderId="372" applyNumberFormat="0" applyProtection="0">
      <alignment horizontal="left" vertical="top" indent="1"/>
    </xf>
    <xf numFmtId="0" fontId="49" fillId="57" borderId="372" applyNumberFormat="0" applyProtection="0">
      <alignment horizontal="left" vertical="top" indent="1"/>
    </xf>
    <xf numFmtId="0" fontId="49" fillId="57" borderId="372" applyNumberFormat="0" applyProtection="0">
      <alignment horizontal="left" vertical="top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57" fillId="61" borderId="371" applyNumberFormat="0" applyProtection="0">
      <alignment horizontal="right" vertical="center"/>
    </xf>
    <xf numFmtId="4" fontId="78" fillId="9" borderId="370" applyNumberFormat="0" applyProtection="0">
      <alignment horizontal="right" vertical="center"/>
    </xf>
    <xf numFmtId="4" fontId="78" fillId="9" borderId="370" applyNumberFormat="0" applyProtection="0">
      <alignment horizontal="right" vertical="center"/>
    </xf>
    <xf numFmtId="4" fontId="78" fillId="9" borderId="370" applyNumberFormat="0" applyProtection="0">
      <alignment horizontal="right" vertical="center"/>
    </xf>
    <xf numFmtId="4" fontId="78" fillId="9" borderId="370" applyNumberFormat="0" applyProtection="0">
      <alignment horizontal="right" vertical="center"/>
    </xf>
    <xf numFmtId="4" fontId="78" fillId="9" borderId="370" applyNumberFormat="0" applyProtection="0">
      <alignment horizontal="right" vertical="center"/>
    </xf>
    <xf numFmtId="4" fontId="57" fillId="62" borderId="371" applyNumberFormat="0" applyProtection="0">
      <alignment horizontal="right" vertical="center"/>
    </xf>
    <xf numFmtId="4" fontId="78" fillId="63" borderId="370" applyNumberFormat="0" applyProtection="0">
      <alignment horizontal="right" vertical="center"/>
    </xf>
    <xf numFmtId="4" fontId="78" fillId="63" borderId="370" applyNumberFormat="0" applyProtection="0">
      <alignment horizontal="right" vertical="center"/>
    </xf>
    <xf numFmtId="4" fontId="78" fillId="63" borderId="370" applyNumberFormat="0" applyProtection="0">
      <alignment horizontal="right" vertical="center"/>
    </xf>
    <xf numFmtId="4" fontId="78" fillId="63" borderId="370" applyNumberFormat="0" applyProtection="0">
      <alignment horizontal="right" vertical="center"/>
    </xf>
    <xf numFmtId="4" fontId="78" fillId="63" borderId="370" applyNumberFormat="0" applyProtection="0">
      <alignment horizontal="right" vertical="center"/>
    </xf>
    <xf numFmtId="4" fontId="57" fillId="64" borderId="371" applyNumberFormat="0" applyProtection="0">
      <alignment horizontal="right" vertical="center"/>
    </xf>
    <xf numFmtId="4" fontId="78" fillId="30" borderId="368" applyNumberFormat="0" applyProtection="0">
      <alignment horizontal="right" vertical="center"/>
    </xf>
    <xf numFmtId="4" fontId="78" fillId="30" borderId="368" applyNumberFormat="0" applyProtection="0">
      <alignment horizontal="right" vertical="center"/>
    </xf>
    <xf numFmtId="4" fontId="78" fillId="30" borderId="368" applyNumberFormat="0" applyProtection="0">
      <alignment horizontal="right" vertical="center"/>
    </xf>
    <xf numFmtId="4" fontId="78" fillId="30" borderId="368" applyNumberFormat="0" applyProtection="0">
      <alignment horizontal="right" vertical="center"/>
    </xf>
    <xf numFmtId="4" fontId="78" fillId="30" borderId="368" applyNumberFormat="0" applyProtection="0">
      <alignment horizontal="right" vertical="center"/>
    </xf>
    <xf numFmtId="4" fontId="57" fillId="65" borderId="371" applyNumberFormat="0" applyProtection="0">
      <alignment horizontal="right" vertical="center"/>
    </xf>
    <xf numFmtId="4" fontId="78" fillId="17" borderId="370" applyNumberFormat="0" applyProtection="0">
      <alignment horizontal="right" vertical="center"/>
    </xf>
    <xf numFmtId="4" fontId="78" fillId="17" borderId="370" applyNumberFormat="0" applyProtection="0">
      <alignment horizontal="right" vertical="center"/>
    </xf>
    <xf numFmtId="4" fontId="78" fillId="17" borderId="370" applyNumberFormat="0" applyProtection="0">
      <alignment horizontal="right" vertical="center"/>
    </xf>
    <xf numFmtId="4" fontId="78" fillId="17" borderId="370" applyNumberFormat="0" applyProtection="0">
      <alignment horizontal="right" vertical="center"/>
    </xf>
    <xf numFmtId="4" fontId="78" fillId="17" borderId="370" applyNumberFormat="0" applyProtection="0">
      <alignment horizontal="right" vertical="center"/>
    </xf>
    <xf numFmtId="4" fontId="57" fillId="66" borderId="371" applyNumberFormat="0" applyProtection="0">
      <alignment horizontal="right" vertical="center"/>
    </xf>
    <xf numFmtId="4" fontId="78" fillId="21" borderId="370" applyNumberFormat="0" applyProtection="0">
      <alignment horizontal="right" vertical="center"/>
    </xf>
    <xf numFmtId="4" fontId="78" fillId="21" borderId="370" applyNumberFormat="0" applyProtection="0">
      <alignment horizontal="right" vertical="center"/>
    </xf>
    <xf numFmtId="4" fontId="78" fillId="21" borderId="370" applyNumberFormat="0" applyProtection="0">
      <alignment horizontal="right" vertical="center"/>
    </xf>
    <xf numFmtId="4" fontId="78" fillId="21" borderId="370" applyNumberFormat="0" applyProtection="0">
      <alignment horizontal="right" vertical="center"/>
    </xf>
    <xf numFmtId="4" fontId="78" fillId="21" borderId="370" applyNumberFormat="0" applyProtection="0">
      <alignment horizontal="right" vertical="center"/>
    </xf>
    <xf numFmtId="4" fontId="57" fillId="67" borderId="371" applyNumberFormat="0" applyProtection="0">
      <alignment horizontal="right" vertical="center"/>
    </xf>
    <xf numFmtId="4" fontId="78" fillId="44" borderId="370" applyNumberFormat="0" applyProtection="0">
      <alignment horizontal="right" vertical="center"/>
    </xf>
    <xf numFmtId="4" fontId="78" fillId="44" borderId="370" applyNumberFormat="0" applyProtection="0">
      <alignment horizontal="right" vertical="center"/>
    </xf>
    <xf numFmtId="4" fontId="78" fillId="44" borderId="370" applyNumberFormat="0" applyProtection="0">
      <alignment horizontal="right" vertical="center"/>
    </xf>
    <xf numFmtId="4" fontId="78" fillId="44" borderId="370" applyNumberFormat="0" applyProtection="0">
      <alignment horizontal="right" vertical="center"/>
    </xf>
    <xf numFmtId="4" fontId="78" fillId="44" borderId="370" applyNumberFormat="0" applyProtection="0">
      <alignment horizontal="right" vertical="center"/>
    </xf>
    <xf numFmtId="4" fontId="57" fillId="68" borderId="371" applyNumberFormat="0" applyProtection="0">
      <alignment horizontal="right" vertical="center"/>
    </xf>
    <xf numFmtId="4" fontId="78" fillId="37" borderId="370" applyNumberFormat="0" applyProtection="0">
      <alignment horizontal="right" vertical="center"/>
    </xf>
    <xf numFmtId="4" fontId="78" fillId="37" borderId="370" applyNumberFormat="0" applyProtection="0">
      <alignment horizontal="right" vertical="center"/>
    </xf>
    <xf numFmtId="4" fontId="78" fillId="37" borderId="370" applyNumberFormat="0" applyProtection="0">
      <alignment horizontal="right" vertical="center"/>
    </xf>
    <xf numFmtId="4" fontId="78" fillId="37" borderId="370" applyNumberFormat="0" applyProtection="0">
      <alignment horizontal="right" vertical="center"/>
    </xf>
    <xf numFmtId="4" fontId="78" fillId="37" borderId="370" applyNumberFormat="0" applyProtection="0">
      <alignment horizontal="right" vertical="center"/>
    </xf>
    <xf numFmtId="4" fontId="57" fillId="69" borderId="371" applyNumberFormat="0" applyProtection="0">
      <alignment horizontal="right" vertical="center"/>
    </xf>
    <xf numFmtId="4" fontId="78" fillId="70" borderId="370" applyNumberFormat="0" applyProtection="0">
      <alignment horizontal="right" vertical="center"/>
    </xf>
    <xf numFmtId="4" fontId="78" fillId="70" borderId="370" applyNumberFormat="0" applyProtection="0">
      <alignment horizontal="right" vertical="center"/>
    </xf>
    <xf numFmtId="4" fontId="78" fillId="70" borderId="370" applyNumberFormat="0" applyProtection="0">
      <alignment horizontal="right" vertical="center"/>
    </xf>
    <xf numFmtId="4" fontId="78" fillId="70" borderId="370" applyNumberFormat="0" applyProtection="0">
      <alignment horizontal="right" vertical="center"/>
    </xf>
    <xf numFmtId="4" fontId="78" fillId="70" borderId="370" applyNumberFormat="0" applyProtection="0">
      <alignment horizontal="right" vertical="center"/>
    </xf>
    <xf numFmtId="4" fontId="57" fillId="71" borderId="371" applyNumberFormat="0" applyProtection="0">
      <alignment horizontal="right" vertical="center"/>
    </xf>
    <xf numFmtId="4" fontId="78" fillId="16" borderId="370" applyNumberFormat="0" applyProtection="0">
      <alignment horizontal="right" vertical="center"/>
    </xf>
    <xf numFmtId="4" fontId="78" fillId="16" borderId="370" applyNumberFormat="0" applyProtection="0">
      <alignment horizontal="right" vertical="center"/>
    </xf>
    <xf numFmtId="4" fontId="78" fillId="16" borderId="370" applyNumberFormat="0" applyProtection="0">
      <alignment horizontal="right" vertical="center"/>
    </xf>
    <xf numFmtId="4" fontId="78" fillId="16" borderId="370" applyNumberFormat="0" applyProtection="0">
      <alignment horizontal="right" vertical="center"/>
    </xf>
    <xf numFmtId="4" fontId="78" fillId="16" borderId="370" applyNumberFormat="0" applyProtection="0">
      <alignment horizontal="right" vertical="center"/>
    </xf>
    <xf numFmtId="4" fontId="81" fillId="72" borderId="371" applyNumberFormat="0" applyProtection="0">
      <alignment horizontal="left" vertical="center" indent="1"/>
    </xf>
    <xf numFmtId="4" fontId="78" fillId="73" borderId="368" applyNumberFormat="0" applyProtection="0">
      <alignment horizontal="left" vertical="center" indent="1"/>
    </xf>
    <xf numFmtId="4" fontId="78" fillId="73" borderId="368" applyNumberFormat="0" applyProtection="0">
      <alignment horizontal="left" vertical="center" indent="1"/>
    </xf>
    <xf numFmtId="4" fontId="78" fillId="73" borderId="368" applyNumberFormat="0" applyProtection="0">
      <alignment horizontal="left" vertical="center" indent="1"/>
    </xf>
    <xf numFmtId="4" fontId="78" fillId="73" borderId="368" applyNumberFormat="0" applyProtection="0">
      <alignment horizontal="left" vertical="center" indent="1"/>
    </xf>
    <xf numFmtId="4" fontId="78" fillId="73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60" fillId="75" borderId="368" applyNumberFormat="0" applyProtection="0">
      <alignment horizontal="left" vertical="center" indent="1"/>
    </xf>
    <xf numFmtId="4" fontId="78" fillId="77" borderId="370" applyNumberFormat="0" applyProtection="0">
      <alignment horizontal="right" vertical="center"/>
    </xf>
    <xf numFmtId="4" fontId="78" fillId="77" borderId="370" applyNumberFormat="0" applyProtection="0">
      <alignment horizontal="right" vertical="center"/>
    </xf>
    <xf numFmtId="4" fontId="78" fillId="77" borderId="370" applyNumberFormat="0" applyProtection="0">
      <alignment horizontal="right" vertical="center"/>
    </xf>
    <xf numFmtId="4" fontId="78" fillId="77" borderId="370" applyNumberFormat="0" applyProtection="0">
      <alignment horizontal="right" vertical="center"/>
    </xf>
    <xf numFmtId="4" fontId="78" fillId="77" borderId="370" applyNumberFormat="0" applyProtection="0">
      <alignment horizontal="right" vertical="center"/>
    </xf>
    <xf numFmtId="4" fontId="78" fillId="78" borderId="368" applyNumberFormat="0" applyProtection="0">
      <alignment horizontal="left" vertical="center" indent="1"/>
    </xf>
    <xf numFmtId="4" fontId="78" fillId="78" borderId="368" applyNumberFormat="0" applyProtection="0">
      <alignment horizontal="left" vertical="center" indent="1"/>
    </xf>
    <xf numFmtId="4" fontId="78" fillId="78" borderId="368" applyNumberFormat="0" applyProtection="0">
      <alignment horizontal="left" vertical="center" indent="1"/>
    </xf>
    <xf numFmtId="4" fontId="78" fillId="78" borderId="368" applyNumberFormat="0" applyProtection="0">
      <alignment horizontal="left" vertical="center" indent="1"/>
    </xf>
    <xf numFmtId="4" fontId="78" fillId="78" borderId="368" applyNumberFormat="0" applyProtection="0">
      <alignment horizontal="left" vertical="center" indent="1"/>
    </xf>
    <xf numFmtId="4" fontId="78" fillId="77" borderId="368" applyNumberFormat="0" applyProtection="0">
      <alignment horizontal="left" vertical="center" indent="1"/>
    </xf>
    <xf numFmtId="4" fontId="78" fillId="77" borderId="368" applyNumberFormat="0" applyProtection="0">
      <alignment horizontal="left" vertical="center" indent="1"/>
    </xf>
    <xf numFmtId="4" fontId="78" fillId="77" borderId="368" applyNumberFormat="0" applyProtection="0">
      <alignment horizontal="left" vertical="center" indent="1"/>
    </xf>
    <xf numFmtId="4" fontId="78" fillId="77" borderId="368" applyNumberFormat="0" applyProtection="0">
      <alignment horizontal="left" vertical="center" indent="1"/>
    </xf>
    <xf numFmtId="4" fontId="78" fillId="77" borderId="368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78" fillId="50" borderId="370" applyNumberFormat="0" applyProtection="0">
      <alignment horizontal="left" vertical="center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42" fillId="75" borderId="372" applyNumberFormat="0" applyProtection="0">
      <alignment horizontal="left" vertical="top" indent="1"/>
    </xf>
    <xf numFmtId="0" fontId="78" fillId="82" borderId="370" applyNumberFormat="0" applyProtection="0">
      <alignment horizontal="left" vertical="center" indent="1"/>
    </xf>
    <xf numFmtId="0" fontId="78" fillId="82" borderId="370" applyNumberFormat="0" applyProtection="0">
      <alignment horizontal="left" vertical="center" indent="1"/>
    </xf>
    <xf numFmtId="0" fontId="78" fillId="82" borderId="370" applyNumberFormat="0" applyProtection="0">
      <alignment horizontal="left" vertical="center" indent="1"/>
    </xf>
    <xf numFmtId="0" fontId="78" fillId="82" borderId="370" applyNumberFormat="0" applyProtection="0">
      <alignment horizontal="left" vertical="center" indent="1"/>
    </xf>
    <xf numFmtId="0" fontId="78" fillId="82" borderId="370" applyNumberFormat="0" applyProtection="0">
      <alignment horizontal="left" vertical="center" indent="1"/>
    </xf>
    <xf numFmtId="0" fontId="78" fillId="82" borderId="370" applyNumberFormat="0" applyProtection="0">
      <alignment horizontal="left" vertical="center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42" fillId="77" borderId="372" applyNumberFormat="0" applyProtection="0">
      <alignment horizontal="left" vertical="top" indent="1"/>
    </xf>
    <xf numFmtId="0" fontId="78" fillId="14" borderId="370" applyNumberFormat="0" applyProtection="0">
      <alignment horizontal="left" vertical="center" indent="1"/>
    </xf>
    <xf numFmtId="0" fontId="78" fillId="14" borderId="370" applyNumberFormat="0" applyProtection="0">
      <alignment horizontal="left" vertical="center" indent="1"/>
    </xf>
    <xf numFmtId="0" fontId="78" fillId="14" borderId="370" applyNumberFormat="0" applyProtection="0">
      <alignment horizontal="left" vertical="center" indent="1"/>
    </xf>
    <xf numFmtId="0" fontId="78" fillId="14" borderId="370" applyNumberFormat="0" applyProtection="0">
      <alignment horizontal="left" vertical="center" indent="1"/>
    </xf>
    <xf numFmtId="0" fontId="78" fillId="14" borderId="370" applyNumberFormat="0" applyProtection="0">
      <alignment horizontal="left" vertical="center" indent="1"/>
    </xf>
    <xf numFmtId="0" fontId="41" fillId="85" borderId="371" applyNumberFormat="0" applyProtection="0">
      <alignment horizontal="left" vertical="center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42" fillId="14" borderId="372" applyNumberFormat="0" applyProtection="0">
      <alignment horizontal="left" vertical="top" indent="1"/>
    </xf>
    <xf numFmtId="0" fontId="78" fillId="78" borderId="370" applyNumberFormat="0" applyProtection="0">
      <alignment horizontal="left" vertical="center" indent="1"/>
    </xf>
    <xf numFmtId="0" fontId="78" fillId="78" borderId="370" applyNumberFormat="0" applyProtection="0">
      <alignment horizontal="left" vertical="center" indent="1"/>
    </xf>
    <xf numFmtId="0" fontId="78" fillId="78" borderId="370" applyNumberFormat="0" applyProtection="0">
      <alignment horizontal="left" vertical="center" indent="1"/>
    </xf>
    <xf numFmtId="0" fontId="78" fillId="78" borderId="370" applyNumberFormat="0" applyProtection="0">
      <alignment horizontal="left" vertical="center" indent="1"/>
    </xf>
    <xf numFmtId="0" fontId="78" fillId="78" borderId="370" applyNumberFormat="0" applyProtection="0">
      <alignment horizontal="left" vertical="center" indent="1"/>
    </xf>
    <xf numFmtId="0" fontId="41" fillId="6" borderId="371" applyNumberFormat="0" applyProtection="0">
      <alignment horizontal="left" vertical="center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42" fillId="78" borderId="372" applyNumberFormat="0" applyProtection="0">
      <alignment horizontal="left" vertical="top" indent="1"/>
    </xf>
    <xf numFmtId="0" fontId="85" fillId="75" borderId="373" applyBorder="0"/>
    <xf numFmtId="4" fontId="57" fillId="87" borderId="371" applyNumberFormat="0" applyProtection="0">
      <alignment vertical="center"/>
    </xf>
    <xf numFmtId="4" fontId="86" fillId="59" borderId="372" applyNumberFormat="0" applyProtection="0">
      <alignment vertical="center"/>
    </xf>
    <xf numFmtId="4" fontId="86" fillId="59" borderId="372" applyNumberFormat="0" applyProtection="0">
      <alignment vertical="center"/>
    </xf>
    <xf numFmtId="4" fontId="86" fillId="59" borderId="372" applyNumberFormat="0" applyProtection="0">
      <alignment vertical="center"/>
    </xf>
    <xf numFmtId="4" fontId="86" fillId="59" borderId="372" applyNumberFormat="0" applyProtection="0">
      <alignment vertical="center"/>
    </xf>
    <xf numFmtId="4" fontId="86" fillId="59" borderId="372" applyNumberFormat="0" applyProtection="0">
      <alignment vertical="center"/>
    </xf>
    <xf numFmtId="4" fontId="79" fillId="87" borderId="371" applyNumberFormat="0" applyProtection="0">
      <alignment vertical="center"/>
    </xf>
    <xf numFmtId="4" fontId="57" fillId="87" borderId="371" applyNumberFormat="0" applyProtection="0">
      <alignment horizontal="left" vertical="center" indent="1"/>
    </xf>
    <xf numFmtId="4" fontId="86" fillId="50" borderId="372" applyNumberFormat="0" applyProtection="0">
      <alignment horizontal="left" vertical="center" indent="1"/>
    </xf>
    <xf numFmtId="4" fontId="86" fillId="50" borderId="372" applyNumberFormat="0" applyProtection="0">
      <alignment horizontal="left" vertical="center" indent="1"/>
    </xf>
    <xf numFmtId="4" fontId="86" fillId="50" borderId="372" applyNumberFormat="0" applyProtection="0">
      <alignment horizontal="left" vertical="center" indent="1"/>
    </xf>
    <xf numFmtId="4" fontId="86" fillId="50" borderId="372" applyNumberFormat="0" applyProtection="0">
      <alignment horizontal="left" vertical="center" indent="1"/>
    </xf>
    <xf numFmtId="4" fontId="86" fillId="50" borderId="372" applyNumberFormat="0" applyProtection="0">
      <alignment horizontal="left" vertical="center" indent="1"/>
    </xf>
    <xf numFmtId="4" fontId="57" fillId="87" borderId="371" applyNumberFormat="0" applyProtection="0">
      <alignment horizontal="left" vertical="center" indent="1"/>
    </xf>
    <xf numFmtId="0" fontId="86" fillId="59" borderId="372" applyNumberFormat="0" applyProtection="0">
      <alignment horizontal="left" vertical="top" indent="1"/>
    </xf>
    <xf numFmtId="0" fontId="86" fillId="59" borderId="372" applyNumberFormat="0" applyProtection="0">
      <alignment horizontal="left" vertical="top" indent="1"/>
    </xf>
    <xf numFmtId="0" fontId="86" fillId="59" borderId="372" applyNumberFormat="0" applyProtection="0">
      <alignment horizontal="left" vertical="top" indent="1"/>
    </xf>
    <xf numFmtId="0" fontId="86" fillId="59" borderId="372" applyNumberFormat="0" applyProtection="0">
      <alignment horizontal="left" vertical="top" indent="1"/>
    </xf>
    <xf numFmtId="0" fontId="86" fillId="59" borderId="372" applyNumberFormat="0" applyProtection="0">
      <alignment horizontal="left" vertical="top" indent="1"/>
    </xf>
    <xf numFmtId="4" fontId="57" fillId="74" borderId="371" applyNumberFormat="0" applyProtection="0">
      <alignment horizontal="right" vertical="center"/>
    </xf>
    <xf numFmtId="4" fontId="78" fillId="0" borderId="370" applyNumberFormat="0" applyProtection="0">
      <alignment horizontal="right" vertical="center"/>
    </xf>
    <xf numFmtId="4" fontId="78" fillId="0" borderId="370" applyNumberFormat="0" applyProtection="0">
      <alignment horizontal="right" vertical="center"/>
    </xf>
    <xf numFmtId="4" fontId="78" fillId="0" borderId="370" applyNumberFormat="0" applyProtection="0">
      <alignment horizontal="right" vertical="center"/>
    </xf>
    <xf numFmtId="4" fontId="78" fillId="0" borderId="370" applyNumberFormat="0" applyProtection="0">
      <alignment horizontal="right" vertical="center"/>
    </xf>
    <xf numFmtId="4" fontId="78" fillId="0" borderId="370" applyNumberFormat="0" applyProtection="0">
      <alignment horizontal="right" vertical="center"/>
    </xf>
    <xf numFmtId="4" fontId="79" fillId="74" borderId="371" applyNumberFormat="0" applyProtection="0">
      <alignment horizontal="right" vertical="center"/>
    </xf>
    <xf numFmtId="4" fontId="49" fillId="88" borderId="370" applyNumberFormat="0" applyProtection="0">
      <alignment horizontal="right" vertical="center"/>
    </xf>
    <xf numFmtId="4" fontId="49" fillId="88" borderId="370" applyNumberFormat="0" applyProtection="0">
      <alignment horizontal="right" vertical="center"/>
    </xf>
    <xf numFmtId="4" fontId="49" fillId="88" borderId="370" applyNumberFormat="0" applyProtection="0">
      <alignment horizontal="right" vertical="center"/>
    </xf>
    <xf numFmtId="4" fontId="49" fillId="88" borderId="370" applyNumberFormat="0" applyProtection="0">
      <alignment horizontal="right" vertical="center"/>
    </xf>
    <xf numFmtId="4" fontId="49" fillId="88" borderId="370" applyNumberFormat="0" applyProtection="0">
      <alignment horizontal="right" vertical="center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4" fontId="78" fillId="20" borderId="370" applyNumberFormat="0" applyProtection="0">
      <alignment horizontal="left" vertical="center" indent="1"/>
    </xf>
    <xf numFmtId="0" fontId="86" fillId="77" borderId="372" applyNumberFormat="0" applyProtection="0">
      <alignment horizontal="left" vertical="top" indent="1"/>
    </xf>
    <xf numFmtId="0" fontId="86" fillId="77" borderId="372" applyNumberFormat="0" applyProtection="0">
      <alignment horizontal="left" vertical="top" indent="1"/>
    </xf>
    <xf numFmtId="0" fontId="86" fillId="77" borderId="372" applyNumberFormat="0" applyProtection="0">
      <alignment horizontal="left" vertical="top" indent="1"/>
    </xf>
    <xf numFmtId="0" fontId="86" fillId="77" borderId="372" applyNumberFormat="0" applyProtection="0">
      <alignment horizontal="left" vertical="top" indent="1"/>
    </xf>
    <xf numFmtId="0" fontId="86" fillId="77" borderId="372" applyNumberFormat="0" applyProtection="0">
      <alignment horizontal="left" vertical="top" indent="1"/>
    </xf>
    <xf numFmtId="4" fontId="49" fillId="89" borderId="368" applyNumberFormat="0" applyProtection="0">
      <alignment horizontal="left" vertical="center" indent="1"/>
    </xf>
    <xf numFmtId="4" fontId="49" fillId="89" borderId="368" applyNumberFormat="0" applyProtection="0">
      <alignment horizontal="left" vertical="center" indent="1"/>
    </xf>
    <xf numFmtId="4" fontId="49" fillId="89" borderId="368" applyNumberFormat="0" applyProtection="0">
      <alignment horizontal="left" vertical="center" indent="1"/>
    </xf>
    <xf numFmtId="4" fontId="49" fillId="89" borderId="368" applyNumberFormat="0" applyProtection="0">
      <alignment horizontal="left" vertical="center" indent="1"/>
    </xf>
    <xf numFmtId="4" fontId="49" fillId="89" borderId="368" applyNumberFormat="0" applyProtection="0">
      <alignment horizontal="left" vertical="center" indent="1"/>
    </xf>
    <xf numFmtId="4" fontId="77" fillId="74" borderId="371" applyNumberFormat="0" applyProtection="0">
      <alignment horizontal="right" vertical="center"/>
    </xf>
    <xf numFmtId="4" fontId="49" fillId="86" borderId="370" applyNumberFormat="0" applyProtection="0">
      <alignment horizontal="right" vertical="center"/>
    </xf>
    <xf numFmtId="4" fontId="49" fillId="86" borderId="370" applyNumberFormat="0" applyProtection="0">
      <alignment horizontal="right" vertical="center"/>
    </xf>
    <xf numFmtId="4" fontId="49" fillId="86" borderId="370" applyNumberFormat="0" applyProtection="0">
      <alignment horizontal="right" vertical="center"/>
    </xf>
    <xf numFmtId="4" fontId="49" fillId="86" borderId="370" applyNumberFormat="0" applyProtection="0">
      <alignment horizontal="right" vertical="center"/>
    </xf>
    <xf numFmtId="4" fontId="49" fillId="86" borderId="370" applyNumberFormat="0" applyProtection="0">
      <alignment horizontal="right" vertical="center"/>
    </xf>
    <xf numFmtId="2" fontId="88" fillId="91" borderId="366" applyProtection="0"/>
    <xf numFmtId="2" fontId="88" fillId="91" borderId="366" applyProtection="0"/>
    <xf numFmtId="2" fontId="48" fillId="92" borderId="366" applyProtection="0"/>
    <xf numFmtId="2" fontId="48" fillId="93" borderId="366" applyProtection="0"/>
    <xf numFmtId="2" fontId="48" fillId="94" borderId="366" applyProtection="0"/>
    <xf numFmtId="2" fontId="48" fillId="94" borderId="366" applyProtection="0">
      <alignment horizontal="center"/>
    </xf>
    <xf numFmtId="2" fontId="48" fillId="93" borderId="366" applyProtection="0">
      <alignment horizontal="center"/>
    </xf>
    <xf numFmtId="0" fontId="49" fillId="0" borderId="368">
      <alignment horizontal="left" vertical="top" wrapText="1"/>
    </xf>
    <xf numFmtId="0" fontId="91" fillId="0" borderId="374" applyNumberFormat="0" applyFill="0" applyAlignment="0" applyProtection="0"/>
    <xf numFmtId="0" fontId="97" fillId="0" borderId="375"/>
    <xf numFmtId="0" fontId="3" fillId="0" borderId="0"/>
    <xf numFmtId="164" fontId="41" fillId="0" borderId="0" applyFont="0" applyFill="0" applyBorder="0" applyAlignment="0" applyProtection="0"/>
    <xf numFmtId="0" fontId="3" fillId="0" borderId="0"/>
    <xf numFmtId="0" fontId="48" fillId="6" borderId="378" applyNumberFormat="0">
      <alignment readingOrder="1"/>
      <protection locked="0"/>
    </xf>
    <xf numFmtId="0" fontId="54" fillId="0" borderId="379">
      <alignment horizontal="left" vertical="top" wrapText="1"/>
    </xf>
    <xf numFmtId="49" fontId="40" fillId="0" borderId="376">
      <alignment horizontal="center" vertical="top" wrapText="1"/>
      <protection locked="0"/>
    </xf>
    <xf numFmtId="49" fontId="40" fillId="0" borderId="376">
      <alignment horizontal="center" vertical="top" wrapText="1"/>
      <protection locked="0"/>
    </xf>
    <xf numFmtId="49" fontId="49" fillId="10" borderId="376">
      <alignment horizontal="right" vertical="top"/>
      <protection locked="0"/>
    </xf>
    <xf numFmtId="49" fontId="49" fillId="10" borderId="376">
      <alignment horizontal="right" vertical="top"/>
      <protection locked="0"/>
    </xf>
    <xf numFmtId="0" fontId="49" fillId="10" borderId="376">
      <alignment horizontal="right" vertical="top"/>
      <protection locked="0"/>
    </xf>
    <xf numFmtId="0" fontId="49" fillId="10" borderId="376">
      <alignment horizontal="right" vertical="top"/>
      <protection locked="0"/>
    </xf>
    <xf numFmtId="49" fontId="49" fillId="0" borderId="376">
      <alignment horizontal="right" vertical="top"/>
      <protection locked="0"/>
    </xf>
    <xf numFmtId="49" fontId="49" fillId="0" borderId="376">
      <alignment horizontal="right" vertical="top"/>
      <protection locked="0"/>
    </xf>
    <xf numFmtId="0" fontId="49" fillId="0" borderId="376">
      <alignment horizontal="right" vertical="top"/>
      <protection locked="0"/>
    </xf>
    <xf numFmtId="0" fontId="49" fillId="0" borderId="376">
      <alignment horizontal="right" vertical="top"/>
      <protection locked="0"/>
    </xf>
    <xf numFmtId="49" fontId="49" fillId="49" borderId="376">
      <alignment horizontal="right" vertical="top"/>
      <protection locked="0"/>
    </xf>
    <xf numFmtId="49" fontId="49" fillId="49" borderId="376">
      <alignment horizontal="right" vertical="top"/>
      <protection locked="0"/>
    </xf>
    <xf numFmtId="0" fontId="49" fillId="49" borderId="376">
      <alignment horizontal="right" vertical="top"/>
      <protection locked="0"/>
    </xf>
    <xf numFmtId="0" fontId="49" fillId="49" borderId="376">
      <alignment horizontal="right" vertical="top"/>
      <protection locked="0"/>
    </xf>
    <xf numFmtId="0" fontId="54" fillId="0" borderId="379">
      <alignment horizontal="center" vertical="top" wrapText="1"/>
    </xf>
    <xf numFmtId="0" fontId="58" fillId="50" borderId="378" applyNumberFormat="0" applyAlignment="0" applyProtection="0"/>
    <xf numFmtId="0" fontId="71" fillId="13" borderId="378" applyNumberFormat="0" applyAlignment="0" applyProtection="0"/>
    <xf numFmtId="0" fontId="40" fillId="59" borderId="380" applyNumberFormat="0" applyFont="0" applyAlignment="0" applyProtection="0"/>
    <xf numFmtId="0" fontId="42" fillId="45" borderId="381" applyNumberFormat="0" applyFont="0" applyAlignment="0" applyProtection="0"/>
    <xf numFmtId="0" fontId="42" fillId="45" borderId="381" applyNumberFormat="0" applyFont="0" applyAlignment="0" applyProtection="0"/>
    <xf numFmtId="0" fontId="42" fillId="45" borderId="381" applyNumberFormat="0" applyFont="0" applyAlignment="0" applyProtection="0"/>
    <xf numFmtId="0" fontId="76" fillId="50" borderId="382" applyNumberFormat="0" applyAlignment="0" applyProtection="0"/>
    <xf numFmtId="4" fontId="57" fillId="60" borderId="382" applyNumberFormat="0" applyProtection="0">
      <alignment vertical="center"/>
    </xf>
    <xf numFmtId="4" fontId="78" fillId="57" borderId="381" applyNumberFormat="0" applyProtection="0">
      <alignment vertical="center"/>
    </xf>
    <xf numFmtId="4" fontId="78" fillId="57" borderId="381" applyNumberFormat="0" applyProtection="0">
      <alignment vertical="center"/>
    </xf>
    <xf numFmtId="4" fontId="78" fillId="57" borderId="381" applyNumberFormat="0" applyProtection="0">
      <alignment vertical="center"/>
    </xf>
    <xf numFmtId="4" fontId="78" fillId="57" borderId="381" applyNumberFormat="0" applyProtection="0">
      <alignment vertical="center"/>
    </xf>
    <xf numFmtId="4" fontId="78" fillId="57" borderId="381" applyNumberFormat="0" applyProtection="0">
      <alignment vertical="center"/>
    </xf>
    <xf numFmtId="4" fontId="79" fillId="60" borderId="382" applyNumberFormat="0" applyProtection="0">
      <alignment vertical="center"/>
    </xf>
    <xf numFmtId="4" fontId="49" fillId="60" borderId="381" applyNumberFormat="0" applyProtection="0">
      <alignment vertical="center"/>
    </xf>
    <xf numFmtId="4" fontId="49" fillId="60" borderId="381" applyNumberFormat="0" applyProtection="0">
      <alignment vertical="center"/>
    </xf>
    <xf numFmtId="4" fontId="49" fillId="60" borderId="381" applyNumberFormat="0" applyProtection="0">
      <alignment vertical="center"/>
    </xf>
    <xf numFmtId="4" fontId="49" fillId="60" borderId="381" applyNumberFormat="0" applyProtection="0">
      <alignment vertical="center"/>
    </xf>
    <xf numFmtId="4" fontId="49" fillId="60" borderId="381" applyNumberFormat="0" applyProtection="0">
      <alignment vertical="center"/>
    </xf>
    <xf numFmtId="4" fontId="57" fillId="60" borderId="382" applyNumberFormat="0" applyProtection="0">
      <alignment horizontal="left" vertical="center" indent="1"/>
    </xf>
    <xf numFmtId="4" fontId="78" fillId="60" borderId="381" applyNumberFormat="0" applyProtection="0">
      <alignment horizontal="left" vertical="center" indent="1"/>
    </xf>
    <xf numFmtId="4" fontId="78" fillId="60" borderId="381" applyNumberFormat="0" applyProtection="0">
      <alignment horizontal="left" vertical="center" indent="1"/>
    </xf>
    <xf numFmtId="4" fontId="78" fillId="60" borderId="381" applyNumberFormat="0" applyProtection="0">
      <alignment horizontal="left" vertical="center" indent="1"/>
    </xf>
    <xf numFmtId="4" fontId="78" fillId="60" borderId="381" applyNumberFormat="0" applyProtection="0">
      <alignment horizontal="left" vertical="center" indent="1"/>
    </xf>
    <xf numFmtId="4" fontId="78" fillId="60" borderId="381" applyNumberFormat="0" applyProtection="0">
      <alignment horizontal="left" vertical="center" indent="1"/>
    </xf>
    <xf numFmtId="4" fontId="57" fillId="60" borderId="382" applyNumberFormat="0" applyProtection="0">
      <alignment horizontal="left" vertical="center" indent="1"/>
    </xf>
    <xf numFmtId="0" fontId="49" fillId="57" borderId="383" applyNumberFormat="0" applyProtection="0">
      <alignment horizontal="left" vertical="top" indent="1"/>
    </xf>
    <xf numFmtId="0" fontId="49" fillId="57" borderId="383" applyNumberFormat="0" applyProtection="0">
      <alignment horizontal="left" vertical="top" indent="1"/>
    </xf>
    <xf numFmtId="0" fontId="49" fillId="57" borderId="383" applyNumberFormat="0" applyProtection="0">
      <alignment horizontal="left" vertical="top" indent="1"/>
    </xf>
    <xf numFmtId="0" fontId="49" fillId="57" borderId="383" applyNumberFormat="0" applyProtection="0">
      <alignment horizontal="left" vertical="top" indent="1"/>
    </xf>
    <xf numFmtId="0" fontId="49" fillId="57" borderId="383" applyNumberFormat="0" applyProtection="0">
      <alignment horizontal="left" vertical="top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57" fillId="61" borderId="382" applyNumberFormat="0" applyProtection="0">
      <alignment horizontal="right" vertical="center"/>
    </xf>
    <xf numFmtId="4" fontId="78" fillId="9" borderId="381" applyNumberFormat="0" applyProtection="0">
      <alignment horizontal="right" vertical="center"/>
    </xf>
    <xf numFmtId="4" fontId="78" fillId="9" borderId="381" applyNumberFormat="0" applyProtection="0">
      <alignment horizontal="right" vertical="center"/>
    </xf>
    <xf numFmtId="4" fontId="78" fillId="9" borderId="381" applyNumberFormat="0" applyProtection="0">
      <alignment horizontal="right" vertical="center"/>
    </xf>
    <xf numFmtId="4" fontId="78" fillId="9" borderId="381" applyNumberFormat="0" applyProtection="0">
      <alignment horizontal="right" vertical="center"/>
    </xf>
    <xf numFmtId="4" fontId="78" fillId="9" borderId="381" applyNumberFormat="0" applyProtection="0">
      <alignment horizontal="right" vertical="center"/>
    </xf>
    <xf numFmtId="4" fontId="57" fillId="62" borderId="382" applyNumberFormat="0" applyProtection="0">
      <alignment horizontal="right" vertical="center"/>
    </xf>
    <xf numFmtId="4" fontId="78" fillId="63" borderId="381" applyNumberFormat="0" applyProtection="0">
      <alignment horizontal="right" vertical="center"/>
    </xf>
    <xf numFmtId="4" fontId="78" fillId="63" borderId="381" applyNumberFormat="0" applyProtection="0">
      <alignment horizontal="right" vertical="center"/>
    </xf>
    <xf numFmtId="4" fontId="78" fillId="63" borderId="381" applyNumberFormat="0" applyProtection="0">
      <alignment horizontal="right" vertical="center"/>
    </xf>
    <xf numFmtId="4" fontId="78" fillId="63" borderId="381" applyNumberFormat="0" applyProtection="0">
      <alignment horizontal="right" vertical="center"/>
    </xf>
    <xf numFmtId="4" fontId="78" fillId="63" borderId="381" applyNumberFormat="0" applyProtection="0">
      <alignment horizontal="right" vertical="center"/>
    </xf>
    <xf numFmtId="4" fontId="57" fillId="64" borderId="382" applyNumberFormat="0" applyProtection="0">
      <alignment horizontal="right" vertical="center"/>
    </xf>
    <xf numFmtId="4" fontId="78" fillId="30" borderId="379" applyNumberFormat="0" applyProtection="0">
      <alignment horizontal="right" vertical="center"/>
    </xf>
    <xf numFmtId="4" fontId="78" fillId="30" borderId="379" applyNumberFormat="0" applyProtection="0">
      <alignment horizontal="right" vertical="center"/>
    </xf>
    <xf numFmtId="4" fontId="78" fillId="30" borderId="379" applyNumberFormat="0" applyProtection="0">
      <alignment horizontal="right" vertical="center"/>
    </xf>
    <xf numFmtId="4" fontId="78" fillId="30" borderId="379" applyNumberFormat="0" applyProtection="0">
      <alignment horizontal="right" vertical="center"/>
    </xf>
    <xf numFmtId="4" fontId="78" fillId="30" borderId="379" applyNumberFormat="0" applyProtection="0">
      <alignment horizontal="right" vertical="center"/>
    </xf>
    <xf numFmtId="4" fontId="57" fillId="65" borderId="382" applyNumberFormat="0" applyProtection="0">
      <alignment horizontal="right" vertical="center"/>
    </xf>
    <xf numFmtId="4" fontId="78" fillId="17" borderId="381" applyNumberFormat="0" applyProtection="0">
      <alignment horizontal="right" vertical="center"/>
    </xf>
    <xf numFmtId="4" fontId="78" fillId="17" borderId="381" applyNumberFormat="0" applyProtection="0">
      <alignment horizontal="right" vertical="center"/>
    </xf>
    <xf numFmtId="4" fontId="78" fillId="17" borderId="381" applyNumberFormat="0" applyProtection="0">
      <alignment horizontal="right" vertical="center"/>
    </xf>
    <xf numFmtId="4" fontId="78" fillId="17" borderId="381" applyNumberFormat="0" applyProtection="0">
      <alignment horizontal="right" vertical="center"/>
    </xf>
    <xf numFmtId="4" fontId="78" fillId="17" borderId="381" applyNumberFormat="0" applyProtection="0">
      <alignment horizontal="right" vertical="center"/>
    </xf>
    <xf numFmtId="4" fontId="57" fillId="66" borderId="382" applyNumberFormat="0" applyProtection="0">
      <alignment horizontal="right" vertical="center"/>
    </xf>
    <xf numFmtId="4" fontId="78" fillId="21" borderId="381" applyNumberFormat="0" applyProtection="0">
      <alignment horizontal="right" vertical="center"/>
    </xf>
    <xf numFmtId="4" fontId="78" fillId="21" borderId="381" applyNumberFormat="0" applyProtection="0">
      <alignment horizontal="right" vertical="center"/>
    </xf>
    <xf numFmtId="4" fontId="78" fillId="21" borderId="381" applyNumberFormat="0" applyProtection="0">
      <alignment horizontal="right" vertical="center"/>
    </xf>
    <xf numFmtId="4" fontId="78" fillId="21" borderId="381" applyNumberFormat="0" applyProtection="0">
      <alignment horizontal="right" vertical="center"/>
    </xf>
    <xf numFmtId="4" fontId="78" fillId="21" borderId="381" applyNumberFormat="0" applyProtection="0">
      <alignment horizontal="right" vertical="center"/>
    </xf>
    <xf numFmtId="4" fontId="57" fillId="67" borderId="382" applyNumberFormat="0" applyProtection="0">
      <alignment horizontal="right" vertical="center"/>
    </xf>
    <xf numFmtId="4" fontId="78" fillId="44" borderId="381" applyNumberFormat="0" applyProtection="0">
      <alignment horizontal="right" vertical="center"/>
    </xf>
    <xf numFmtId="4" fontId="78" fillId="44" borderId="381" applyNumberFormat="0" applyProtection="0">
      <alignment horizontal="right" vertical="center"/>
    </xf>
    <xf numFmtId="4" fontId="78" fillId="44" borderId="381" applyNumberFormat="0" applyProtection="0">
      <alignment horizontal="right" vertical="center"/>
    </xf>
    <xf numFmtId="4" fontId="78" fillId="44" borderId="381" applyNumberFormat="0" applyProtection="0">
      <alignment horizontal="right" vertical="center"/>
    </xf>
    <xf numFmtId="4" fontId="78" fillId="44" borderId="381" applyNumberFormat="0" applyProtection="0">
      <alignment horizontal="right" vertical="center"/>
    </xf>
    <xf numFmtId="4" fontId="57" fillId="68" borderId="382" applyNumberFormat="0" applyProtection="0">
      <alignment horizontal="right" vertical="center"/>
    </xf>
    <xf numFmtId="4" fontId="78" fillId="37" borderId="381" applyNumberFormat="0" applyProtection="0">
      <alignment horizontal="right" vertical="center"/>
    </xf>
    <xf numFmtId="4" fontId="78" fillId="37" borderId="381" applyNumberFormat="0" applyProtection="0">
      <alignment horizontal="right" vertical="center"/>
    </xf>
    <xf numFmtId="4" fontId="78" fillId="37" borderId="381" applyNumberFormat="0" applyProtection="0">
      <alignment horizontal="right" vertical="center"/>
    </xf>
    <xf numFmtId="4" fontId="78" fillId="37" borderId="381" applyNumberFormat="0" applyProtection="0">
      <alignment horizontal="right" vertical="center"/>
    </xf>
    <xf numFmtId="4" fontId="78" fillId="37" borderId="381" applyNumberFormat="0" applyProtection="0">
      <alignment horizontal="right" vertical="center"/>
    </xf>
    <xf numFmtId="4" fontId="57" fillId="69" borderId="382" applyNumberFormat="0" applyProtection="0">
      <alignment horizontal="right" vertical="center"/>
    </xf>
    <xf numFmtId="4" fontId="78" fillId="70" borderId="381" applyNumberFormat="0" applyProtection="0">
      <alignment horizontal="right" vertical="center"/>
    </xf>
    <xf numFmtId="4" fontId="78" fillId="70" borderId="381" applyNumberFormat="0" applyProtection="0">
      <alignment horizontal="right" vertical="center"/>
    </xf>
    <xf numFmtId="4" fontId="78" fillId="70" borderId="381" applyNumberFormat="0" applyProtection="0">
      <alignment horizontal="right" vertical="center"/>
    </xf>
    <xf numFmtId="4" fontId="78" fillId="70" borderId="381" applyNumberFormat="0" applyProtection="0">
      <alignment horizontal="right" vertical="center"/>
    </xf>
    <xf numFmtId="4" fontId="78" fillId="70" borderId="381" applyNumberFormat="0" applyProtection="0">
      <alignment horizontal="right" vertical="center"/>
    </xf>
    <xf numFmtId="4" fontId="57" fillId="71" borderId="382" applyNumberFormat="0" applyProtection="0">
      <alignment horizontal="right" vertical="center"/>
    </xf>
    <xf numFmtId="4" fontId="78" fillId="16" borderId="381" applyNumberFormat="0" applyProtection="0">
      <alignment horizontal="right" vertical="center"/>
    </xf>
    <xf numFmtId="4" fontId="78" fillId="16" borderId="381" applyNumberFormat="0" applyProtection="0">
      <alignment horizontal="right" vertical="center"/>
    </xf>
    <xf numFmtId="4" fontId="78" fillId="16" borderId="381" applyNumberFormat="0" applyProtection="0">
      <alignment horizontal="right" vertical="center"/>
    </xf>
    <xf numFmtId="4" fontId="78" fillId="16" borderId="381" applyNumberFormat="0" applyProtection="0">
      <alignment horizontal="right" vertical="center"/>
    </xf>
    <xf numFmtId="4" fontId="78" fillId="16" borderId="381" applyNumberFormat="0" applyProtection="0">
      <alignment horizontal="right" vertical="center"/>
    </xf>
    <xf numFmtId="4" fontId="81" fillId="72" borderId="382" applyNumberFormat="0" applyProtection="0">
      <alignment horizontal="left" vertical="center" indent="1"/>
    </xf>
    <xf numFmtId="4" fontId="78" fillId="73" borderId="379" applyNumberFormat="0" applyProtection="0">
      <alignment horizontal="left" vertical="center" indent="1"/>
    </xf>
    <xf numFmtId="4" fontId="78" fillId="73" borderId="379" applyNumberFormat="0" applyProtection="0">
      <alignment horizontal="left" vertical="center" indent="1"/>
    </xf>
    <xf numFmtId="4" fontId="78" fillId="73" borderId="379" applyNumberFormat="0" applyProtection="0">
      <alignment horizontal="left" vertical="center" indent="1"/>
    </xf>
    <xf numFmtId="4" fontId="78" fillId="73" borderId="379" applyNumberFormat="0" applyProtection="0">
      <alignment horizontal="left" vertical="center" indent="1"/>
    </xf>
    <xf numFmtId="4" fontId="78" fillId="73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60" fillId="75" borderId="379" applyNumberFormat="0" applyProtection="0">
      <alignment horizontal="left" vertical="center" indent="1"/>
    </xf>
    <xf numFmtId="4" fontId="78" fillId="77" borderId="381" applyNumberFormat="0" applyProtection="0">
      <alignment horizontal="right" vertical="center"/>
    </xf>
    <xf numFmtId="4" fontId="78" fillId="77" borderId="381" applyNumberFormat="0" applyProtection="0">
      <alignment horizontal="right" vertical="center"/>
    </xf>
    <xf numFmtId="4" fontId="78" fillId="77" borderId="381" applyNumberFormat="0" applyProtection="0">
      <alignment horizontal="right" vertical="center"/>
    </xf>
    <xf numFmtId="4" fontId="78" fillId="77" borderId="381" applyNumberFormat="0" applyProtection="0">
      <alignment horizontal="right" vertical="center"/>
    </xf>
    <xf numFmtId="4" fontId="78" fillId="77" borderId="381" applyNumberFormat="0" applyProtection="0">
      <alignment horizontal="right" vertical="center"/>
    </xf>
    <xf numFmtId="4" fontId="78" fillId="78" borderId="379" applyNumberFormat="0" applyProtection="0">
      <alignment horizontal="left" vertical="center" indent="1"/>
    </xf>
    <xf numFmtId="4" fontId="78" fillId="78" borderId="379" applyNumberFormat="0" applyProtection="0">
      <alignment horizontal="left" vertical="center" indent="1"/>
    </xf>
    <xf numFmtId="4" fontId="78" fillId="78" borderId="379" applyNumberFormat="0" applyProtection="0">
      <alignment horizontal="left" vertical="center" indent="1"/>
    </xf>
    <xf numFmtId="4" fontId="78" fillId="78" borderId="379" applyNumberFormat="0" applyProtection="0">
      <alignment horizontal="left" vertical="center" indent="1"/>
    </xf>
    <xf numFmtId="4" fontId="78" fillId="78" borderId="379" applyNumberFormat="0" applyProtection="0">
      <alignment horizontal="left" vertical="center" indent="1"/>
    </xf>
    <xf numFmtId="4" fontId="78" fillId="77" borderId="379" applyNumberFormat="0" applyProtection="0">
      <alignment horizontal="left" vertical="center" indent="1"/>
    </xf>
    <xf numFmtId="4" fontId="78" fillId="77" borderId="379" applyNumberFormat="0" applyProtection="0">
      <alignment horizontal="left" vertical="center" indent="1"/>
    </xf>
    <xf numFmtId="4" fontId="78" fillId="77" borderId="379" applyNumberFormat="0" applyProtection="0">
      <alignment horizontal="left" vertical="center" indent="1"/>
    </xf>
    <xf numFmtId="4" fontId="78" fillId="77" borderId="379" applyNumberFormat="0" applyProtection="0">
      <alignment horizontal="left" vertical="center" indent="1"/>
    </xf>
    <xf numFmtId="4" fontId="78" fillId="77" borderId="379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78" fillId="50" borderId="381" applyNumberFormat="0" applyProtection="0">
      <alignment horizontal="left" vertical="center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42" fillId="75" borderId="383" applyNumberFormat="0" applyProtection="0">
      <alignment horizontal="left" vertical="top" indent="1"/>
    </xf>
    <xf numFmtId="0" fontId="78" fillId="82" borderId="381" applyNumberFormat="0" applyProtection="0">
      <alignment horizontal="left" vertical="center" indent="1"/>
    </xf>
    <xf numFmtId="0" fontId="78" fillId="82" borderId="381" applyNumberFormat="0" applyProtection="0">
      <alignment horizontal="left" vertical="center" indent="1"/>
    </xf>
    <xf numFmtId="0" fontId="78" fillId="82" borderId="381" applyNumberFormat="0" applyProtection="0">
      <alignment horizontal="left" vertical="center" indent="1"/>
    </xf>
    <xf numFmtId="0" fontId="78" fillId="82" borderId="381" applyNumberFormat="0" applyProtection="0">
      <alignment horizontal="left" vertical="center" indent="1"/>
    </xf>
    <xf numFmtId="0" fontId="78" fillId="82" borderId="381" applyNumberFormat="0" applyProtection="0">
      <alignment horizontal="left" vertical="center" indent="1"/>
    </xf>
    <xf numFmtId="0" fontId="78" fillId="82" borderId="381" applyNumberFormat="0" applyProtection="0">
      <alignment horizontal="left" vertical="center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42" fillId="77" borderId="383" applyNumberFormat="0" applyProtection="0">
      <alignment horizontal="left" vertical="top" indent="1"/>
    </xf>
    <xf numFmtId="0" fontId="78" fillId="14" borderId="381" applyNumberFormat="0" applyProtection="0">
      <alignment horizontal="left" vertical="center" indent="1"/>
    </xf>
    <xf numFmtId="0" fontId="78" fillId="14" borderId="381" applyNumberFormat="0" applyProtection="0">
      <alignment horizontal="left" vertical="center" indent="1"/>
    </xf>
    <xf numFmtId="0" fontId="78" fillId="14" borderId="381" applyNumberFormat="0" applyProtection="0">
      <alignment horizontal="left" vertical="center" indent="1"/>
    </xf>
    <xf numFmtId="0" fontId="78" fillId="14" borderId="381" applyNumberFormat="0" applyProtection="0">
      <alignment horizontal="left" vertical="center" indent="1"/>
    </xf>
    <xf numFmtId="0" fontId="78" fillId="14" borderId="381" applyNumberFormat="0" applyProtection="0">
      <alignment horizontal="left" vertical="center" indent="1"/>
    </xf>
    <xf numFmtId="0" fontId="41" fillId="85" borderId="382" applyNumberFormat="0" applyProtection="0">
      <alignment horizontal="left" vertical="center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42" fillId="14" borderId="383" applyNumberFormat="0" applyProtection="0">
      <alignment horizontal="left" vertical="top" indent="1"/>
    </xf>
    <xf numFmtId="0" fontId="78" fillId="78" borderId="381" applyNumberFormat="0" applyProtection="0">
      <alignment horizontal="left" vertical="center" indent="1"/>
    </xf>
    <xf numFmtId="0" fontId="78" fillId="78" borderId="381" applyNumberFormat="0" applyProtection="0">
      <alignment horizontal="left" vertical="center" indent="1"/>
    </xf>
    <xf numFmtId="0" fontId="78" fillId="78" borderId="381" applyNumberFormat="0" applyProtection="0">
      <alignment horizontal="left" vertical="center" indent="1"/>
    </xf>
    <xf numFmtId="0" fontId="78" fillId="78" borderId="381" applyNumberFormat="0" applyProtection="0">
      <alignment horizontal="left" vertical="center" indent="1"/>
    </xf>
    <xf numFmtId="0" fontId="78" fillId="78" borderId="381" applyNumberFormat="0" applyProtection="0">
      <alignment horizontal="left" vertical="center" indent="1"/>
    </xf>
    <xf numFmtId="0" fontId="41" fillId="6" borderId="382" applyNumberFormat="0" applyProtection="0">
      <alignment horizontal="left" vertical="center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42" fillId="78" borderId="383" applyNumberFormat="0" applyProtection="0">
      <alignment horizontal="left" vertical="top" indent="1"/>
    </xf>
    <xf numFmtId="0" fontId="85" fillId="75" borderId="384" applyBorder="0"/>
    <xf numFmtId="4" fontId="57" fillId="87" borderId="382" applyNumberFormat="0" applyProtection="0">
      <alignment vertical="center"/>
    </xf>
    <xf numFmtId="4" fontId="86" fillId="59" borderId="383" applyNumberFormat="0" applyProtection="0">
      <alignment vertical="center"/>
    </xf>
    <xf numFmtId="4" fontId="86" fillId="59" borderId="383" applyNumberFormat="0" applyProtection="0">
      <alignment vertical="center"/>
    </xf>
    <xf numFmtId="4" fontId="86" fillId="59" borderId="383" applyNumberFormat="0" applyProtection="0">
      <alignment vertical="center"/>
    </xf>
    <xf numFmtId="4" fontId="86" fillId="59" borderId="383" applyNumberFormat="0" applyProtection="0">
      <alignment vertical="center"/>
    </xf>
    <xf numFmtId="4" fontId="86" fillId="59" borderId="383" applyNumberFormat="0" applyProtection="0">
      <alignment vertical="center"/>
    </xf>
    <xf numFmtId="4" fontId="79" fillId="87" borderId="382" applyNumberFormat="0" applyProtection="0">
      <alignment vertical="center"/>
    </xf>
    <xf numFmtId="4" fontId="57" fillId="87" borderId="382" applyNumberFormat="0" applyProtection="0">
      <alignment horizontal="left" vertical="center" indent="1"/>
    </xf>
    <xf numFmtId="4" fontId="86" fillId="50" borderId="383" applyNumberFormat="0" applyProtection="0">
      <alignment horizontal="left" vertical="center" indent="1"/>
    </xf>
    <xf numFmtId="4" fontId="86" fillId="50" borderId="383" applyNumberFormat="0" applyProtection="0">
      <alignment horizontal="left" vertical="center" indent="1"/>
    </xf>
    <xf numFmtId="4" fontId="86" fillId="50" borderId="383" applyNumberFormat="0" applyProtection="0">
      <alignment horizontal="left" vertical="center" indent="1"/>
    </xf>
    <xf numFmtId="4" fontId="86" fillId="50" borderId="383" applyNumberFormat="0" applyProtection="0">
      <alignment horizontal="left" vertical="center" indent="1"/>
    </xf>
    <xf numFmtId="4" fontId="86" fillId="50" borderId="383" applyNumberFormat="0" applyProtection="0">
      <alignment horizontal="left" vertical="center" indent="1"/>
    </xf>
    <xf numFmtId="4" fontId="57" fillId="87" borderId="382" applyNumberFormat="0" applyProtection="0">
      <alignment horizontal="left" vertical="center" indent="1"/>
    </xf>
    <xf numFmtId="0" fontId="86" fillId="59" borderId="383" applyNumberFormat="0" applyProtection="0">
      <alignment horizontal="left" vertical="top" indent="1"/>
    </xf>
    <xf numFmtId="0" fontId="86" fillId="59" borderId="383" applyNumberFormat="0" applyProtection="0">
      <alignment horizontal="left" vertical="top" indent="1"/>
    </xf>
    <xf numFmtId="0" fontId="86" fillId="59" borderId="383" applyNumberFormat="0" applyProtection="0">
      <alignment horizontal="left" vertical="top" indent="1"/>
    </xf>
    <xf numFmtId="0" fontId="86" fillId="59" borderId="383" applyNumberFormat="0" applyProtection="0">
      <alignment horizontal="left" vertical="top" indent="1"/>
    </xf>
    <xf numFmtId="0" fontId="86" fillId="59" borderId="383" applyNumberFormat="0" applyProtection="0">
      <alignment horizontal="left" vertical="top" indent="1"/>
    </xf>
    <xf numFmtId="4" fontId="57" fillId="74" borderId="382" applyNumberFormat="0" applyProtection="0">
      <alignment horizontal="right" vertical="center"/>
    </xf>
    <xf numFmtId="4" fontId="78" fillId="0" borderId="381" applyNumberFormat="0" applyProtection="0">
      <alignment horizontal="right" vertical="center"/>
    </xf>
    <xf numFmtId="4" fontId="78" fillId="0" borderId="381" applyNumberFormat="0" applyProtection="0">
      <alignment horizontal="right" vertical="center"/>
    </xf>
    <xf numFmtId="4" fontId="78" fillId="0" borderId="381" applyNumberFormat="0" applyProtection="0">
      <alignment horizontal="right" vertical="center"/>
    </xf>
    <xf numFmtId="4" fontId="78" fillId="0" borderId="381" applyNumberFormat="0" applyProtection="0">
      <alignment horizontal="right" vertical="center"/>
    </xf>
    <xf numFmtId="4" fontId="78" fillId="0" borderId="381" applyNumberFormat="0" applyProtection="0">
      <alignment horizontal="right" vertical="center"/>
    </xf>
    <xf numFmtId="4" fontId="79" fillId="74" borderId="382" applyNumberFormat="0" applyProtection="0">
      <alignment horizontal="right" vertical="center"/>
    </xf>
    <xf numFmtId="4" fontId="49" fillId="88" borderId="381" applyNumberFormat="0" applyProtection="0">
      <alignment horizontal="right" vertical="center"/>
    </xf>
    <xf numFmtId="4" fontId="49" fillId="88" borderId="381" applyNumberFormat="0" applyProtection="0">
      <alignment horizontal="right" vertical="center"/>
    </xf>
    <xf numFmtId="4" fontId="49" fillId="88" borderId="381" applyNumberFormat="0" applyProtection="0">
      <alignment horizontal="right" vertical="center"/>
    </xf>
    <xf numFmtId="4" fontId="49" fillId="88" borderId="381" applyNumberFormat="0" applyProtection="0">
      <alignment horizontal="right" vertical="center"/>
    </xf>
    <xf numFmtId="4" fontId="49" fillId="88" borderId="381" applyNumberFormat="0" applyProtection="0">
      <alignment horizontal="right" vertical="center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4" fontId="78" fillId="20" borderId="381" applyNumberFormat="0" applyProtection="0">
      <alignment horizontal="left" vertical="center" indent="1"/>
    </xf>
    <xf numFmtId="0" fontId="86" fillId="77" borderId="383" applyNumberFormat="0" applyProtection="0">
      <alignment horizontal="left" vertical="top" indent="1"/>
    </xf>
    <xf numFmtId="0" fontId="86" fillId="77" borderId="383" applyNumberFormat="0" applyProtection="0">
      <alignment horizontal="left" vertical="top" indent="1"/>
    </xf>
    <xf numFmtId="0" fontId="86" fillId="77" borderId="383" applyNumberFormat="0" applyProtection="0">
      <alignment horizontal="left" vertical="top" indent="1"/>
    </xf>
    <xf numFmtId="0" fontId="86" fillId="77" borderId="383" applyNumberFormat="0" applyProtection="0">
      <alignment horizontal="left" vertical="top" indent="1"/>
    </xf>
    <xf numFmtId="0" fontId="86" fillId="77" borderId="383" applyNumberFormat="0" applyProtection="0">
      <alignment horizontal="left" vertical="top" indent="1"/>
    </xf>
    <xf numFmtId="4" fontId="49" fillId="89" borderId="379" applyNumberFormat="0" applyProtection="0">
      <alignment horizontal="left" vertical="center" indent="1"/>
    </xf>
    <xf numFmtId="4" fontId="49" fillId="89" borderId="379" applyNumberFormat="0" applyProtection="0">
      <alignment horizontal="left" vertical="center" indent="1"/>
    </xf>
    <xf numFmtId="4" fontId="49" fillId="89" borderId="379" applyNumberFormat="0" applyProtection="0">
      <alignment horizontal="left" vertical="center" indent="1"/>
    </xf>
    <xf numFmtId="4" fontId="49" fillId="89" borderId="379" applyNumberFormat="0" applyProtection="0">
      <alignment horizontal="left" vertical="center" indent="1"/>
    </xf>
    <xf numFmtId="4" fontId="49" fillId="89" borderId="379" applyNumberFormat="0" applyProtection="0">
      <alignment horizontal="left" vertical="center" indent="1"/>
    </xf>
    <xf numFmtId="4" fontId="77" fillId="74" borderId="382" applyNumberFormat="0" applyProtection="0">
      <alignment horizontal="right" vertical="center"/>
    </xf>
    <xf numFmtId="4" fontId="49" fillId="86" borderId="381" applyNumberFormat="0" applyProtection="0">
      <alignment horizontal="right" vertical="center"/>
    </xf>
    <xf numFmtId="4" fontId="49" fillId="86" borderId="381" applyNumberFormat="0" applyProtection="0">
      <alignment horizontal="right" vertical="center"/>
    </xf>
    <xf numFmtId="4" fontId="49" fillId="86" borderId="381" applyNumberFormat="0" applyProtection="0">
      <alignment horizontal="right" vertical="center"/>
    </xf>
    <xf numFmtId="4" fontId="49" fillId="86" borderId="381" applyNumberFormat="0" applyProtection="0">
      <alignment horizontal="right" vertical="center"/>
    </xf>
    <xf numFmtId="4" fontId="49" fillId="86" borderId="381" applyNumberFormat="0" applyProtection="0">
      <alignment horizontal="right" vertical="center"/>
    </xf>
    <xf numFmtId="2" fontId="88" fillId="91" borderId="377" applyProtection="0"/>
    <xf numFmtId="2" fontId="88" fillId="91" borderId="377" applyProtection="0"/>
    <xf numFmtId="2" fontId="48" fillId="92" borderId="377" applyProtection="0"/>
    <xf numFmtId="2" fontId="48" fillId="93" borderId="377" applyProtection="0"/>
    <xf numFmtId="2" fontId="48" fillId="94" borderId="377" applyProtection="0"/>
    <xf numFmtId="2" fontId="48" fillId="94" borderId="377" applyProtection="0">
      <alignment horizontal="center"/>
    </xf>
    <xf numFmtId="2" fontId="48" fillId="93" borderId="377" applyProtection="0">
      <alignment horizontal="center"/>
    </xf>
    <xf numFmtId="0" fontId="49" fillId="0" borderId="379">
      <alignment horizontal="left" vertical="top" wrapText="1"/>
    </xf>
    <xf numFmtId="0" fontId="91" fillId="0" borderId="385" applyNumberFormat="0" applyFill="0" applyAlignment="0" applyProtection="0"/>
    <xf numFmtId="0" fontId="97" fillId="0" borderId="386"/>
    <xf numFmtId="0" fontId="3" fillId="0" borderId="0"/>
    <xf numFmtId="164" fontId="41" fillId="0" borderId="0" applyFont="0" applyFill="0" applyBorder="0" applyAlignment="0" applyProtection="0"/>
    <xf numFmtId="0" fontId="3" fillId="0" borderId="0"/>
    <xf numFmtId="0" fontId="48" fillId="6" borderId="389" applyNumberFormat="0">
      <alignment readingOrder="1"/>
      <protection locked="0"/>
    </xf>
    <xf numFmtId="0" fontId="54" fillId="0" borderId="390">
      <alignment horizontal="left" vertical="top" wrapText="1"/>
    </xf>
    <xf numFmtId="49" fontId="40" fillId="0" borderId="387">
      <alignment horizontal="center" vertical="top" wrapText="1"/>
      <protection locked="0"/>
    </xf>
    <xf numFmtId="49" fontId="40" fillId="0" borderId="387">
      <alignment horizontal="center" vertical="top" wrapText="1"/>
      <protection locked="0"/>
    </xf>
    <xf numFmtId="49" fontId="49" fillId="10" borderId="387">
      <alignment horizontal="right" vertical="top"/>
      <protection locked="0"/>
    </xf>
    <xf numFmtId="49" fontId="49" fillId="10" borderId="387">
      <alignment horizontal="right" vertical="top"/>
      <protection locked="0"/>
    </xf>
    <xf numFmtId="0" fontId="49" fillId="10" borderId="387">
      <alignment horizontal="right" vertical="top"/>
      <protection locked="0"/>
    </xf>
    <xf numFmtId="0" fontId="49" fillId="10" borderId="387">
      <alignment horizontal="right" vertical="top"/>
      <protection locked="0"/>
    </xf>
    <xf numFmtId="49" fontId="49" fillId="0" borderId="387">
      <alignment horizontal="right" vertical="top"/>
      <protection locked="0"/>
    </xf>
    <xf numFmtId="49" fontId="49" fillId="0" borderId="387">
      <alignment horizontal="right" vertical="top"/>
      <protection locked="0"/>
    </xf>
    <xf numFmtId="0" fontId="49" fillId="0" borderId="387">
      <alignment horizontal="right" vertical="top"/>
      <protection locked="0"/>
    </xf>
    <xf numFmtId="0" fontId="49" fillId="0" borderId="387">
      <alignment horizontal="right" vertical="top"/>
      <protection locked="0"/>
    </xf>
    <xf numFmtId="49" fontId="49" fillId="49" borderId="387">
      <alignment horizontal="right" vertical="top"/>
      <protection locked="0"/>
    </xf>
    <xf numFmtId="49" fontId="49" fillId="49" borderId="387">
      <alignment horizontal="right" vertical="top"/>
      <protection locked="0"/>
    </xf>
    <xf numFmtId="0" fontId="49" fillId="49" borderId="387">
      <alignment horizontal="right" vertical="top"/>
      <protection locked="0"/>
    </xf>
    <xf numFmtId="0" fontId="49" fillId="49" borderId="387">
      <alignment horizontal="right" vertical="top"/>
      <protection locked="0"/>
    </xf>
    <xf numFmtId="0" fontId="54" fillId="0" borderId="390">
      <alignment horizontal="center" vertical="top" wrapText="1"/>
    </xf>
    <xf numFmtId="0" fontId="58" fillId="50" borderId="389" applyNumberFormat="0" applyAlignment="0" applyProtection="0"/>
    <xf numFmtId="0" fontId="71" fillId="13" borderId="389" applyNumberFormat="0" applyAlignment="0" applyProtection="0"/>
    <xf numFmtId="0" fontId="40" fillId="59" borderId="391" applyNumberFormat="0" applyFont="0" applyAlignment="0" applyProtection="0"/>
    <xf numFmtId="0" fontId="42" fillId="45" borderId="392" applyNumberFormat="0" applyFont="0" applyAlignment="0" applyProtection="0"/>
    <xf numFmtId="0" fontId="42" fillId="45" borderId="392" applyNumberFormat="0" applyFont="0" applyAlignment="0" applyProtection="0"/>
    <xf numFmtId="0" fontId="42" fillId="45" borderId="392" applyNumberFormat="0" applyFont="0" applyAlignment="0" applyProtection="0"/>
    <xf numFmtId="0" fontId="76" fillId="50" borderId="393" applyNumberFormat="0" applyAlignment="0" applyProtection="0"/>
    <xf numFmtId="4" fontId="57" fillId="60" borderId="393" applyNumberFormat="0" applyProtection="0">
      <alignment vertical="center"/>
    </xf>
    <xf numFmtId="4" fontId="78" fillId="57" borderId="392" applyNumberFormat="0" applyProtection="0">
      <alignment vertical="center"/>
    </xf>
    <xf numFmtId="4" fontId="78" fillId="57" borderId="392" applyNumberFormat="0" applyProtection="0">
      <alignment vertical="center"/>
    </xf>
    <xf numFmtId="4" fontId="78" fillId="57" borderId="392" applyNumberFormat="0" applyProtection="0">
      <alignment vertical="center"/>
    </xf>
    <xf numFmtId="4" fontId="78" fillId="57" borderId="392" applyNumberFormat="0" applyProtection="0">
      <alignment vertical="center"/>
    </xf>
    <xf numFmtId="4" fontId="78" fillId="57" borderId="392" applyNumberFormat="0" applyProtection="0">
      <alignment vertical="center"/>
    </xf>
    <xf numFmtId="4" fontId="79" fillId="60" borderId="393" applyNumberFormat="0" applyProtection="0">
      <alignment vertical="center"/>
    </xf>
    <xf numFmtId="4" fontId="49" fillId="60" borderId="392" applyNumberFormat="0" applyProtection="0">
      <alignment vertical="center"/>
    </xf>
    <xf numFmtId="4" fontId="49" fillId="60" borderId="392" applyNumberFormat="0" applyProtection="0">
      <alignment vertical="center"/>
    </xf>
    <xf numFmtId="4" fontId="49" fillId="60" borderId="392" applyNumberFormat="0" applyProtection="0">
      <alignment vertical="center"/>
    </xf>
    <xf numFmtId="4" fontId="49" fillId="60" borderId="392" applyNumberFormat="0" applyProtection="0">
      <alignment vertical="center"/>
    </xf>
    <xf numFmtId="4" fontId="49" fillId="60" borderId="392" applyNumberFormat="0" applyProtection="0">
      <alignment vertical="center"/>
    </xf>
    <xf numFmtId="4" fontId="57" fillId="60" borderId="393" applyNumberFormat="0" applyProtection="0">
      <alignment horizontal="left" vertical="center" indent="1"/>
    </xf>
    <xf numFmtId="4" fontId="78" fillId="60" borderId="392" applyNumberFormat="0" applyProtection="0">
      <alignment horizontal="left" vertical="center" indent="1"/>
    </xf>
    <xf numFmtId="4" fontId="78" fillId="60" borderId="392" applyNumberFormat="0" applyProtection="0">
      <alignment horizontal="left" vertical="center" indent="1"/>
    </xf>
    <xf numFmtId="4" fontId="78" fillId="60" borderId="392" applyNumberFormat="0" applyProtection="0">
      <alignment horizontal="left" vertical="center" indent="1"/>
    </xf>
    <xf numFmtId="4" fontId="78" fillId="60" borderId="392" applyNumberFormat="0" applyProtection="0">
      <alignment horizontal="left" vertical="center" indent="1"/>
    </xf>
    <xf numFmtId="4" fontId="78" fillId="60" borderId="392" applyNumberFormat="0" applyProtection="0">
      <alignment horizontal="left" vertical="center" indent="1"/>
    </xf>
    <xf numFmtId="4" fontId="57" fillId="60" borderId="393" applyNumberFormat="0" applyProtection="0">
      <alignment horizontal="left" vertical="center" indent="1"/>
    </xf>
    <xf numFmtId="0" fontId="49" fillId="57" borderId="394" applyNumberFormat="0" applyProtection="0">
      <alignment horizontal="left" vertical="top" indent="1"/>
    </xf>
    <xf numFmtId="0" fontId="49" fillId="57" borderId="394" applyNumberFormat="0" applyProtection="0">
      <alignment horizontal="left" vertical="top" indent="1"/>
    </xf>
    <xf numFmtId="0" fontId="49" fillId="57" borderId="394" applyNumberFormat="0" applyProtection="0">
      <alignment horizontal="left" vertical="top" indent="1"/>
    </xf>
    <xf numFmtId="0" fontId="49" fillId="57" borderId="394" applyNumberFormat="0" applyProtection="0">
      <alignment horizontal="left" vertical="top" indent="1"/>
    </xf>
    <xf numFmtId="0" fontId="49" fillId="57" borderId="394" applyNumberFormat="0" applyProtection="0">
      <alignment horizontal="left" vertical="top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57" fillId="61" borderId="393" applyNumberFormat="0" applyProtection="0">
      <alignment horizontal="right" vertical="center"/>
    </xf>
    <xf numFmtId="4" fontId="78" fillId="9" borderId="392" applyNumberFormat="0" applyProtection="0">
      <alignment horizontal="right" vertical="center"/>
    </xf>
    <xf numFmtId="4" fontId="78" fillId="9" borderId="392" applyNumberFormat="0" applyProtection="0">
      <alignment horizontal="right" vertical="center"/>
    </xf>
    <xf numFmtId="4" fontId="78" fillId="9" borderId="392" applyNumberFormat="0" applyProtection="0">
      <alignment horizontal="right" vertical="center"/>
    </xf>
    <xf numFmtId="4" fontId="78" fillId="9" borderId="392" applyNumberFormat="0" applyProtection="0">
      <alignment horizontal="right" vertical="center"/>
    </xf>
    <xf numFmtId="4" fontId="78" fillId="9" borderId="392" applyNumberFormat="0" applyProtection="0">
      <alignment horizontal="right" vertical="center"/>
    </xf>
    <xf numFmtId="4" fontId="57" fillId="62" borderId="393" applyNumberFormat="0" applyProtection="0">
      <alignment horizontal="right" vertical="center"/>
    </xf>
    <xf numFmtId="4" fontId="78" fillId="63" borderId="392" applyNumberFormat="0" applyProtection="0">
      <alignment horizontal="right" vertical="center"/>
    </xf>
    <xf numFmtId="4" fontId="78" fillId="63" borderId="392" applyNumberFormat="0" applyProtection="0">
      <alignment horizontal="right" vertical="center"/>
    </xf>
    <xf numFmtId="4" fontId="78" fillId="63" borderId="392" applyNumberFormat="0" applyProtection="0">
      <alignment horizontal="right" vertical="center"/>
    </xf>
    <xf numFmtId="4" fontId="78" fillId="63" borderId="392" applyNumberFormat="0" applyProtection="0">
      <alignment horizontal="right" vertical="center"/>
    </xf>
    <xf numFmtId="4" fontId="78" fillId="63" borderId="392" applyNumberFormat="0" applyProtection="0">
      <alignment horizontal="right" vertical="center"/>
    </xf>
    <xf numFmtId="4" fontId="57" fillId="64" borderId="393" applyNumberFormat="0" applyProtection="0">
      <alignment horizontal="right" vertical="center"/>
    </xf>
    <xf numFmtId="4" fontId="78" fillId="30" borderId="390" applyNumberFormat="0" applyProtection="0">
      <alignment horizontal="right" vertical="center"/>
    </xf>
    <xf numFmtId="4" fontId="78" fillId="30" borderId="390" applyNumberFormat="0" applyProtection="0">
      <alignment horizontal="right" vertical="center"/>
    </xf>
    <xf numFmtId="4" fontId="78" fillId="30" borderId="390" applyNumberFormat="0" applyProtection="0">
      <alignment horizontal="right" vertical="center"/>
    </xf>
    <xf numFmtId="4" fontId="78" fillId="30" borderId="390" applyNumberFormat="0" applyProtection="0">
      <alignment horizontal="right" vertical="center"/>
    </xf>
    <xf numFmtId="4" fontId="78" fillId="30" borderId="390" applyNumberFormat="0" applyProtection="0">
      <alignment horizontal="right" vertical="center"/>
    </xf>
    <xf numFmtId="4" fontId="57" fillId="65" borderId="393" applyNumberFormat="0" applyProtection="0">
      <alignment horizontal="right" vertical="center"/>
    </xf>
    <xf numFmtId="4" fontId="78" fillId="17" borderId="392" applyNumberFormat="0" applyProtection="0">
      <alignment horizontal="right" vertical="center"/>
    </xf>
    <xf numFmtId="4" fontId="78" fillId="17" borderId="392" applyNumberFormat="0" applyProtection="0">
      <alignment horizontal="right" vertical="center"/>
    </xf>
    <xf numFmtId="4" fontId="78" fillId="17" borderId="392" applyNumberFormat="0" applyProtection="0">
      <alignment horizontal="right" vertical="center"/>
    </xf>
    <xf numFmtId="4" fontId="78" fillId="17" borderId="392" applyNumberFormat="0" applyProtection="0">
      <alignment horizontal="right" vertical="center"/>
    </xf>
    <xf numFmtId="4" fontId="78" fillId="17" borderId="392" applyNumberFormat="0" applyProtection="0">
      <alignment horizontal="right" vertical="center"/>
    </xf>
    <xf numFmtId="4" fontId="57" fillId="66" borderId="393" applyNumberFormat="0" applyProtection="0">
      <alignment horizontal="right" vertical="center"/>
    </xf>
    <xf numFmtId="4" fontId="78" fillId="21" borderId="392" applyNumberFormat="0" applyProtection="0">
      <alignment horizontal="right" vertical="center"/>
    </xf>
    <xf numFmtId="4" fontId="78" fillId="21" borderId="392" applyNumberFormat="0" applyProtection="0">
      <alignment horizontal="right" vertical="center"/>
    </xf>
    <xf numFmtId="4" fontId="78" fillId="21" borderId="392" applyNumberFormat="0" applyProtection="0">
      <alignment horizontal="right" vertical="center"/>
    </xf>
    <xf numFmtId="4" fontId="78" fillId="21" borderId="392" applyNumberFormat="0" applyProtection="0">
      <alignment horizontal="right" vertical="center"/>
    </xf>
    <xf numFmtId="4" fontId="78" fillId="21" borderId="392" applyNumberFormat="0" applyProtection="0">
      <alignment horizontal="right" vertical="center"/>
    </xf>
    <xf numFmtId="4" fontId="57" fillId="67" borderId="393" applyNumberFormat="0" applyProtection="0">
      <alignment horizontal="right" vertical="center"/>
    </xf>
    <xf numFmtId="4" fontId="78" fillId="44" borderId="392" applyNumberFormat="0" applyProtection="0">
      <alignment horizontal="right" vertical="center"/>
    </xf>
    <xf numFmtId="4" fontId="78" fillId="44" borderId="392" applyNumberFormat="0" applyProtection="0">
      <alignment horizontal="right" vertical="center"/>
    </xf>
    <xf numFmtId="4" fontId="78" fillId="44" borderId="392" applyNumberFormat="0" applyProtection="0">
      <alignment horizontal="right" vertical="center"/>
    </xf>
    <xf numFmtId="4" fontId="78" fillId="44" borderId="392" applyNumberFormat="0" applyProtection="0">
      <alignment horizontal="right" vertical="center"/>
    </xf>
    <xf numFmtId="4" fontId="78" fillId="44" borderId="392" applyNumberFormat="0" applyProtection="0">
      <alignment horizontal="right" vertical="center"/>
    </xf>
    <xf numFmtId="4" fontId="57" fillId="68" borderId="393" applyNumberFormat="0" applyProtection="0">
      <alignment horizontal="right" vertical="center"/>
    </xf>
    <xf numFmtId="4" fontId="78" fillId="37" borderId="392" applyNumberFormat="0" applyProtection="0">
      <alignment horizontal="right" vertical="center"/>
    </xf>
    <xf numFmtId="4" fontId="78" fillId="37" borderId="392" applyNumberFormat="0" applyProtection="0">
      <alignment horizontal="right" vertical="center"/>
    </xf>
    <xf numFmtId="4" fontId="78" fillId="37" borderId="392" applyNumberFormat="0" applyProtection="0">
      <alignment horizontal="right" vertical="center"/>
    </xf>
    <xf numFmtId="4" fontId="78" fillId="37" borderId="392" applyNumberFormat="0" applyProtection="0">
      <alignment horizontal="right" vertical="center"/>
    </xf>
    <xf numFmtId="4" fontId="78" fillId="37" borderId="392" applyNumberFormat="0" applyProtection="0">
      <alignment horizontal="right" vertical="center"/>
    </xf>
    <xf numFmtId="4" fontId="57" fillId="69" borderId="393" applyNumberFormat="0" applyProtection="0">
      <alignment horizontal="right" vertical="center"/>
    </xf>
    <xf numFmtId="4" fontId="78" fillId="70" borderId="392" applyNumberFormat="0" applyProtection="0">
      <alignment horizontal="right" vertical="center"/>
    </xf>
    <xf numFmtId="4" fontId="78" fillId="70" borderId="392" applyNumberFormat="0" applyProtection="0">
      <alignment horizontal="right" vertical="center"/>
    </xf>
    <xf numFmtId="4" fontId="78" fillId="70" borderId="392" applyNumberFormat="0" applyProtection="0">
      <alignment horizontal="right" vertical="center"/>
    </xf>
    <xf numFmtId="4" fontId="78" fillId="70" borderId="392" applyNumberFormat="0" applyProtection="0">
      <alignment horizontal="right" vertical="center"/>
    </xf>
    <xf numFmtId="4" fontId="78" fillId="70" borderId="392" applyNumberFormat="0" applyProtection="0">
      <alignment horizontal="right" vertical="center"/>
    </xf>
    <xf numFmtId="4" fontId="57" fillId="71" borderId="393" applyNumberFormat="0" applyProtection="0">
      <alignment horizontal="right" vertical="center"/>
    </xf>
    <xf numFmtId="4" fontId="78" fillId="16" borderId="392" applyNumberFormat="0" applyProtection="0">
      <alignment horizontal="right" vertical="center"/>
    </xf>
    <xf numFmtId="4" fontId="78" fillId="16" borderId="392" applyNumberFormat="0" applyProtection="0">
      <alignment horizontal="right" vertical="center"/>
    </xf>
    <xf numFmtId="4" fontId="78" fillId="16" borderId="392" applyNumberFormat="0" applyProtection="0">
      <alignment horizontal="right" vertical="center"/>
    </xf>
    <xf numFmtId="4" fontId="78" fillId="16" borderId="392" applyNumberFormat="0" applyProtection="0">
      <alignment horizontal="right" vertical="center"/>
    </xf>
    <xf numFmtId="4" fontId="78" fillId="16" borderId="392" applyNumberFormat="0" applyProtection="0">
      <alignment horizontal="right" vertical="center"/>
    </xf>
    <xf numFmtId="4" fontId="81" fillId="72" borderId="393" applyNumberFormat="0" applyProtection="0">
      <alignment horizontal="left" vertical="center" indent="1"/>
    </xf>
    <xf numFmtId="4" fontId="78" fillId="73" borderId="390" applyNumberFormat="0" applyProtection="0">
      <alignment horizontal="left" vertical="center" indent="1"/>
    </xf>
    <xf numFmtId="4" fontId="78" fillId="73" borderId="390" applyNumberFormat="0" applyProtection="0">
      <alignment horizontal="left" vertical="center" indent="1"/>
    </xf>
    <xf numFmtId="4" fontId="78" fillId="73" borderId="390" applyNumberFormat="0" applyProtection="0">
      <alignment horizontal="left" vertical="center" indent="1"/>
    </xf>
    <xf numFmtId="4" fontId="78" fillId="73" borderId="390" applyNumberFormat="0" applyProtection="0">
      <alignment horizontal="left" vertical="center" indent="1"/>
    </xf>
    <xf numFmtId="4" fontId="78" fillId="73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60" fillId="75" borderId="390" applyNumberFormat="0" applyProtection="0">
      <alignment horizontal="left" vertical="center" indent="1"/>
    </xf>
    <xf numFmtId="4" fontId="78" fillId="77" borderId="392" applyNumberFormat="0" applyProtection="0">
      <alignment horizontal="right" vertical="center"/>
    </xf>
    <xf numFmtId="4" fontId="78" fillId="77" borderId="392" applyNumberFormat="0" applyProtection="0">
      <alignment horizontal="right" vertical="center"/>
    </xf>
    <xf numFmtId="4" fontId="78" fillId="77" borderId="392" applyNumberFormat="0" applyProtection="0">
      <alignment horizontal="right" vertical="center"/>
    </xf>
    <xf numFmtId="4" fontId="78" fillId="77" borderId="392" applyNumberFormat="0" applyProtection="0">
      <alignment horizontal="right" vertical="center"/>
    </xf>
    <xf numFmtId="4" fontId="78" fillId="77" borderId="392" applyNumberFormat="0" applyProtection="0">
      <alignment horizontal="right" vertical="center"/>
    </xf>
    <xf numFmtId="4" fontId="78" fillId="78" borderId="390" applyNumberFormat="0" applyProtection="0">
      <alignment horizontal="left" vertical="center" indent="1"/>
    </xf>
    <xf numFmtId="4" fontId="78" fillId="78" borderId="390" applyNumberFormat="0" applyProtection="0">
      <alignment horizontal="left" vertical="center" indent="1"/>
    </xf>
    <xf numFmtId="4" fontId="78" fillId="78" borderId="390" applyNumberFormat="0" applyProtection="0">
      <alignment horizontal="left" vertical="center" indent="1"/>
    </xf>
    <xf numFmtId="4" fontId="78" fillId="78" borderId="390" applyNumberFormat="0" applyProtection="0">
      <alignment horizontal="left" vertical="center" indent="1"/>
    </xf>
    <xf numFmtId="4" fontId="78" fillId="78" borderId="390" applyNumberFormat="0" applyProtection="0">
      <alignment horizontal="left" vertical="center" indent="1"/>
    </xf>
    <xf numFmtId="4" fontId="78" fillId="77" borderId="390" applyNumberFormat="0" applyProtection="0">
      <alignment horizontal="left" vertical="center" indent="1"/>
    </xf>
    <xf numFmtId="4" fontId="78" fillId="77" borderId="390" applyNumberFormat="0" applyProtection="0">
      <alignment horizontal="left" vertical="center" indent="1"/>
    </xf>
    <xf numFmtId="4" fontId="78" fillId="77" borderId="390" applyNumberFormat="0" applyProtection="0">
      <alignment horizontal="left" vertical="center" indent="1"/>
    </xf>
    <xf numFmtId="4" fontId="78" fillId="77" borderId="390" applyNumberFormat="0" applyProtection="0">
      <alignment horizontal="left" vertical="center" indent="1"/>
    </xf>
    <xf numFmtId="4" fontId="78" fillId="77" borderId="390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78" fillId="50" borderId="392" applyNumberFormat="0" applyProtection="0">
      <alignment horizontal="left" vertical="center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42" fillId="75" borderId="394" applyNumberFormat="0" applyProtection="0">
      <alignment horizontal="left" vertical="top" indent="1"/>
    </xf>
    <xf numFmtId="0" fontId="78" fillId="82" borderId="392" applyNumberFormat="0" applyProtection="0">
      <alignment horizontal="left" vertical="center" indent="1"/>
    </xf>
    <xf numFmtId="0" fontId="78" fillId="82" borderId="392" applyNumberFormat="0" applyProtection="0">
      <alignment horizontal="left" vertical="center" indent="1"/>
    </xf>
    <xf numFmtId="0" fontId="78" fillId="82" borderId="392" applyNumberFormat="0" applyProtection="0">
      <alignment horizontal="left" vertical="center" indent="1"/>
    </xf>
    <xf numFmtId="0" fontId="78" fillId="82" borderId="392" applyNumberFormat="0" applyProtection="0">
      <alignment horizontal="left" vertical="center" indent="1"/>
    </xf>
    <xf numFmtId="0" fontId="78" fillId="82" borderId="392" applyNumberFormat="0" applyProtection="0">
      <alignment horizontal="left" vertical="center" indent="1"/>
    </xf>
    <xf numFmtId="0" fontId="78" fillId="82" borderId="392" applyNumberFormat="0" applyProtection="0">
      <alignment horizontal="left" vertical="center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42" fillId="77" borderId="394" applyNumberFormat="0" applyProtection="0">
      <alignment horizontal="left" vertical="top" indent="1"/>
    </xf>
    <xf numFmtId="0" fontId="78" fillId="14" borderId="392" applyNumberFormat="0" applyProtection="0">
      <alignment horizontal="left" vertical="center" indent="1"/>
    </xf>
    <xf numFmtId="0" fontId="78" fillId="14" borderId="392" applyNumberFormat="0" applyProtection="0">
      <alignment horizontal="left" vertical="center" indent="1"/>
    </xf>
    <xf numFmtId="0" fontId="78" fillId="14" borderId="392" applyNumberFormat="0" applyProtection="0">
      <alignment horizontal="left" vertical="center" indent="1"/>
    </xf>
    <xf numFmtId="0" fontId="78" fillId="14" borderId="392" applyNumberFormat="0" applyProtection="0">
      <alignment horizontal="left" vertical="center" indent="1"/>
    </xf>
    <xf numFmtId="0" fontId="78" fillId="14" borderId="392" applyNumberFormat="0" applyProtection="0">
      <alignment horizontal="left" vertical="center" indent="1"/>
    </xf>
    <xf numFmtId="0" fontId="41" fillId="85" borderId="393" applyNumberFormat="0" applyProtection="0">
      <alignment horizontal="left" vertical="center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42" fillId="14" borderId="394" applyNumberFormat="0" applyProtection="0">
      <alignment horizontal="left" vertical="top" indent="1"/>
    </xf>
    <xf numFmtId="0" fontId="78" fillId="78" borderId="392" applyNumberFormat="0" applyProtection="0">
      <alignment horizontal="left" vertical="center" indent="1"/>
    </xf>
    <xf numFmtId="0" fontId="78" fillId="78" borderId="392" applyNumberFormat="0" applyProtection="0">
      <alignment horizontal="left" vertical="center" indent="1"/>
    </xf>
    <xf numFmtId="0" fontId="78" fillId="78" borderId="392" applyNumberFormat="0" applyProtection="0">
      <alignment horizontal="left" vertical="center" indent="1"/>
    </xf>
    <xf numFmtId="0" fontId="78" fillId="78" borderId="392" applyNumberFormat="0" applyProtection="0">
      <alignment horizontal="left" vertical="center" indent="1"/>
    </xf>
    <xf numFmtId="0" fontId="78" fillId="78" borderId="392" applyNumberFormat="0" applyProtection="0">
      <alignment horizontal="left" vertical="center" indent="1"/>
    </xf>
    <xf numFmtId="0" fontId="41" fillId="6" borderId="393" applyNumberFormat="0" applyProtection="0">
      <alignment horizontal="left" vertical="center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42" fillId="78" borderId="394" applyNumberFormat="0" applyProtection="0">
      <alignment horizontal="left" vertical="top" indent="1"/>
    </xf>
    <xf numFmtId="0" fontId="85" fillId="75" borderId="395" applyBorder="0"/>
    <xf numFmtId="4" fontId="57" fillId="87" borderId="393" applyNumberFormat="0" applyProtection="0">
      <alignment vertical="center"/>
    </xf>
    <xf numFmtId="4" fontId="86" fillId="59" borderId="394" applyNumberFormat="0" applyProtection="0">
      <alignment vertical="center"/>
    </xf>
    <xf numFmtId="4" fontId="86" fillId="59" borderId="394" applyNumberFormat="0" applyProtection="0">
      <alignment vertical="center"/>
    </xf>
    <xf numFmtId="4" fontId="86" fillId="59" borderId="394" applyNumberFormat="0" applyProtection="0">
      <alignment vertical="center"/>
    </xf>
    <xf numFmtId="4" fontId="86" fillId="59" borderId="394" applyNumberFormat="0" applyProtection="0">
      <alignment vertical="center"/>
    </xf>
    <xf numFmtId="4" fontId="86" fillId="59" borderId="394" applyNumberFormat="0" applyProtection="0">
      <alignment vertical="center"/>
    </xf>
    <xf numFmtId="4" fontId="79" fillId="87" borderId="393" applyNumberFormat="0" applyProtection="0">
      <alignment vertical="center"/>
    </xf>
    <xf numFmtId="4" fontId="57" fillId="87" borderId="393" applyNumberFormat="0" applyProtection="0">
      <alignment horizontal="left" vertical="center" indent="1"/>
    </xf>
    <xf numFmtId="4" fontId="86" fillId="50" borderId="394" applyNumberFormat="0" applyProtection="0">
      <alignment horizontal="left" vertical="center" indent="1"/>
    </xf>
    <xf numFmtId="4" fontId="86" fillId="50" borderId="394" applyNumberFormat="0" applyProtection="0">
      <alignment horizontal="left" vertical="center" indent="1"/>
    </xf>
    <xf numFmtId="4" fontId="86" fillId="50" borderId="394" applyNumberFormat="0" applyProtection="0">
      <alignment horizontal="left" vertical="center" indent="1"/>
    </xf>
    <xf numFmtId="4" fontId="86" fillId="50" borderId="394" applyNumberFormat="0" applyProtection="0">
      <alignment horizontal="left" vertical="center" indent="1"/>
    </xf>
    <xf numFmtId="4" fontId="86" fillId="50" borderId="394" applyNumberFormat="0" applyProtection="0">
      <alignment horizontal="left" vertical="center" indent="1"/>
    </xf>
    <xf numFmtId="4" fontId="57" fillId="87" borderId="393" applyNumberFormat="0" applyProtection="0">
      <alignment horizontal="left" vertical="center" indent="1"/>
    </xf>
    <xf numFmtId="0" fontId="86" fillId="59" borderId="394" applyNumberFormat="0" applyProtection="0">
      <alignment horizontal="left" vertical="top" indent="1"/>
    </xf>
    <xf numFmtId="0" fontId="86" fillId="59" borderId="394" applyNumberFormat="0" applyProtection="0">
      <alignment horizontal="left" vertical="top" indent="1"/>
    </xf>
    <xf numFmtId="0" fontId="86" fillId="59" borderId="394" applyNumberFormat="0" applyProtection="0">
      <alignment horizontal="left" vertical="top" indent="1"/>
    </xf>
    <xf numFmtId="0" fontId="86" fillId="59" borderId="394" applyNumberFormat="0" applyProtection="0">
      <alignment horizontal="left" vertical="top" indent="1"/>
    </xf>
    <xf numFmtId="0" fontId="86" fillId="59" borderId="394" applyNumberFormat="0" applyProtection="0">
      <alignment horizontal="left" vertical="top" indent="1"/>
    </xf>
    <xf numFmtId="4" fontId="57" fillId="74" borderId="393" applyNumberFormat="0" applyProtection="0">
      <alignment horizontal="right" vertical="center"/>
    </xf>
    <xf numFmtId="4" fontId="78" fillId="0" borderId="392" applyNumberFormat="0" applyProtection="0">
      <alignment horizontal="right" vertical="center"/>
    </xf>
    <xf numFmtId="4" fontId="78" fillId="0" borderId="392" applyNumberFormat="0" applyProtection="0">
      <alignment horizontal="right" vertical="center"/>
    </xf>
    <xf numFmtId="4" fontId="78" fillId="0" borderId="392" applyNumberFormat="0" applyProtection="0">
      <alignment horizontal="right" vertical="center"/>
    </xf>
    <xf numFmtId="4" fontId="78" fillId="0" borderId="392" applyNumberFormat="0" applyProtection="0">
      <alignment horizontal="right" vertical="center"/>
    </xf>
    <xf numFmtId="4" fontId="78" fillId="0" borderId="392" applyNumberFormat="0" applyProtection="0">
      <alignment horizontal="right" vertical="center"/>
    </xf>
    <xf numFmtId="4" fontId="79" fillId="74" borderId="393" applyNumberFormat="0" applyProtection="0">
      <alignment horizontal="right" vertical="center"/>
    </xf>
    <xf numFmtId="4" fontId="49" fillId="88" borderId="392" applyNumberFormat="0" applyProtection="0">
      <alignment horizontal="right" vertical="center"/>
    </xf>
    <xf numFmtId="4" fontId="49" fillId="88" borderId="392" applyNumberFormat="0" applyProtection="0">
      <alignment horizontal="right" vertical="center"/>
    </xf>
    <xf numFmtId="4" fontId="49" fillId="88" borderId="392" applyNumberFormat="0" applyProtection="0">
      <alignment horizontal="right" vertical="center"/>
    </xf>
    <xf numFmtId="4" fontId="49" fillId="88" borderId="392" applyNumberFormat="0" applyProtection="0">
      <alignment horizontal="right" vertical="center"/>
    </xf>
    <xf numFmtId="4" fontId="49" fillId="88" borderId="392" applyNumberFormat="0" applyProtection="0">
      <alignment horizontal="right" vertical="center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4" fontId="78" fillId="20" borderId="392" applyNumberFormat="0" applyProtection="0">
      <alignment horizontal="left" vertical="center" indent="1"/>
    </xf>
    <xf numFmtId="0" fontId="86" fillId="77" borderId="394" applyNumberFormat="0" applyProtection="0">
      <alignment horizontal="left" vertical="top" indent="1"/>
    </xf>
    <xf numFmtId="0" fontId="86" fillId="77" borderId="394" applyNumberFormat="0" applyProtection="0">
      <alignment horizontal="left" vertical="top" indent="1"/>
    </xf>
    <xf numFmtId="0" fontId="86" fillId="77" borderId="394" applyNumberFormat="0" applyProtection="0">
      <alignment horizontal="left" vertical="top" indent="1"/>
    </xf>
    <xf numFmtId="0" fontId="86" fillId="77" borderId="394" applyNumberFormat="0" applyProtection="0">
      <alignment horizontal="left" vertical="top" indent="1"/>
    </xf>
    <xf numFmtId="0" fontId="86" fillId="77" borderId="394" applyNumberFormat="0" applyProtection="0">
      <alignment horizontal="left" vertical="top" indent="1"/>
    </xf>
    <xf numFmtId="4" fontId="49" fillId="89" borderId="390" applyNumberFormat="0" applyProtection="0">
      <alignment horizontal="left" vertical="center" indent="1"/>
    </xf>
    <xf numFmtId="4" fontId="49" fillId="89" borderId="390" applyNumberFormat="0" applyProtection="0">
      <alignment horizontal="left" vertical="center" indent="1"/>
    </xf>
    <xf numFmtId="4" fontId="49" fillId="89" borderId="390" applyNumberFormat="0" applyProtection="0">
      <alignment horizontal="left" vertical="center" indent="1"/>
    </xf>
    <xf numFmtId="4" fontId="49" fillId="89" borderId="390" applyNumberFormat="0" applyProtection="0">
      <alignment horizontal="left" vertical="center" indent="1"/>
    </xf>
    <xf numFmtId="4" fontId="49" fillId="89" borderId="390" applyNumberFormat="0" applyProtection="0">
      <alignment horizontal="left" vertical="center" indent="1"/>
    </xf>
    <xf numFmtId="4" fontId="77" fillId="74" borderId="393" applyNumberFormat="0" applyProtection="0">
      <alignment horizontal="right" vertical="center"/>
    </xf>
    <xf numFmtId="4" fontId="49" fillId="86" borderId="392" applyNumberFormat="0" applyProtection="0">
      <alignment horizontal="right" vertical="center"/>
    </xf>
    <xf numFmtId="4" fontId="49" fillId="86" borderId="392" applyNumberFormat="0" applyProtection="0">
      <alignment horizontal="right" vertical="center"/>
    </xf>
    <xf numFmtId="4" fontId="49" fillId="86" borderId="392" applyNumberFormat="0" applyProtection="0">
      <alignment horizontal="right" vertical="center"/>
    </xf>
    <xf numFmtId="4" fontId="49" fillId="86" borderId="392" applyNumberFormat="0" applyProtection="0">
      <alignment horizontal="right" vertical="center"/>
    </xf>
    <xf numFmtId="4" fontId="49" fillId="86" borderId="392" applyNumberFormat="0" applyProtection="0">
      <alignment horizontal="right" vertical="center"/>
    </xf>
    <xf numFmtId="2" fontId="88" fillId="91" borderId="388" applyProtection="0"/>
    <xf numFmtId="2" fontId="88" fillId="91" borderId="388" applyProtection="0"/>
    <xf numFmtId="2" fontId="48" fillId="92" borderId="388" applyProtection="0"/>
    <xf numFmtId="2" fontId="48" fillId="93" borderId="388" applyProtection="0"/>
    <xf numFmtId="2" fontId="48" fillId="94" borderId="388" applyProtection="0"/>
    <xf numFmtId="2" fontId="48" fillId="94" borderId="388" applyProtection="0">
      <alignment horizontal="center"/>
    </xf>
    <xf numFmtId="2" fontId="48" fillId="93" borderId="388" applyProtection="0">
      <alignment horizontal="center"/>
    </xf>
    <xf numFmtId="0" fontId="49" fillId="0" borderId="390">
      <alignment horizontal="left" vertical="top" wrapText="1"/>
    </xf>
    <xf numFmtId="0" fontId="91" fillId="0" borderId="396" applyNumberFormat="0" applyFill="0" applyAlignment="0" applyProtection="0"/>
    <xf numFmtId="0" fontId="97" fillId="0" borderId="397"/>
    <xf numFmtId="0" fontId="48" fillId="6" borderId="400" applyNumberFormat="0">
      <alignment readingOrder="1"/>
      <protection locked="0"/>
    </xf>
    <xf numFmtId="0" fontId="54" fillId="0" borderId="401">
      <alignment horizontal="left" vertical="top" wrapText="1"/>
    </xf>
    <xf numFmtId="49" fontId="40" fillId="0" borderId="398">
      <alignment horizontal="center" vertical="top" wrapText="1"/>
      <protection locked="0"/>
    </xf>
    <xf numFmtId="49" fontId="40" fillId="0" borderId="398">
      <alignment horizontal="center" vertical="top" wrapText="1"/>
      <protection locked="0"/>
    </xf>
    <xf numFmtId="49" fontId="49" fillId="10" borderId="398">
      <alignment horizontal="right" vertical="top"/>
      <protection locked="0"/>
    </xf>
    <xf numFmtId="49" fontId="49" fillId="10" borderId="398">
      <alignment horizontal="right" vertical="top"/>
      <protection locked="0"/>
    </xf>
    <xf numFmtId="0" fontId="49" fillId="10" borderId="398">
      <alignment horizontal="right" vertical="top"/>
      <protection locked="0"/>
    </xf>
    <xf numFmtId="0" fontId="49" fillId="10" borderId="398">
      <alignment horizontal="right" vertical="top"/>
      <protection locked="0"/>
    </xf>
    <xf numFmtId="49" fontId="49" fillId="0" borderId="398">
      <alignment horizontal="right" vertical="top"/>
      <protection locked="0"/>
    </xf>
    <xf numFmtId="49" fontId="49" fillId="0" borderId="398">
      <alignment horizontal="right" vertical="top"/>
      <protection locked="0"/>
    </xf>
    <xf numFmtId="0" fontId="49" fillId="0" borderId="398">
      <alignment horizontal="right" vertical="top"/>
      <protection locked="0"/>
    </xf>
    <xf numFmtId="0" fontId="49" fillId="0" borderId="398">
      <alignment horizontal="right" vertical="top"/>
      <protection locked="0"/>
    </xf>
    <xf numFmtId="49" fontId="49" fillId="49" borderId="398">
      <alignment horizontal="right" vertical="top"/>
      <protection locked="0"/>
    </xf>
    <xf numFmtId="49" fontId="49" fillId="49" borderId="398">
      <alignment horizontal="right" vertical="top"/>
      <protection locked="0"/>
    </xf>
    <xf numFmtId="0" fontId="49" fillId="49" borderId="398">
      <alignment horizontal="right" vertical="top"/>
      <protection locked="0"/>
    </xf>
    <xf numFmtId="0" fontId="49" fillId="49" borderId="398">
      <alignment horizontal="right" vertical="top"/>
      <protection locked="0"/>
    </xf>
    <xf numFmtId="0" fontId="54" fillId="0" borderId="401">
      <alignment horizontal="center" vertical="top" wrapText="1"/>
    </xf>
    <xf numFmtId="0" fontId="58" fillId="50" borderId="400" applyNumberFormat="0" applyAlignment="0" applyProtection="0"/>
    <xf numFmtId="0" fontId="71" fillId="13" borderId="400" applyNumberFormat="0" applyAlignment="0" applyProtection="0"/>
    <xf numFmtId="0" fontId="40" fillId="59" borderId="402" applyNumberFormat="0" applyFont="0" applyAlignment="0" applyProtection="0"/>
    <xf numFmtId="0" fontId="42" fillId="45" borderId="403" applyNumberFormat="0" applyFont="0" applyAlignment="0" applyProtection="0"/>
    <xf numFmtId="0" fontId="42" fillId="45" borderId="403" applyNumberFormat="0" applyFont="0" applyAlignment="0" applyProtection="0"/>
    <xf numFmtId="0" fontId="42" fillId="45" borderId="403" applyNumberFormat="0" applyFont="0" applyAlignment="0" applyProtection="0"/>
    <xf numFmtId="0" fontId="76" fillId="50" borderId="404" applyNumberFormat="0" applyAlignment="0" applyProtection="0"/>
    <xf numFmtId="4" fontId="57" fillId="60" borderId="404" applyNumberFormat="0" applyProtection="0">
      <alignment vertical="center"/>
    </xf>
    <xf numFmtId="4" fontId="78" fillId="57" borderId="403" applyNumberFormat="0" applyProtection="0">
      <alignment vertical="center"/>
    </xf>
    <xf numFmtId="4" fontId="78" fillId="57" borderId="403" applyNumberFormat="0" applyProtection="0">
      <alignment vertical="center"/>
    </xf>
    <xf numFmtId="4" fontId="78" fillId="57" borderId="403" applyNumberFormat="0" applyProtection="0">
      <alignment vertical="center"/>
    </xf>
    <xf numFmtId="4" fontId="78" fillId="57" borderId="403" applyNumberFormat="0" applyProtection="0">
      <alignment vertical="center"/>
    </xf>
    <xf numFmtId="4" fontId="78" fillId="57" borderId="403" applyNumberFormat="0" applyProtection="0">
      <alignment vertical="center"/>
    </xf>
    <xf numFmtId="4" fontId="79" fillId="60" borderId="404" applyNumberFormat="0" applyProtection="0">
      <alignment vertical="center"/>
    </xf>
    <xf numFmtId="4" fontId="49" fillId="60" borderId="403" applyNumberFormat="0" applyProtection="0">
      <alignment vertical="center"/>
    </xf>
    <xf numFmtId="4" fontId="49" fillId="60" borderId="403" applyNumberFormat="0" applyProtection="0">
      <alignment vertical="center"/>
    </xf>
    <xf numFmtId="4" fontId="49" fillId="60" borderId="403" applyNumberFormat="0" applyProtection="0">
      <alignment vertical="center"/>
    </xf>
    <xf numFmtId="4" fontId="49" fillId="60" borderId="403" applyNumberFormat="0" applyProtection="0">
      <alignment vertical="center"/>
    </xf>
    <xf numFmtId="4" fontId="49" fillId="60" borderId="403" applyNumberFormat="0" applyProtection="0">
      <alignment vertical="center"/>
    </xf>
    <xf numFmtId="4" fontId="57" fillId="60" borderId="404" applyNumberFormat="0" applyProtection="0">
      <alignment horizontal="left" vertical="center" indent="1"/>
    </xf>
    <xf numFmtId="4" fontId="78" fillId="60" borderId="403" applyNumberFormat="0" applyProtection="0">
      <alignment horizontal="left" vertical="center" indent="1"/>
    </xf>
    <xf numFmtId="4" fontId="78" fillId="60" borderId="403" applyNumberFormat="0" applyProtection="0">
      <alignment horizontal="left" vertical="center" indent="1"/>
    </xf>
    <xf numFmtId="4" fontId="78" fillId="60" borderId="403" applyNumberFormat="0" applyProtection="0">
      <alignment horizontal="left" vertical="center" indent="1"/>
    </xf>
    <xf numFmtId="4" fontId="78" fillId="60" borderId="403" applyNumberFormat="0" applyProtection="0">
      <alignment horizontal="left" vertical="center" indent="1"/>
    </xf>
    <xf numFmtId="4" fontId="78" fillId="60" borderId="403" applyNumberFormat="0" applyProtection="0">
      <alignment horizontal="left" vertical="center" indent="1"/>
    </xf>
    <xf numFmtId="4" fontId="57" fillId="60" borderId="404" applyNumberFormat="0" applyProtection="0">
      <alignment horizontal="left" vertical="center" indent="1"/>
    </xf>
    <xf numFmtId="0" fontId="49" fillId="57" borderId="405" applyNumberFormat="0" applyProtection="0">
      <alignment horizontal="left" vertical="top" indent="1"/>
    </xf>
    <xf numFmtId="0" fontId="49" fillId="57" borderId="405" applyNumberFormat="0" applyProtection="0">
      <alignment horizontal="left" vertical="top" indent="1"/>
    </xf>
    <xf numFmtId="0" fontId="49" fillId="57" borderId="405" applyNumberFormat="0" applyProtection="0">
      <alignment horizontal="left" vertical="top" indent="1"/>
    </xf>
    <xf numFmtId="0" fontId="49" fillId="57" borderId="405" applyNumberFormat="0" applyProtection="0">
      <alignment horizontal="left" vertical="top" indent="1"/>
    </xf>
    <xf numFmtId="0" fontId="49" fillId="57" borderId="405" applyNumberFormat="0" applyProtection="0">
      <alignment horizontal="left" vertical="top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57" fillId="61" borderId="404" applyNumberFormat="0" applyProtection="0">
      <alignment horizontal="right" vertical="center"/>
    </xf>
    <xf numFmtId="4" fontId="78" fillId="9" borderId="403" applyNumberFormat="0" applyProtection="0">
      <alignment horizontal="right" vertical="center"/>
    </xf>
    <xf numFmtId="4" fontId="78" fillId="9" borderId="403" applyNumberFormat="0" applyProtection="0">
      <alignment horizontal="right" vertical="center"/>
    </xf>
    <xf numFmtId="4" fontId="78" fillId="9" borderId="403" applyNumberFormat="0" applyProtection="0">
      <alignment horizontal="right" vertical="center"/>
    </xf>
    <xf numFmtId="4" fontId="78" fillId="9" borderId="403" applyNumberFormat="0" applyProtection="0">
      <alignment horizontal="right" vertical="center"/>
    </xf>
    <xf numFmtId="4" fontId="78" fillId="9" borderId="403" applyNumberFormat="0" applyProtection="0">
      <alignment horizontal="right" vertical="center"/>
    </xf>
    <xf numFmtId="4" fontId="57" fillId="62" borderId="404" applyNumberFormat="0" applyProtection="0">
      <alignment horizontal="right" vertical="center"/>
    </xf>
    <xf numFmtId="4" fontId="78" fillId="63" borderId="403" applyNumberFormat="0" applyProtection="0">
      <alignment horizontal="right" vertical="center"/>
    </xf>
    <xf numFmtId="4" fontId="78" fillId="63" borderId="403" applyNumberFormat="0" applyProtection="0">
      <alignment horizontal="right" vertical="center"/>
    </xf>
    <xf numFmtId="4" fontId="78" fillId="63" borderId="403" applyNumberFormat="0" applyProtection="0">
      <alignment horizontal="right" vertical="center"/>
    </xf>
    <xf numFmtId="4" fontId="78" fillId="63" borderId="403" applyNumberFormat="0" applyProtection="0">
      <alignment horizontal="right" vertical="center"/>
    </xf>
    <xf numFmtId="4" fontId="78" fillId="63" borderId="403" applyNumberFormat="0" applyProtection="0">
      <alignment horizontal="right" vertical="center"/>
    </xf>
    <xf numFmtId="4" fontId="57" fillId="64" borderId="404" applyNumberFormat="0" applyProtection="0">
      <alignment horizontal="right" vertical="center"/>
    </xf>
    <xf numFmtId="4" fontId="78" fillId="30" borderId="401" applyNumberFormat="0" applyProtection="0">
      <alignment horizontal="right" vertical="center"/>
    </xf>
    <xf numFmtId="4" fontId="78" fillId="30" borderId="401" applyNumberFormat="0" applyProtection="0">
      <alignment horizontal="right" vertical="center"/>
    </xf>
    <xf numFmtId="4" fontId="78" fillId="30" borderId="401" applyNumberFormat="0" applyProtection="0">
      <alignment horizontal="right" vertical="center"/>
    </xf>
    <xf numFmtId="4" fontId="78" fillId="30" borderId="401" applyNumberFormat="0" applyProtection="0">
      <alignment horizontal="right" vertical="center"/>
    </xf>
    <xf numFmtId="4" fontId="78" fillId="30" borderId="401" applyNumberFormat="0" applyProtection="0">
      <alignment horizontal="right" vertical="center"/>
    </xf>
    <xf numFmtId="4" fontId="57" fillId="65" borderId="404" applyNumberFormat="0" applyProtection="0">
      <alignment horizontal="right" vertical="center"/>
    </xf>
    <xf numFmtId="4" fontId="78" fillId="17" borderId="403" applyNumberFormat="0" applyProtection="0">
      <alignment horizontal="right" vertical="center"/>
    </xf>
    <xf numFmtId="4" fontId="78" fillId="17" borderId="403" applyNumberFormat="0" applyProtection="0">
      <alignment horizontal="right" vertical="center"/>
    </xf>
    <xf numFmtId="4" fontId="78" fillId="17" borderId="403" applyNumberFormat="0" applyProtection="0">
      <alignment horizontal="right" vertical="center"/>
    </xf>
    <xf numFmtId="4" fontId="78" fillId="17" borderId="403" applyNumberFormat="0" applyProtection="0">
      <alignment horizontal="right" vertical="center"/>
    </xf>
    <xf numFmtId="4" fontId="78" fillId="17" borderId="403" applyNumberFormat="0" applyProtection="0">
      <alignment horizontal="right" vertical="center"/>
    </xf>
    <xf numFmtId="4" fontId="57" fillId="66" borderId="404" applyNumberFormat="0" applyProtection="0">
      <alignment horizontal="right" vertical="center"/>
    </xf>
    <xf numFmtId="4" fontId="78" fillId="21" borderId="403" applyNumberFormat="0" applyProtection="0">
      <alignment horizontal="right" vertical="center"/>
    </xf>
    <xf numFmtId="4" fontId="78" fillId="21" borderId="403" applyNumberFormat="0" applyProtection="0">
      <alignment horizontal="right" vertical="center"/>
    </xf>
    <xf numFmtId="4" fontId="78" fillId="21" borderId="403" applyNumberFormat="0" applyProtection="0">
      <alignment horizontal="right" vertical="center"/>
    </xf>
    <xf numFmtId="4" fontId="78" fillId="21" borderId="403" applyNumberFormat="0" applyProtection="0">
      <alignment horizontal="right" vertical="center"/>
    </xf>
    <xf numFmtId="4" fontId="78" fillId="21" borderId="403" applyNumberFormat="0" applyProtection="0">
      <alignment horizontal="right" vertical="center"/>
    </xf>
    <xf numFmtId="4" fontId="57" fillId="67" borderId="404" applyNumberFormat="0" applyProtection="0">
      <alignment horizontal="right" vertical="center"/>
    </xf>
    <xf numFmtId="4" fontId="78" fillId="44" borderId="403" applyNumberFormat="0" applyProtection="0">
      <alignment horizontal="right" vertical="center"/>
    </xf>
    <xf numFmtId="4" fontId="78" fillId="44" borderId="403" applyNumberFormat="0" applyProtection="0">
      <alignment horizontal="right" vertical="center"/>
    </xf>
    <xf numFmtId="4" fontId="78" fillId="44" borderId="403" applyNumberFormat="0" applyProtection="0">
      <alignment horizontal="right" vertical="center"/>
    </xf>
    <xf numFmtId="4" fontId="78" fillId="44" borderId="403" applyNumberFormat="0" applyProtection="0">
      <alignment horizontal="right" vertical="center"/>
    </xf>
    <xf numFmtId="4" fontId="78" fillId="44" borderId="403" applyNumberFormat="0" applyProtection="0">
      <alignment horizontal="right" vertical="center"/>
    </xf>
    <xf numFmtId="4" fontId="57" fillId="68" borderId="404" applyNumberFormat="0" applyProtection="0">
      <alignment horizontal="right" vertical="center"/>
    </xf>
    <xf numFmtId="4" fontId="78" fillId="37" borderId="403" applyNumberFormat="0" applyProtection="0">
      <alignment horizontal="right" vertical="center"/>
    </xf>
    <xf numFmtId="4" fontId="78" fillId="37" borderId="403" applyNumberFormat="0" applyProtection="0">
      <alignment horizontal="right" vertical="center"/>
    </xf>
    <xf numFmtId="4" fontId="78" fillId="37" borderId="403" applyNumberFormat="0" applyProtection="0">
      <alignment horizontal="right" vertical="center"/>
    </xf>
    <xf numFmtId="4" fontId="78" fillId="37" borderId="403" applyNumberFormat="0" applyProtection="0">
      <alignment horizontal="right" vertical="center"/>
    </xf>
    <xf numFmtId="4" fontId="78" fillId="37" borderId="403" applyNumberFormat="0" applyProtection="0">
      <alignment horizontal="right" vertical="center"/>
    </xf>
    <xf numFmtId="4" fontId="57" fillId="69" borderId="404" applyNumberFormat="0" applyProtection="0">
      <alignment horizontal="right" vertical="center"/>
    </xf>
    <xf numFmtId="4" fontId="78" fillId="70" borderId="403" applyNumberFormat="0" applyProtection="0">
      <alignment horizontal="right" vertical="center"/>
    </xf>
    <xf numFmtId="4" fontId="78" fillId="70" borderId="403" applyNumberFormat="0" applyProtection="0">
      <alignment horizontal="right" vertical="center"/>
    </xf>
    <xf numFmtId="4" fontId="78" fillId="70" borderId="403" applyNumberFormat="0" applyProtection="0">
      <alignment horizontal="right" vertical="center"/>
    </xf>
    <xf numFmtId="4" fontId="78" fillId="70" borderId="403" applyNumberFormat="0" applyProtection="0">
      <alignment horizontal="right" vertical="center"/>
    </xf>
    <xf numFmtId="4" fontId="78" fillId="70" borderId="403" applyNumberFormat="0" applyProtection="0">
      <alignment horizontal="right" vertical="center"/>
    </xf>
    <xf numFmtId="4" fontId="57" fillId="71" borderId="404" applyNumberFormat="0" applyProtection="0">
      <alignment horizontal="right" vertical="center"/>
    </xf>
    <xf numFmtId="4" fontId="78" fillId="16" borderId="403" applyNumberFormat="0" applyProtection="0">
      <alignment horizontal="right" vertical="center"/>
    </xf>
    <xf numFmtId="4" fontId="78" fillId="16" borderId="403" applyNumberFormat="0" applyProtection="0">
      <alignment horizontal="right" vertical="center"/>
    </xf>
    <xf numFmtId="4" fontId="78" fillId="16" borderId="403" applyNumberFormat="0" applyProtection="0">
      <alignment horizontal="right" vertical="center"/>
    </xf>
    <xf numFmtId="4" fontId="78" fillId="16" borderId="403" applyNumberFormat="0" applyProtection="0">
      <alignment horizontal="right" vertical="center"/>
    </xf>
    <xf numFmtId="4" fontId="78" fillId="16" borderId="403" applyNumberFormat="0" applyProtection="0">
      <alignment horizontal="right" vertical="center"/>
    </xf>
    <xf numFmtId="4" fontId="81" fillId="72" borderId="404" applyNumberFormat="0" applyProtection="0">
      <alignment horizontal="left" vertical="center" indent="1"/>
    </xf>
    <xf numFmtId="4" fontId="78" fillId="73" borderId="401" applyNumberFormat="0" applyProtection="0">
      <alignment horizontal="left" vertical="center" indent="1"/>
    </xf>
    <xf numFmtId="4" fontId="78" fillId="73" borderId="401" applyNumberFormat="0" applyProtection="0">
      <alignment horizontal="left" vertical="center" indent="1"/>
    </xf>
    <xf numFmtId="4" fontId="78" fillId="73" borderId="401" applyNumberFormat="0" applyProtection="0">
      <alignment horizontal="left" vertical="center" indent="1"/>
    </xf>
    <xf numFmtId="4" fontId="78" fillId="73" borderId="401" applyNumberFormat="0" applyProtection="0">
      <alignment horizontal="left" vertical="center" indent="1"/>
    </xf>
    <xf numFmtId="4" fontId="78" fillId="73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60" fillId="75" borderId="401" applyNumberFormat="0" applyProtection="0">
      <alignment horizontal="left" vertical="center" indent="1"/>
    </xf>
    <xf numFmtId="4" fontId="78" fillId="77" borderId="403" applyNumberFormat="0" applyProtection="0">
      <alignment horizontal="right" vertical="center"/>
    </xf>
    <xf numFmtId="4" fontId="78" fillId="77" borderId="403" applyNumberFormat="0" applyProtection="0">
      <alignment horizontal="right" vertical="center"/>
    </xf>
    <xf numFmtId="4" fontId="78" fillId="77" borderId="403" applyNumberFormat="0" applyProtection="0">
      <alignment horizontal="right" vertical="center"/>
    </xf>
    <xf numFmtId="4" fontId="78" fillId="77" borderId="403" applyNumberFormat="0" applyProtection="0">
      <alignment horizontal="right" vertical="center"/>
    </xf>
    <xf numFmtId="4" fontId="78" fillId="77" borderId="403" applyNumberFormat="0" applyProtection="0">
      <alignment horizontal="right" vertical="center"/>
    </xf>
    <xf numFmtId="4" fontId="78" fillId="78" borderId="401" applyNumberFormat="0" applyProtection="0">
      <alignment horizontal="left" vertical="center" indent="1"/>
    </xf>
    <xf numFmtId="4" fontId="78" fillId="78" borderId="401" applyNumberFormat="0" applyProtection="0">
      <alignment horizontal="left" vertical="center" indent="1"/>
    </xf>
    <xf numFmtId="4" fontId="78" fillId="78" borderId="401" applyNumberFormat="0" applyProtection="0">
      <alignment horizontal="left" vertical="center" indent="1"/>
    </xf>
    <xf numFmtId="4" fontId="78" fillId="78" borderId="401" applyNumberFormat="0" applyProtection="0">
      <alignment horizontal="left" vertical="center" indent="1"/>
    </xf>
    <xf numFmtId="4" fontId="78" fillId="78" borderId="401" applyNumberFormat="0" applyProtection="0">
      <alignment horizontal="left" vertical="center" indent="1"/>
    </xf>
    <xf numFmtId="4" fontId="78" fillId="77" borderId="401" applyNumberFormat="0" applyProtection="0">
      <alignment horizontal="left" vertical="center" indent="1"/>
    </xf>
    <xf numFmtId="4" fontId="78" fillId="77" borderId="401" applyNumberFormat="0" applyProtection="0">
      <alignment horizontal="left" vertical="center" indent="1"/>
    </xf>
    <xf numFmtId="4" fontId="78" fillId="77" borderId="401" applyNumberFormat="0" applyProtection="0">
      <alignment horizontal="left" vertical="center" indent="1"/>
    </xf>
    <xf numFmtId="4" fontId="78" fillId="77" borderId="401" applyNumberFormat="0" applyProtection="0">
      <alignment horizontal="left" vertical="center" indent="1"/>
    </xf>
    <xf numFmtId="4" fontId="78" fillId="77" borderId="401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78" fillId="50" borderId="403" applyNumberFormat="0" applyProtection="0">
      <alignment horizontal="left" vertical="center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42" fillId="75" borderId="405" applyNumberFormat="0" applyProtection="0">
      <alignment horizontal="left" vertical="top" indent="1"/>
    </xf>
    <xf numFmtId="0" fontId="78" fillId="82" borderId="403" applyNumberFormat="0" applyProtection="0">
      <alignment horizontal="left" vertical="center" indent="1"/>
    </xf>
    <xf numFmtId="0" fontId="78" fillId="82" borderId="403" applyNumberFormat="0" applyProtection="0">
      <alignment horizontal="left" vertical="center" indent="1"/>
    </xf>
    <xf numFmtId="0" fontId="78" fillId="82" borderId="403" applyNumberFormat="0" applyProtection="0">
      <alignment horizontal="left" vertical="center" indent="1"/>
    </xf>
    <xf numFmtId="0" fontId="78" fillId="82" borderId="403" applyNumberFormat="0" applyProtection="0">
      <alignment horizontal="left" vertical="center" indent="1"/>
    </xf>
    <xf numFmtId="0" fontId="78" fillId="82" borderId="403" applyNumberFormat="0" applyProtection="0">
      <alignment horizontal="left" vertical="center" indent="1"/>
    </xf>
    <xf numFmtId="0" fontId="78" fillId="82" borderId="403" applyNumberFormat="0" applyProtection="0">
      <alignment horizontal="left" vertical="center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42" fillId="77" borderId="405" applyNumberFormat="0" applyProtection="0">
      <alignment horizontal="left" vertical="top" indent="1"/>
    </xf>
    <xf numFmtId="0" fontId="78" fillId="14" borderId="403" applyNumberFormat="0" applyProtection="0">
      <alignment horizontal="left" vertical="center" indent="1"/>
    </xf>
    <xf numFmtId="0" fontId="78" fillId="14" borderId="403" applyNumberFormat="0" applyProtection="0">
      <alignment horizontal="left" vertical="center" indent="1"/>
    </xf>
    <xf numFmtId="0" fontId="78" fillId="14" borderId="403" applyNumberFormat="0" applyProtection="0">
      <alignment horizontal="left" vertical="center" indent="1"/>
    </xf>
    <xf numFmtId="0" fontId="78" fillId="14" borderId="403" applyNumberFormat="0" applyProtection="0">
      <alignment horizontal="left" vertical="center" indent="1"/>
    </xf>
    <xf numFmtId="0" fontId="78" fillId="14" borderId="403" applyNumberFormat="0" applyProtection="0">
      <alignment horizontal="left" vertical="center" indent="1"/>
    </xf>
    <xf numFmtId="0" fontId="41" fillId="85" borderId="404" applyNumberFormat="0" applyProtection="0">
      <alignment horizontal="left" vertical="center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42" fillId="14" borderId="405" applyNumberFormat="0" applyProtection="0">
      <alignment horizontal="left" vertical="top" indent="1"/>
    </xf>
    <xf numFmtId="0" fontId="78" fillId="78" borderId="403" applyNumberFormat="0" applyProtection="0">
      <alignment horizontal="left" vertical="center" indent="1"/>
    </xf>
    <xf numFmtId="0" fontId="78" fillId="78" borderId="403" applyNumberFormat="0" applyProtection="0">
      <alignment horizontal="left" vertical="center" indent="1"/>
    </xf>
    <xf numFmtId="0" fontId="78" fillId="78" borderId="403" applyNumberFormat="0" applyProtection="0">
      <alignment horizontal="left" vertical="center" indent="1"/>
    </xf>
    <xf numFmtId="0" fontId="78" fillId="78" borderId="403" applyNumberFormat="0" applyProtection="0">
      <alignment horizontal="left" vertical="center" indent="1"/>
    </xf>
    <xf numFmtId="0" fontId="78" fillId="78" borderId="403" applyNumberFormat="0" applyProtection="0">
      <alignment horizontal="left" vertical="center" indent="1"/>
    </xf>
    <xf numFmtId="0" fontId="41" fillId="6" borderId="404" applyNumberFormat="0" applyProtection="0">
      <alignment horizontal="left" vertical="center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42" fillId="78" borderId="405" applyNumberFormat="0" applyProtection="0">
      <alignment horizontal="left" vertical="top" indent="1"/>
    </xf>
    <xf numFmtId="0" fontId="85" fillId="75" borderId="406" applyBorder="0"/>
    <xf numFmtId="4" fontId="57" fillId="87" borderId="404" applyNumberFormat="0" applyProtection="0">
      <alignment vertical="center"/>
    </xf>
    <xf numFmtId="4" fontId="86" fillId="59" borderId="405" applyNumberFormat="0" applyProtection="0">
      <alignment vertical="center"/>
    </xf>
    <xf numFmtId="4" fontId="86" fillId="59" borderId="405" applyNumberFormat="0" applyProtection="0">
      <alignment vertical="center"/>
    </xf>
    <xf numFmtId="4" fontId="86" fillId="59" borderId="405" applyNumberFormat="0" applyProtection="0">
      <alignment vertical="center"/>
    </xf>
    <xf numFmtId="4" fontId="86" fillId="59" borderId="405" applyNumberFormat="0" applyProtection="0">
      <alignment vertical="center"/>
    </xf>
    <xf numFmtId="4" fontId="86" fillId="59" borderId="405" applyNumberFormat="0" applyProtection="0">
      <alignment vertical="center"/>
    </xf>
    <xf numFmtId="4" fontId="79" fillId="87" borderId="404" applyNumberFormat="0" applyProtection="0">
      <alignment vertical="center"/>
    </xf>
    <xf numFmtId="4" fontId="57" fillId="87" borderId="404" applyNumberFormat="0" applyProtection="0">
      <alignment horizontal="left" vertical="center" indent="1"/>
    </xf>
    <xf numFmtId="4" fontId="86" fillId="50" borderId="405" applyNumberFormat="0" applyProtection="0">
      <alignment horizontal="left" vertical="center" indent="1"/>
    </xf>
    <xf numFmtId="4" fontId="86" fillId="50" borderId="405" applyNumberFormat="0" applyProtection="0">
      <alignment horizontal="left" vertical="center" indent="1"/>
    </xf>
    <xf numFmtId="4" fontId="86" fillId="50" borderId="405" applyNumberFormat="0" applyProtection="0">
      <alignment horizontal="left" vertical="center" indent="1"/>
    </xf>
    <xf numFmtId="4" fontId="86" fillId="50" borderId="405" applyNumberFormat="0" applyProtection="0">
      <alignment horizontal="left" vertical="center" indent="1"/>
    </xf>
    <xf numFmtId="4" fontId="86" fillId="50" borderId="405" applyNumberFormat="0" applyProtection="0">
      <alignment horizontal="left" vertical="center" indent="1"/>
    </xf>
    <xf numFmtId="4" fontId="57" fillId="87" borderId="404" applyNumberFormat="0" applyProtection="0">
      <alignment horizontal="left" vertical="center" indent="1"/>
    </xf>
    <xf numFmtId="0" fontId="86" fillId="59" borderId="405" applyNumberFormat="0" applyProtection="0">
      <alignment horizontal="left" vertical="top" indent="1"/>
    </xf>
    <xf numFmtId="0" fontId="86" fillId="59" borderId="405" applyNumberFormat="0" applyProtection="0">
      <alignment horizontal="left" vertical="top" indent="1"/>
    </xf>
    <xf numFmtId="0" fontId="86" fillId="59" borderId="405" applyNumberFormat="0" applyProtection="0">
      <alignment horizontal="left" vertical="top" indent="1"/>
    </xf>
    <xf numFmtId="0" fontId="86" fillId="59" borderId="405" applyNumberFormat="0" applyProtection="0">
      <alignment horizontal="left" vertical="top" indent="1"/>
    </xf>
    <xf numFmtId="0" fontId="86" fillId="59" borderId="405" applyNumberFormat="0" applyProtection="0">
      <alignment horizontal="left" vertical="top" indent="1"/>
    </xf>
    <xf numFmtId="4" fontId="57" fillId="74" borderId="404" applyNumberFormat="0" applyProtection="0">
      <alignment horizontal="right" vertical="center"/>
    </xf>
    <xf numFmtId="4" fontId="78" fillId="0" borderId="403" applyNumberFormat="0" applyProtection="0">
      <alignment horizontal="right" vertical="center"/>
    </xf>
    <xf numFmtId="4" fontId="78" fillId="0" borderId="403" applyNumberFormat="0" applyProtection="0">
      <alignment horizontal="right" vertical="center"/>
    </xf>
    <xf numFmtId="4" fontId="78" fillId="0" borderId="403" applyNumberFormat="0" applyProtection="0">
      <alignment horizontal="right" vertical="center"/>
    </xf>
    <xf numFmtId="4" fontId="78" fillId="0" borderId="403" applyNumberFormat="0" applyProtection="0">
      <alignment horizontal="right" vertical="center"/>
    </xf>
    <xf numFmtId="4" fontId="78" fillId="0" borderId="403" applyNumberFormat="0" applyProtection="0">
      <alignment horizontal="right" vertical="center"/>
    </xf>
    <xf numFmtId="4" fontId="79" fillId="74" borderId="404" applyNumberFormat="0" applyProtection="0">
      <alignment horizontal="right" vertical="center"/>
    </xf>
    <xf numFmtId="4" fontId="49" fillId="88" borderId="403" applyNumberFormat="0" applyProtection="0">
      <alignment horizontal="right" vertical="center"/>
    </xf>
    <xf numFmtId="4" fontId="49" fillId="88" borderId="403" applyNumberFormat="0" applyProtection="0">
      <alignment horizontal="right" vertical="center"/>
    </xf>
    <xf numFmtId="4" fontId="49" fillId="88" borderId="403" applyNumberFormat="0" applyProtection="0">
      <alignment horizontal="right" vertical="center"/>
    </xf>
    <xf numFmtId="4" fontId="49" fillId="88" borderId="403" applyNumberFormat="0" applyProtection="0">
      <alignment horizontal="right" vertical="center"/>
    </xf>
    <xf numFmtId="4" fontId="49" fillId="88" borderId="403" applyNumberFormat="0" applyProtection="0">
      <alignment horizontal="right" vertical="center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4" fontId="78" fillId="20" borderId="403" applyNumberFormat="0" applyProtection="0">
      <alignment horizontal="left" vertical="center" indent="1"/>
    </xf>
    <xf numFmtId="0" fontId="86" fillId="77" borderId="405" applyNumberFormat="0" applyProtection="0">
      <alignment horizontal="left" vertical="top" indent="1"/>
    </xf>
    <xf numFmtId="0" fontId="86" fillId="77" borderId="405" applyNumberFormat="0" applyProtection="0">
      <alignment horizontal="left" vertical="top" indent="1"/>
    </xf>
    <xf numFmtId="0" fontId="86" fillId="77" borderId="405" applyNumberFormat="0" applyProtection="0">
      <alignment horizontal="left" vertical="top" indent="1"/>
    </xf>
    <xf numFmtId="0" fontId="86" fillId="77" borderId="405" applyNumberFormat="0" applyProtection="0">
      <alignment horizontal="left" vertical="top" indent="1"/>
    </xf>
    <xf numFmtId="0" fontId="86" fillId="77" borderId="405" applyNumberFormat="0" applyProtection="0">
      <alignment horizontal="left" vertical="top" indent="1"/>
    </xf>
    <xf numFmtId="4" fontId="49" fillId="89" borderId="401" applyNumberFormat="0" applyProtection="0">
      <alignment horizontal="left" vertical="center" indent="1"/>
    </xf>
    <xf numFmtId="4" fontId="49" fillId="89" borderId="401" applyNumberFormat="0" applyProtection="0">
      <alignment horizontal="left" vertical="center" indent="1"/>
    </xf>
    <xf numFmtId="4" fontId="49" fillId="89" borderId="401" applyNumberFormat="0" applyProtection="0">
      <alignment horizontal="left" vertical="center" indent="1"/>
    </xf>
    <xf numFmtId="4" fontId="49" fillId="89" borderId="401" applyNumberFormat="0" applyProtection="0">
      <alignment horizontal="left" vertical="center" indent="1"/>
    </xf>
    <xf numFmtId="4" fontId="49" fillId="89" borderId="401" applyNumberFormat="0" applyProtection="0">
      <alignment horizontal="left" vertical="center" indent="1"/>
    </xf>
    <xf numFmtId="4" fontId="77" fillId="74" borderId="404" applyNumberFormat="0" applyProtection="0">
      <alignment horizontal="right" vertical="center"/>
    </xf>
    <xf numFmtId="4" fontId="49" fillId="86" borderId="403" applyNumberFormat="0" applyProtection="0">
      <alignment horizontal="right" vertical="center"/>
    </xf>
    <xf numFmtId="4" fontId="49" fillId="86" borderId="403" applyNumberFormat="0" applyProtection="0">
      <alignment horizontal="right" vertical="center"/>
    </xf>
    <xf numFmtId="4" fontId="49" fillId="86" borderId="403" applyNumberFormat="0" applyProtection="0">
      <alignment horizontal="right" vertical="center"/>
    </xf>
    <xf numFmtId="4" fontId="49" fillId="86" borderId="403" applyNumberFormat="0" applyProtection="0">
      <alignment horizontal="right" vertical="center"/>
    </xf>
    <xf numFmtId="4" fontId="49" fillId="86" borderId="403" applyNumberFormat="0" applyProtection="0">
      <alignment horizontal="right" vertical="center"/>
    </xf>
    <xf numFmtId="2" fontId="88" fillId="91" borderId="399" applyProtection="0"/>
    <xf numFmtId="2" fontId="88" fillId="91" borderId="399" applyProtection="0"/>
    <xf numFmtId="2" fontId="48" fillId="92" borderId="399" applyProtection="0"/>
    <xf numFmtId="2" fontId="48" fillId="93" borderId="399" applyProtection="0"/>
    <xf numFmtId="2" fontId="48" fillId="94" borderId="399" applyProtection="0"/>
    <xf numFmtId="2" fontId="48" fillId="94" borderId="399" applyProtection="0">
      <alignment horizontal="center"/>
    </xf>
    <xf numFmtId="2" fontId="48" fillId="93" borderId="399" applyProtection="0">
      <alignment horizontal="center"/>
    </xf>
    <xf numFmtId="0" fontId="49" fillId="0" borderId="401">
      <alignment horizontal="left" vertical="top" wrapText="1"/>
    </xf>
    <xf numFmtId="0" fontId="91" fillId="0" borderId="407" applyNumberFormat="0" applyFill="0" applyAlignment="0" applyProtection="0"/>
    <xf numFmtId="0" fontId="97" fillId="0" borderId="408"/>
    <xf numFmtId="0" fontId="3" fillId="0" borderId="0"/>
    <xf numFmtId="164" fontId="41" fillId="0" borderId="0" applyFont="0" applyFill="0" applyBorder="0" applyAlignment="0" applyProtection="0"/>
    <xf numFmtId="0" fontId="3" fillId="0" borderId="0"/>
    <xf numFmtId="0" fontId="48" fillId="6" borderId="411" applyNumberFormat="0">
      <alignment readingOrder="1"/>
      <protection locked="0"/>
    </xf>
    <xf numFmtId="0" fontId="54" fillId="0" borderId="412">
      <alignment horizontal="left" vertical="top" wrapText="1"/>
    </xf>
    <xf numFmtId="49" fontId="40" fillId="0" borderId="409">
      <alignment horizontal="center" vertical="top" wrapText="1"/>
      <protection locked="0"/>
    </xf>
    <xf numFmtId="49" fontId="40" fillId="0" borderId="409">
      <alignment horizontal="center" vertical="top" wrapText="1"/>
      <protection locked="0"/>
    </xf>
    <xf numFmtId="49" fontId="49" fillId="10" borderId="409">
      <alignment horizontal="right" vertical="top"/>
      <protection locked="0"/>
    </xf>
    <xf numFmtId="49" fontId="49" fillId="10" borderId="409">
      <alignment horizontal="right" vertical="top"/>
      <protection locked="0"/>
    </xf>
    <xf numFmtId="0" fontId="49" fillId="10" borderId="409">
      <alignment horizontal="right" vertical="top"/>
      <protection locked="0"/>
    </xf>
    <xf numFmtId="0" fontId="49" fillId="10" borderId="409">
      <alignment horizontal="right" vertical="top"/>
      <protection locked="0"/>
    </xf>
    <xf numFmtId="49" fontId="49" fillId="0" borderId="409">
      <alignment horizontal="right" vertical="top"/>
      <protection locked="0"/>
    </xf>
    <xf numFmtId="49" fontId="49" fillId="0" borderId="409">
      <alignment horizontal="right" vertical="top"/>
      <protection locked="0"/>
    </xf>
    <xf numFmtId="0" fontId="49" fillId="0" borderId="409">
      <alignment horizontal="right" vertical="top"/>
      <protection locked="0"/>
    </xf>
    <xf numFmtId="0" fontId="49" fillId="0" borderId="409">
      <alignment horizontal="right" vertical="top"/>
      <protection locked="0"/>
    </xf>
    <xf numFmtId="49" fontId="49" fillId="49" borderId="409">
      <alignment horizontal="right" vertical="top"/>
      <protection locked="0"/>
    </xf>
    <xf numFmtId="49" fontId="49" fillId="49" borderId="409">
      <alignment horizontal="right" vertical="top"/>
      <protection locked="0"/>
    </xf>
    <xf numFmtId="0" fontId="49" fillId="49" borderId="409">
      <alignment horizontal="right" vertical="top"/>
      <protection locked="0"/>
    </xf>
    <xf numFmtId="0" fontId="49" fillId="49" borderId="409">
      <alignment horizontal="right" vertical="top"/>
      <protection locked="0"/>
    </xf>
    <xf numFmtId="0" fontId="54" fillId="0" borderId="412">
      <alignment horizontal="center" vertical="top" wrapText="1"/>
    </xf>
    <xf numFmtId="0" fontId="58" fillId="50" borderId="411" applyNumberFormat="0" applyAlignment="0" applyProtection="0"/>
    <xf numFmtId="0" fontId="71" fillId="13" borderId="411" applyNumberFormat="0" applyAlignment="0" applyProtection="0"/>
    <xf numFmtId="0" fontId="40" fillId="59" borderId="413" applyNumberFormat="0" applyFont="0" applyAlignment="0" applyProtection="0"/>
    <xf numFmtId="0" fontId="42" fillId="45" borderId="414" applyNumberFormat="0" applyFont="0" applyAlignment="0" applyProtection="0"/>
    <xf numFmtId="0" fontId="42" fillId="45" borderId="414" applyNumberFormat="0" applyFont="0" applyAlignment="0" applyProtection="0"/>
    <xf numFmtId="0" fontId="42" fillId="45" borderId="414" applyNumberFormat="0" applyFont="0" applyAlignment="0" applyProtection="0"/>
    <xf numFmtId="0" fontId="76" fillId="50" borderId="415" applyNumberFormat="0" applyAlignment="0" applyProtection="0"/>
    <xf numFmtId="4" fontId="57" fillId="60" borderId="415" applyNumberFormat="0" applyProtection="0">
      <alignment vertical="center"/>
    </xf>
    <xf numFmtId="4" fontId="78" fillId="57" borderId="414" applyNumberFormat="0" applyProtection="0">
      <alignment vertical="center"/>
    </xf>
    <xf numFmtId="4" fontId="78" fillId="57" borderId="414" applyNumberFormat="0" applyProtection="0">
      <alignment vertical="center"/>
    </xf>
    <xf numFmtId="4" fontId="78" fillId="57" borderId="414" applyNumberFormat="0" applyProtection="0">
      <alignment vertical="center"/>
    </xf>
    <xf numFmtId="4" fontId="78" fillId="57" borderId="414" applyNumberFormat="0" applyProtection="0">
      <alignment vertical="center"/>
    </xf>
    <xf numFmtId="4" fontId="78" fillId="57" borderId="414" applyNumberFormat="0" applyProtection="0">
      <alignment vertical="center"/>
    </xf>
    <xf numFmtId="4" fontId="79" fillId="60" borderId="415" applyNumberFormat="0" applyProtection="0">
      <alignment vertical="center"/>
    </xf>
    <xf numFmtId="4" fontId="49" fillId="60" borderId="414" applyNumberFormat="0" applyProtection="0">
      <alignment vertical="center"/>
    </xf>
    <xf numFmtId="4" fontId="49" fillId="60" borderId="414" applyNumberFormat="0" applyProtection="0">
      <alignment vertical="center"/>
    </xf>
    <xf numFmtId="4" fontId="49" fillId="60" borderId="414" applyNumberFormat="0" applyProtection="0">
      <alignment vertical="center"/>
    </xf>
    <xf numFmtId="4" fontId="49" fillId="60" borderId="414" applyNumberFormat="0" applyProtection="0">
      <alignment vertical="center"/>
    </xf>
    <xf numFmtId="4" fontId="49" fillId="60" borderId="414" applyNumberFormat="0" applyProtection="0">
      <alignment vertical="center"/>
    </xf>
    <xf numFmtId="4" fontId="57" fillId="60" borderId="415" applyNumberFormat="0" applyProtection="0">
      <alignment horizontal="left" vertical="center" indent="1"/>
    </xf>
    <xf numFmtId="4" fontId="78" fillId="60" borderId="414" applyNumberFormat="0" applyProtection="0">
      <alignment horizontal="left" vertical="center" indent="1"/>
    </xf>
    <xf numFmtId="4" fontId="78" fillId="60" borderId="414" applyNumberFormat="0" applyProtection="0">
      <alignment horizontal="left" vertical="center" indent="1"/>
    </xf>
    <xf numFmtId="4" fontId="78" fillId="60" borderId="414" applyNumberFormat="0" applyProtection="0">
      <alignment horizontal="left" vertical="center" indent="1"/>
    </xf>
    <xf numFmtId="4" fontId="78" fillId="60" borderId="414" applyNumberFormat="0" applyProtection="0">
      <alignment horizontal="left" vertical="center" indent="1"/>
    </xf>
    <xf numFmtId="4" fontId="78" fillId="60" borderId="414" applyNumberFormat="0" applyProtection="0">
      <alignment horizontal="left" vertical="center" indent="1"/>
    </xf>
    <xf numFmtId="4" fontId="57" fillId="60" borderId="415" applyNumberFormat="0" applyProtection="0">
      <alignment horizontal="left" vertical="center" indent="1"/>
    </xf>
    <xf numFmtId="0" fontId="49" fillId="57" borderId="416" applyNumberFormat="0" applyProtection="0">
      <alignment horizontal="left" vertical="top" indent="1"/>
    </xf>
    <xf numFmtId="0" fontId="49" fillId="57" borderId="416" applyNumberFormat="0" applyProtection="0">
      <alignment horizontal="left" vertical="top" indent="1"/>
    </xf>
    <xf numFmtId="0" fontId="49" fillId="57" borderId="416" applyNumberFormat="0" applyProtection="0">
      <alignment horizontal="left" vertical="top" indent="1"/>
    </xf>
    <xf numFmtId="0" fontId="49" fillId="57" borderId="416" applyNumberFormat="0" applyProtection="0">
      <alignment horizontal="left" vertical="top" indent="1"/>
    </xf>
    <xf numFmtId="0" fontId="49" fillId="57" borderId="416" applyNumberFormat="0" applyProtection="0">
      <alignment horizontal="left" vertical="top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57" fillId="61" borderId="415" applyNumberFormat="0" applyProtection="0">
      <alignment horizontal="right" vertical="center"/>
    </xf>
    <xf numFmtId="4" fontId="78" fillId="9" borderId="414" applyNumberFormat="0" applyProtection="0">
      <alignment horizontal="right" vertical="center"/>
    </xf>
    <xf numFmtId="4" fontId="78" fillId="9" borderId="414" applyNumberFormat="0" applyProtection="0">
      <alignment horizontal="right" vertical="center"/>
    </xf>
    <xf numFmtId="4" fontId="78" fillId="9" borderId="414" applyNumberFormat="0" applyProtection="0">
      <alignment horizontal="right" vertical="center"/>
    </xf>
    <xf numFmtId="4" fontId="78" fillId="9" borderId="414" applyNumberFormat="0" applyProtection="0">
      <alignment horizontal="right" vertical="center"/>
    </xf>
    <xf numFmtId="4" fontId="78" fillId="9" borderId="414" applyNumberFormat="0" applyProtection="0">
      <alignment horizontal="right" vertical="center"/>
    </xf>
    <xf numFmtId="4" fontId="57" fillId="62" borderId="415" applyNumberFormat="0" applyProtection="0">
      <alignment horizontal="right" vertical="center"/>
    </xf>
    <xf numFmtId="4" fontId="78" fillId="63" borderId="414" applyNumberFormat="0" applyProtection="0">
      <alignment horizontal="right" vertical="center"/>
    </xf>
    <xf numFmtId="4" fontId="78" fillId="63" borderId="414" applyNumberFormat="0" applyProtection="0">
      <alignment horizontal="right" vertical="center"/>
    </xf>
    <xf numFmtId="4" fontId="78" fillId="63" borderId="414" applyNumberFormat="0" applyProtection="0">
      <alignment horizontal="right" vertical="center"/>
    </xf>
    <xf numFmtId="4" fontId="78" fillId="63" borderId="414" applyNumberFormat="0" applyProtection="0">
      <alignment horizontal="right" vertical="center"/>
    </xf>
    <xf numFmtId="4" fontId="78" fillId="63" borderId="414" applyNumberFormat="0" applyProtection="0">
      <alignment horizontal="right" vertical="center"/>
    </xf>
    <xf numFmtId="4" fontId="57" fillId="64" borderId="415" applyNumberFormat="0" applyProtection="0">
      <alignment horizontal="right" vertical="center"/>
    </xf>
    <xf numFmtId="4" fontId="78" fillId="30" borderId="412" applyNumberFormat="0" applyProtection="0">
      <alignment horizontal="right" vertical="center"/>
    </xf>
    <xf numFmtId="4" fontId="78" fillId="30" borderId="412" applyNumberFormat="0" applyProtection="0">
      <alignment horizontal="right" vertical="center"/>
    </xf>
    <xf numFmtId="4" fontId="78" fillId="30" borderId="412" applyNumberFormat="0" applyProtection="0">
      <alignment horizontal="right" vertical="center"/>
    </xf>
    <xf numFmtId="4" fontId="78" fillId="30" borderId="412" applyNumberFormat="0" applyProtection="0">
      <alignment horizontal="right" vertical="center"/>
    </xf>
    <xf numFmtId="4" fontId="78" fillId="30" borderId="412" applyNumberFormat="0" applyProtection="0">
      <alignment horizontal="right" vertical="center"/>
    </xf>
    <xf numFmtId="4" fontId="57" fillId="65" borderId="415" applyNumberFormat="0" applyProtection="0">
      <alignment horizontal="right" vertical="center"/>
    </xf>
    <xf numFmtId="4" fontId="78" fillId="17" borderId="414" applyNumberFormat="0" applyProtection="0">
      <alignment horizontal="right" vertical="center"/>
    </xf>
    <xf numFmtId="4" fontId="78" fillId="17" borderId="414" applyNumberFormat="0" applyProtection="0">
      <alignment horizontal="right" vertical="center"/>
    </xf>
    <xf numFmtId="4" fontId="78" fillId="17" borderId="414" applyNumberFormat="0" applyProtection="0">
      <alignment horizontal="right" vertical="center"/>
    </xf>
    <xf numFmtId="4" fontId="78" fillId="17" borderId="414" applyNumberFormat="0" applyProtection="0">
      <alignment horizontal="right" vertical="center"/>
    </xf>
    <xf numFmtId="4" fontId="78" fillId="17" borderId="414" applyNumberFormat="0" applyProtection="0">
      <alignment horizontal="right" vertical="center"/>
    </xf>
    <xf numFmtId="4" fontId="57" fillId="66" borderId="415" applyNumberFormat="0" applyProtection="0">
      <alignment horizontal="right" vertical="center"/>
    </xf>
    <xf numFmtId="4" fontId="78" fillId="21" borderId="414" applyNumberFormat="0" applyProtection="0">
      <alignment horizontal="right" vertical="center"/>
    </xf>
    <xf numFmtId="4" fontId="78" fillId="21" borderId="414" applyNumberFormat="0" applyProtection="0">
      <alignment horizontal="right" vertical="center"/>
    </xf>
    <xf numFmtId="4" fontId="78" fillId="21" borderId="414" applyNumberFormat="0" applyProtection="0">
      <alignment horizontal="right" vertical="center"/>
    </xf>
    <xf numFmtId="4" fontId="78" fillId="21" borderId="414" applyNumberFormat="0" applyProtection="0">
      <alignment horizontal="right" vertical="center"/>
    </xf>
    <xf numFmtId="4" fontId="78" fillId="21" borderId="414" applyNumberFormat="0" applyProtection="0">
      <alignment horizontal="right" vertical="center"/>
    </xf>
    <xf numFmtId="4" fontId="57" fillId="67" borderId="415" applyNumberFormat="0" applyProtection="0">
      <alignment horizontal="right" vertical="center"/>
    </xf>
    <xf numFmtId="4" fontId="78" fillId="44" borderId="414" applyNumberFormat="0" applyProtection="0">
      <alignment horizontal="right" vertical="center"/>
    </xf>
    <xf numFmtId="4" fontId="78" fillId="44" borderId="414" applyNumberFormat="0" applyProtection="0">
      <alignment horizontal="right" vertical="center"/>
    </xf>
    <xf numFmtId="4" fontId="78" fillId="44" borderId="414" applyNumberFormat="0" applyProtection="0">
      <alignment horizontal="right" vertical="center"/>
    </xf>
    <xf numFmtId="4" fontId="78" fillId="44" borderId="414" applyNumberFormat="0" applyProtection="0">
      <alignment horizontal="right" vertical="center"/>
    </xf>
    <xf numFmtId="4" fontId="78" fillId="44" borderId="414" applyNumberFormat="0" applyProtection="0">
      <alignment horizontal="right" vertical="center"/>
    </xf>
    <xf numFmtId="4" fontId="57" fillId="68" borderId="415" applyNumberFormat="0" applyProtection="0">
      <alignment horizontal="right" vertical="center"/>
    </xf>
    <xf numFmtId="4" fontId="78" fillId="37" borderId="414" applyNumberFormat="0" applyProtection="0">
      <alignment horizontal="right" vertical="center"/>
    </xf>
    <xf numFmtId="4" fontId="78" fillId="37" borderId="414" applyNumberFormat="0" applyProtection="0">
      <alignment horizontal="right" vertical="center"/>
    </xf>
    <xf numFmtId="4" fontId="78" fillId="37" borderId="414" applyNumberFormat="0" applyProtection="0">
      <alignment horizontal="right" vertical="center"/>
    </xf>
    <xf numFmtId="4" fontId="78" fillId="37" borderId="414" applyNumberFormat="0" applyProtection="0">
      <alignment horizontal="right" vertical="center"/>
    </xf>
    <xf numFmtId="4" fontId="78" fillId="37" borderId="414" applyNumberFormat="0" applyProtection="0">
      <alignment horizontal="right" vertical="center"/>
    </xf>
    <xf numFmtId="4" fontId="57" fillId="69" borderId="415" applyNumberFormat="0" applyProtection="0">
      <alignment horizontal="right" vertical="center"/>
    </xf>
    <xf numFmtId="4" fontId="78" fillId="70" borderId="414" applyNumberFormat="0" applyProtection="0">
      <alignment horizontal="right" vertical="center"/>
    </xf>
    <xf numFmtId="4" fontId="78" fillId="70" borderId="414" applyNumberFormat="0" applyProtection="0">
      <alignment horizontal="right" vertical="center"/>
    </xf>
    <xf numFmtId="4" fontId="78" fillId="70" borderId="414" applyNumberFormat="0" applyProtection="0">
      <alignment horizontal="right" vertical="center"/>
    </xf>
    <xf numFmtId="4" fontId="78" fillId="70" borderId="414" applyNumberFormat="0" applyProtection="0">
      <alignment horizontal="right" vertical="center"/>
    </xf>
    <xf numFmtId="4" fontId="78" fillId="70" borderId="414" applyNumberFormat="0" applyProtection="0">
      <alignment horizontal="right" vertical="center"/>
    </xf>
    <xf numFmtId="4" fontId="57" fillId="71" borderId="415" applyNumberFormat="0" applyProtection="0">
      <alignment horizontal="right" vertical="center"/>
    </xf>
    <xf numFmtId="4" fontId="78" fillId="16" borderId="414" applyNumberFormat="0" applyProtection="0">
      <alignment horizontal="right" vertical="center"/>
    </xf>
    <xf numFmtId="4" fontId="78" fillId="16" borderId="414" applyNumberFormat="0" applyProtection="0">
      <alignment horizontal="right" vertical="center"/>
    </xf>
    <xf numFmtId="4" fontId="78" fillId="16" borderId="414" applyNumberFormat="0" applyProtection="0">
      <alignment horizontal="right" vertical="center"/>
    </xf>
    <xf numFmtId="4" fontId="78" fillId="16" borderId="414" applyNumberFormat="0" applyProtection="0">
      <alignment horizontal="right" vertical="center"/>
    </xf>
    <xf numFmtId="4" fontId="78" fillId="16" borderId="414" applyNumberFormat="0" applyProtection="0">
      <alignment horizontal="right" vertical="center"/>
    </xf>
    <xf numFmtId="4" fontId="81" fillId="72" borderId="415" applyNumberFormat="0" applyProtection="0">
      <alignment horizontal="left" vertical="center" indent="1"/>
    </xf>
    <xf numFmtId="4" fontId="78" fillId="73" borderId="412" applyNumberFormat="0" applyProtection="0">
      <alignment horizontal="left" vertical="center" indent="1"/>
    </xf>
    <xf numFmtId="4" fontId="78" fillId="73" borderId="412" applyNumberFormat="0" applyProtection="0">
      <alignment horizontal="left" vertical="center" indent="1"/>
    </xf>
    <xf numFmtId="4" fontId="78" fillId="73" borderId="412" applyNumberFormat="0" applyProtection="0">
      <alignment horizontal="left" vertical="center" indent="1"/>
    </xf>
    <xf numFmtId="4" fontId="78" fillId="73" borderId="412" applyNumberFormat="0" applyProtection="0">
      <alignment horizontal="left" vertical="center" indent="1"/>
    </xf>
    <xf numFmtId="4" fontId="78" fillId="73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60" fillId="75" borderId="412" applyNumberFormat="0" applyProtection="0">
      <alignment horizontal="left" vertical="center" indent="1"/>
    </xf>
    <xf numFmtId="4" fontId="78" fillId="77" borderId="414" applyNumberFormat="0" applyProtection="0">
      <alignment horizontal="right" vertical="center"/>
    </xf>
    <xf numFmtId="4" fontId="78" fillId="77" borderId="414" applyNumberFormat="0" applyProtection="0">
      <alignment horizontal="right" vertical="center"/>
    </xf>
    <xf numFmtId="4" fontId="78" fillId="77" borderId="414" applyNumberFormat="0" applyProtection="0">
      <alignment horizontal="right" vertical="center"/>
    </xf>
    <xf numFmtId="4" fontId="78" fillId="77" borderId="414" applyNumberFormat="0" applyProtection="0">
      <alignment horizontal="right" vertical="center"/>
    </xf>
    <xf numFmtId="4" fontId="78" fillId="77" borderId="414" applyNumberFormat="0" applyProtection="0">
      <alignment horizontal="right" vertical="center"/>
    </xf>
    <xf numFmtId="4" fontId="78" fillId="78" borderId="412" applyNumberFormat="0" applyProtection="0">
      <alignment horizontal="left" vertical="center" indent="1"/>
    </xf>
    <xf numFmtId="4" fontId="78" fillId="78" borderId="412" applyNumberFormat="0" applyProtection="0">
      <alignment horizontal="left" vertical="center" indent="1"/>
    </xf>
    <xf numFmtId="4" fontId="78" fillId="78" borderId="412" applyNumberFormat="0" applyProtection="0">
      <alignment horizontal="left" vertical="center" indent="1"/>
    </xf>
    <xf numFmtId="4" fontId="78" fillId="78" borderId="412" applyNumberFormat="0" applyProtection="0">
      <alignment horizontal="left" vertical="center" indent="1"/>
    </xf>
    <xf numFmtId="4" fontId="78" fillId="78" borderId="412" applyNumberFormat="0" applyProtection="0">
      <alignment horizontal="left" vertical="center" indent="1"/>
    </xf>
    <xf numFmtId="4" fontId="78" fillId="77" borderId="412" applyNumberFormat="0" applyProtection="0">
      <alignment horizontal="left" vertical="center" indent="1"/>
    </xf>
    <xf numFmtId="4" fontId="78" fillId="77" borderId="412" applyNumberFormat="0" applyProtection="0">
      <alignment horizontal="left" vertical="center" indent="1"/>
    </xf>
    <xf numFmtId="4" fontId="78" fillId="77" borderId="412" applyNumberFormat="0" applyProtection="0">
      <alignment horizontal="left" vertical="center" indent="1"/>
    </xf>
    <xf numFmtId="4" fontId="78" fillId="77" borderId="412" applyNumberFormat="0" applyProtection="0">
      <alignment horizontal="left" vertical="center" indent="1"/>
    </xf>
    <xf numFmtId="4" fontId="78" fillId="77" borderId="412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78" fillId="50" borderId="414" applyNumberFormat="0" applyProtection="0">
      <alignment horizontal="left" vertical="center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42" fillId="75" borderId="416" applyNumberFormat="0" applyProtection="0">
      <alignment horizontal="left" vertical="top" indent="1"/>
    </xf>
    <xf numFmtId="0" fontId="78" fillId="82" borderId="414" applyNumberFormat="0" applyProtection="0">
      <alignment horizontal="left" vertical="center" indent="1"/>
    </xf>
    <xf numFmtId="0" fontId="78" fillId="82" borderId="414" applyNumberFormat="0" applyProtection="0">
      <alignment horizontal="left" vertical="center" indent="1"/>
    </xf>
    <xf numFmtId="0" fontId="78" fillId="82" borderId="414" applyNumberFormat="0" applyProtection="0">
      <alignment horizontal="left" vertical="center" indent="1"/>
    </xf>
    <xf numFmtId="0" fontId="78" fillId="82" borderId="414" applyNumberFormat="0" applyProtection="0">
      <alignment horizontal="left" vertical="center" indent="1"/>
    </xf>
    <xf numFmtId="0" fontId="78" fillId="82" borderId="414" applyNumberFormat="0" applyProtection="0">
      <alignment horizontal="left" vertical="center" indent="1"/>
    </xf>
    <xf numFmtId="0" fontId="78" fillId="82" borderId="414" applyNumberFormat="0" applyProtection="0">
      <alignment horizontal="left" vertical="center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42" fillId="77" borderId="416" applyNumberFormat="0" applyProtection="0">
      <alignment horizontal="left" vertical="top" indent="1"/>
    </xf>
    <xf numFmtId="0" fontId="78" fillId="14" borderId="414" applyNumberFormat="0" applyProtection="0">
      <alignment horizontal="left" vertical="center" indent="1"/>
    </xf>
    <xf numFmtId="0" fontId="78" fillId="14" borderId="414" applyNumberFormat="0" applyProtection="0">
      <alignment horizontal="left" vertical="center" indent="1"/>
    </xf>
    <xf numFmtId="0" fontId="78" fillId="14" borderId="414" applyNumberFormat="0" applyProtection="0">
      <alignment horizontal="left" vertical="center" indent="1"/>
    </xf>
    <xf numFmtId="0" fontId="78" fillId="14" borderId="414" applyNumberFormat="0" applyProtection="0">
      <alignment horizontal="left" vertical="center" indent="1"/>
    </xf>
    <xf numFmtId="0" fontId="78" fillId="14" borderId="414" applyNumberFormat="0" applyProtection="0">
      <alignment horizontal="left" vertical="center" indent="1"/>
    </xf>
    <xf numFmtId="0" fontId="41" fillId="85" borderId="415" applyNumberFormat="0" applyProtection="0">
      <alignment horizontal="left" vertical="center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42" fillId="14" borderId="416" applyNumberFormat="0" applyProtection="0">
      <alignment horizontal="left" vertical="top" indent="1"/>
    </xf>
    <xf numFmtId="0" fontId="78" fillId="78" borderId="414" applyNumberFormat="0" applyProtection="0">
      <alignment horizontal="left" vertical="center" indent="1"/>
    </xf>
    <xf numFmtId="0" fontId="78" fillId="78" borderId="414" applyNumberFormat="0" applyProtection="0">
      <alignment horizontal="left" vertical="center" indent="1"/>
    </xf>
    <xf numFmtId="0" fontId="78" fillId="78" borderId="414" applyNumberFormat="0" applyProtection="0">
      <alignment horizontal="left" vertical="center" indent="1"/>
    </xf>
    <xf numFmtId="0" fontId="78" fillId="78" borderId="414" applyNumberFormat="0" applyProtection="0">
      <alignment horizontal="left" vertical="center" indent="1"/>
    </xf>
    <xf numFmtId="0" fontId="78" fillId="78" borderId="414" applyNumberFormat="0" applyProtection="0">
      <alignment horizontal="left" vertical="center" indent="1"/>
    </xf>
    <xf numFmtId="0" fontId="41" fillId="6" borderId="415" applyNumberFormat="0" applyProtection="0">
      <alignment horizontal="left" vertical="center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42" fillId="78" borderId="416" applyNumberFormat="0" applyProtection="0">
      <alignment horizontal="left" vertical="top" indent="1"/>
    </xf>
    <xf numFmtId="0" fontId="85" fillId="75" borderId="417" applyBorder="0"/>
    <xf numFmtId="4" fontId="57" fillId="87" borderId="415" applyNumberFormat="0" applyProtection="0">
      <alignment vertical="center"/>
    </xf>
    <xf numFmtId="4" fontId="86" fillId="59" borderId="416" applyNumberFormat="0" applyProtection="0">
      <alignment vertical="center"/>
    </xf>
    <xf numFmtId="4" fontId="86" fillId="59" borderId="416" applyNumberFormat="0" applyProtection="0">
      <alignment vertical="center"/>
    </xf>
    <xf numFmtId="4" fontId="86" fillId="59" borderId="416" applyNumberFormat="0" applyProtection="0">
      <alignment vertical="center"/>
    </xf>
    <xf numFmtId="4" fontId="86" fillId="59" borderId="416" applyNumberFormat="0" applyProtection="0">
      <alignment vertical="center"/>
    </xf>
    <xf numFmtId="4" fontId="86" fillId="59" borderId="416" applyNumberFormat="0" applyProtection="0">
      <alignment vertical="center"/>
    </xf>
    <xf numFmtId="4" fontId="79" fillId="87" borderId="415" applyNumberFormat="0" applyProtection="0">
      <alignment vertical="center"/>
    </xf>
    <xf numFmtId="4" fontId="57" fillId="87" borderId="415" applyNumberFormat="0" applyProtection="0">
      <alignment horizontal="left" vertical="center" indent="1"/>
    </xf>
    <xf numFmtId="4" fontId="86" fillId="50" borderId="416" applyNumberFormat="0" applyProtection="0">
      <alignment horizontal="left" vertical="center" indent="1"/>
    </xf>
    <xf numFmtId="4" fontId="86" fillId="50" borderId="416" applyNumberFormat="0" applyProtection="0">
      <alignment horizontal="left" vertical="center" indent="1"/>
    </xf>
    <xf numFmtId="4" fontId="86" fillId="50" borderId="416" applyNumberFormat="0" applyProtection="0">
      <alignment horizontal="left" vertical="center" indent="1"/>
    </xf>
    <xf numFmtId="4" fontId="86" fillId="50" borderId="416" applyNumberFormat="0" applyProtection="0">
      <alignment horizontal="left" vertical="center" indent="1"/>
    </xf>
    <xf numFmtId="4" fontId="86" fillId="50" borderId="416" applyNumberFormat="0" applyProtection="0">
      <alignment horizontal="left" vertical="center" indent="1"/>
    </xf>
    <xf numFmtId="4" fontId="57" fillId="87" borderId="415" applyNumberFormat="0" applyProtection="0">
      <alignment horizontal="left" vertical="center" indent="1"/>
    </xf>
    <xf numFmtId="0" fontId="86" fillId="59" borderId="416" applyNumberFormat="0" applyProtection="0">
      <alignment horizontal="left" vertical="top" indent="1"/>
    </xf>
    <xf numFmtId="0" fontId="86" fillId="59" borderId="416" applyNumberFormat="0" applyProtection="0">
      <alignment horizontal="left" vertical="top" indent="1"/>
    </xf>
    <xf numFmtId="0" fontId="86" fillId="59" borderId="416" applyNumberFormat="0" applyProtection="0">
      <alignment horizontal="left" vertical="top" indent="1"/>
    </xf>
    <xf numFmtId="0" fontId="86" fillId="59" borderId="416" applyNumberFormat="0" applyProtection="0">
      <alignment horizontal="left" vertical="top" indent="1"/>
    </xf>
    <xf numFmtId="0" fontId="86" fillId="59" borderId="416" applyNumberFormat="0" applyProtection="0">
      <alignment horizontal="left" vertical="top" indent="1"/>
    </xf>
    <xf numFmtId="4" fontId="57" fillId="74" borderId="415" applyNumberFormat="0" applyProtection="0">
      <alignment horizontal="right" vertical="center"/>
    </xf>
    <xf numFmtId="4" fontId="78" fillId="0" borderId="414" applyNumberFormat="0" applyProtection="0">
      <alignment horizontal="right" vertical="center"/>
    </xf>
    <xf numFmtId="4" fontId="78" fillId="0" borderId="414" applyNumberFormat="0" applyProtection="0">
      <alignment horizontal="right" vertical="center"/>
    </xf>
    <xf numFmtId="4" fontId="78" fillId="0" borderId="414" applyNumberFormat="0" applyProtection="0">
      <alignment horizontal="right" vertical="center"/>
    </xf>
    <xf numFmtId="4" fontId="78" fillId="0" borderId="414" applyNumberFormat="0" applyProtection="0">
      <alignment horizontal="right" vertical="center"/>
    </xf>
    <xf numFmtId="4" fontId="78" fillId="0" borderId="414" applyNumberFormat="0" applyProtection="0">
      <alignment horizontal="right" vertical="center"/>
    </xf>
    <xf numFmtId="4" fontId="79" fillId="74" borderId="415" applyNumberFormat="0" applyProtection="0">
      <alignment horizontal="right" vertical="center"/>
    </xf>
    <xf numFmtId="4" fontId="49" fillId="88" borderId="414" applyNumberFormat="0" applyProtection="0">
      <alignment horizontal="right" vertical="center"/>
    </xf>
    <xf numFmtId="4" fontId="49" fillId="88" borderId="414" applyNumberFormat="0" applyProtection="0">
      <alignment horizontal="right" vertical="center"/>
    </xf>
    <xf numFmtId="4" fontId="49" fillId="88" borderId="414" applyNumberFormat="0" applyProtection="0">
      <alignment horizontal="right" vertical="center"/>
    </xf>
    <xf numFmtId="4" fontId="49" fillId="88" borderId="414" applyNumberFormat="0" applyProtection="0">
      <alignment horizontal="right" vertical="center"/>
    </xf>
    <xf numFmtId="4" fontId="49" fillId="88" borderId="414" applyNumberFormat="0" applyProtection="0">
      <alignment horizontal="right" vertical="center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4" fontId="78" fillId="20" borderId="414" applyNumberFormat="0" applyProtection="0">
      <alignment horizontal="left" vertical="center" indent="1"/>
    </xf>
    <xf numFmtId="0" fontId="86" fillId="77" borderId="416" applyNumberFormat="0" applyProtection="0">
      <alignment horizontal="left" vertical="top" indent="1"/>
    </xf>
    <xf numFmtId="0" fontId="86" fillId="77" borderId="416" applyNumberFormat="0" applyProtection="0">
      <alignment horizontal="left" vertical="top" indent="1"/>
    </xf>
    <xf numFmtId="0" fontId="86" fillId="77" borderId="416" applyNumberFormat="0" applyProtection="0">
      <alignment horizontal="left" vertical="top" indent="1"/>
    </xf>
    <xf numFmtId="0" fontId="86" fillId="77" borderId="416" applyNumberFormat="0" applyProtection="0">
      <alignment horizontal="left" vertical="top" indent="1"/>
    </xf>
    <xf numFmtId="0" fontId="86" fillId="77" borderId="416" applyNumberFormat="0" applyProtection="0">
      <alignment horizontal="left" vertical="top" indent="1"/>
    </xf>
    <xf numFmtId="4" fontId="49" fillId="89" borderId="412" applyNumberFormat="0" applyProtection="0">
      <alignment horizontal="left" vertical="center" indent="1"/>
    </xf>
    <xf numFmtId="4" fontId="49" fillId="89" borderId="412" applyNumberFormat="0" applyProtection="0">
      <alignment horizontal="left" vertical="center" indent="1"/>
    </xf>
    <xf numFmtId="4" fontId="49" fillId="89" borderId="412" applyNumberFormat="0" applyProtection="0">
      <alignment horizontal="left" vertical="center" indent="1"/>
    </xf>
    <xf numFmtId="4" fontId="49" fillId="89" borderId="412" applyNumberFormat="0" applyProtection="0">
      <alignment horizontal="left" vertical="center" indent="1"/>
    </xf>
    <xf numFmtId="4" fontId="49" fillId="89" borderId="412" applyNumberFormat="0" applyProtection="0">
      <alignment horizontal="left" vertical="center" indent="1"/>
    </xf>
    <xf numFmtId="4" fontId="77" fillId="74" borderId="415" applyNumberFormat="0" applyProtection="0">
      <alignment horizontal="right" vertical="center"/>
    </xf>
    <xf numFmtId="4" fontId="49" fillId="86" borderId="414" applyNumberFormat="0" applyProtection="0">
      <alignment horizontal="right" vertical="center"/>
    </xf>
    <xf numFmtId="4" fontId="49" fillId="86" borderId="414" applyNumberFormat="0" applyProtection="0">
      <alignment horizontal="right" vertical="center"/>
    </xf>
    <xf numFmtId="4" fontId="49" fillId="86" borderId="414" applyNumberFormat="0" applyProtection="0">
      <alignment horizontal="right" vertical="center"/>
    </xf>
    <xf numFmtId="4" fontId="49" fillId="86" borderId="414" applyNumberFormat="0" applyProtection="0">
      <alignment horizontal="right" vertical="center"/>
    </xf>
    <xf numFmtId="4" fontId="49" fillId="86" borderId="414" applyNumberFormat="0" applyProtection="0">
      <alignment horizontal="right" vertical="center"/>
    </xf>
    <xf numFmtId="2" fontId="88" fillId="91" borderId="410" applyProtection="0"/>
    <xf numFmtId="2" fontId="88" fillId="91" borderId="410" applyProtection="0"/>
    <xf numFmtId="2" fontId="48" fillId="92" borderId="410" applyProtection="0"/>
    <xf numFmtId="2" fontId="48" fillId="93" borderId="410" applyProtection="0"/>
    <xf numFmtId="2" fontId="48" fillId="94" borderId="410" applyProtection="0"/>
    <xf numFmtId="2" fontId="48" fillId="94" borderId="410" applyProtection="0">
      <alignment horizontal="center"/>
    </xf>
    <xf numFmtId="2" fontId="48" fillId="93" borderId="410" applyProtection="0">
      <alignment horizontal="center"/>
    </xf>
    <xf numFmtId="0" fontId="49" fillId="0" borderId="412">
      <alignment horizontal="left" vertical="top" wrapText="1"/>
    </xf>
    <xf numFmtId="0" fontId="91" fillId="0" borderId="418" applyNumberFormat="0" applyFill="0" applyAlignment="0" applyProtection="0"/>
    <xf numFmtId="0" fontId="97" fillId="0" borderId="419"/>
    <xf numFmtId="0" fontId="48" fillId="6" borderId="422" applyNumberFormat="0">
      <alignment readingOrder="1"/>
      <protection locked="0"/>
    </xf>
    <xf numFmtId="0" fontId="54" fillId="0" borderId="423">
      <alignment horizontal="left" vertical="top" wrapText="1"/>
    </xf>
    <xf numFmtId="49" fontId="40" fillId="0" borderId="420">
      <alignment horizontal="center" vertical="top" wrapText="1"/>
      <protection locked="0"/>
    </xf>
    <xf numFmtId="49" fontId="40" fillId="0" borderId="420">
      <alignment horizontal="center" vertical="top" wrapText="1"/>
      <protection locked="0"/>
    </xf>
    <xf numFmtId="49" fontId="49" fillId="10" borderId="420">
      <alignment horizontal="right" vertical="top"/>
      <protection locked="0"/>
    </xf>
    <xf numFmtId="49" fontId="49" fillId="10" borderId="420">
      <alignment horizontal="right" vertical="top"/>
      <protection locked="0"/>
    </xf>
    <xf numFmtId="0" fontId="49" fillId="10" borderId="420">
      <alignment horizontal="right" vertical="top"/>
      <protection locked="0"/>
    </xf>
    <xf numFmtId="0" fontId="49" fillId="10" borderId="420">
      <alignment horizontal="right" vertical="top"/>
      <protection locked="0"/>
    </xf>
    <xf numFmtId="49" fontId="49" fillId="0" borderId="420">
      <alignment horizontal="right" vertical="top"/>
      <protection locked="0"/>
    </xf>
    <xf numFmtId="49" fontId="49" fillId="0" borderId="420">
      <alignment horizontal="right" vertical="top"/>
      <protection locked="0"/>
    </xf>
    <xf numFmtId="0" fontId="49" fillId="0" borderId="420">
      <alignment horizontal="right" vertical="top"/>
      <protection locked="0"/>
    </xf>
    <xf numFmtId="0" fontId="49" fillId="0" borderId="420">
      <alignment horizontal="right" vertical="top"/>
      <protection locked="0"/>
    </xf>
    <xf numFmtId="49" fontId="49" fillId="49" borderId="420">
      <alignment horizontal="right" vertical="top"/>
      <protection locked="0"/>
    </xf>
    <xf numFmtId="49" fontId="49" fillId="49" borderId="420">
      <alignment horizontal="right" vertical="top"/>
      <protection locked="0"/>
    </xf>
    <xf numFmtId="0" fontId="49" fillId="49" borderId="420">
      <alignment horizontal="right" vertical="top"/>
      <protection locked="0"/>
    </xf>
    <xf numFmtId="0" fontId="49" fillId="49" borderId="420">
      <alignment horizontal="right" vertical="top"/>
      <protection locked="0"/>
    </xf>
    <xf numFmtId="0" fontId="54" fillId="0" borderId="423">
      <alignment horizontal="center" vertical="top" wrapText="1"/>
    </xf>
    <xf numFmtId="0" fontId="58" fillId="50" borderId="422" applyNumberFormat="0" applyAlignment="0" applyProtection="0"/>
    <xf numFmtId="0" fontId="71" fillId="13" borderId="422" applyNumberFormat="0" applyAlignment="0" applyProtection="0"/>
    <xf numFmtId="0" fontId="40" fillId="59" borderId="424" applyNumberFormat="0" applyFont="0" applyAlignment="0" applyProtection="0"/>
    <xf numFmtId="0" fontId="42" fillId="45" borderId="425" applyNumberFormat="0" applyFont="0" applyAlignment="0" applyProtection="0"/>
    <xf numFmtId="0" fontId="42" fillId="45" borderId="425" applyNumberFormat="0" applyFont="0" applyAlignment="0" applyProtection="0"/>
    <xf numFmtId="0" fontId="42" fillId="45" borderId="425" applyNumberFormat="0" applyFont="0" applyAlignment="0" applyProtection="0"/>
    <xf numFmtId="0" fontId="76" fillId="50" borderId="426" applyNumberFormat="0" applyAlignment="0" applyProtection="0"/>
    <xf numFmtId="4" fontId="57" fillId="60" borderId="426" applyNumberFormat="0" applyProtection="0">
      <alignment vertical="center"/>
    </xf>
    <xf numFmtId="4" fontId="78" fillId="57" borderId="425" applyNumberFormat="0" applyProtection="0">
      <alignment vertical="center"/>
    </xf>
    <xf numFmtId="4" fontId="78" fillId="57" borderId="425" applyNumberFormat="0" applyProtection="0">
      <alignment vertical="center"/>
    </xf>
    <xf numFmtId="4" fontId="78" fillId="57" borderId="425" applyNumberFormat="0" applyProtection="0">
      <alignment vertical="center"/>
    </xf>
    <xf numFmtId="4" fontId="78" fillId="57" borderId="425" applyNumberFormat="0" applyProtection="0">
      <alignment vertical="center"/>
    </xf>
    <xf numFmtId="4" fontId="78" fillId="57" borderId="425" applyNumberFormat="0" applyProtection="0">
      <alignment vertical="center"/>
    </xf>
    <xf numFmtId="4" fontId="79" fillId="60" borderId="426" applyNumberFormat="0" applyProtection="0">
      <alignment vertical="center"/>
    </xf>
    <xf numFmtId="4" fontId="49" fillId="60" borderId="425" applyNumberFormat="0" applyProtection="0">
      <alignment vertical="center"/>
    </xf>
    <xf numFmtId="4" fontId="49" fillId="60" borderId="425" applyNumberFormat="0" applyProtection="0">
      <alignment vertical="center"/>
    </xf>
    <xf numFmtId="4" fontId="49" fillId="60" borderId="425" applyNumberFormat="0" applyProtection="0">
      <alignment vertical="center"/>
    </xf>
    <xf numFmtId="4" fontId="49" fillId="60" borderId="425" applyNumberFormat="0" applyProtection="0">
      <alignment vertical="center"/>
    </xf>
    <xf numFmtId="4" fontId="49" fillId="60" borderId="425" applyNumberFormat="0" applyProtection="0">
      <alignment vertical="center"/>
    </xf>
    <xf numFmtId="4" fontId="57" fillId="60" borderId="426" applyNumberFormat="0" applyProtection="0">
      <alignment horizontal="left" vertical="center" indent="1"/>
    </xf>
    <xf numFmtId="4" fontId="78" fillId="60" borderId="425" applyNumberFormat="0" applyProtection="0">
      <alignment horizontal="left" vertical="center" indent="1"/>
    </xf>
    <xf numFmtId="4" fontId="78" fillId="60" borderId="425" applyNumberFormat="0" applyProtection="0">
      <alignment horizontal="left" vertical="center" indent="1"/>
    </xf>
    <xf numFmtId="4" fontId="78" fillId="60" borderId="425" applyNumberFormat="0" applyProtection="0">
      <alignment horizontal="left" vertical="center" indent="1"/>
    </xf>
    <xf numFmtId="4" fontId="78" fillId="60" borderId="425" applyNumberFormat="0" applyProtection="0">
      <alignment horizontal="left" vertical="center" indent="1"/>
    </xf>
    <xf numFmtId="4" fontId="78" fillId="60" borderId="425" applyNumberFormat="0" applyProtection="0">
      <alignment horizontal="left" vertical="center" indent="1"/>
    </xf>
    <xf numFmtId="4" fontId="57" fillId="60" borderId="426" applyNumberFormat="0" applyProtection="0">
      <alignment horizontal="left" vertical="center" indent="1"/>
    </xf>
    <xf numFmtId="0" fontId="49" fillId="57" borderId="427" applyNumberFormat="0" applyProtection="0">
      <alignment horizontal="left" vertical="top" indent="1"/>
    </xf>
    <xf numFmtId="0" fontId="49" fillId="57" borderId="427" applyNumberFormat="0" applyProtection="0">
      <alignment horizontal="left" vertical="top" indent="1"/>
    </xf>
    <xf numFmtId="0" fontId="49" fillId="57" borderId="427" applyNumberFormat="0" applyProtection="0">
      <alignment horizontal="left" vertical="top" indent="1"/>
    </xf>
    <xf numFmtId="0" fontId="49" fillId="57" borderId="427" applyNumberFormat="0" applyProtection="0">
      <alignment horizontal="left" vertical="top" indent="1"/>
    </xf>
    <xf numFmtId="0" fontId="49" fillId="57" borderId="427" applyNumberFormat="0" applyProtection="0">
      <alignment horizontal="left" vertical="top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57" fillId="61" borderId="426" applyNumberFormat="0" applyProtection="0">
      <alignment horizontal="right" vertical="center"/>
    </xf>
    <xf numFmtId="4" fontId="78" fillId="9" borderId="425" applyNumberFormat="0" applyProtection="0">
      <alignment horizontal="right" vertical="center"/>
    </xf>
    <xf numFmtId="4" fontId="78" fillId="9" borderId="425" applyNumberFormat="0" applyProtection="0">
      <alignment horizontal="right" vertical="center"/>
    </xf>
    <xf numFmtId="4" fontId="78" fillId="9" borderId="425" applyNumberFormat="0" applyProtection="0">
      <alignment horizontal="right" vertical="center"/>
    </xf>
    <xf numFmtId="4" fontId="78" fillId="9" borderId="425" applyNumberFormat="0" applyProtection="0">
      <alignment horizontal="right" vertical="center"/>
    </xf>
    <xf numFmtId="4" fontId="78" fillId="9" borderId="425" applyNumberFormat="0" applyProtection="0">
      <alignment horizontal="right" vertical="center"/>
    </xf>
    <xf numFmtId="4" fontId="57" fillId="62" borderId="426" applyNumberFormat="0" applyProtection="0">
      <alignment horizontal="right" vertical="center"/>
    </xf>
    <xf numFmtId="4" fontId="78" fillId="63" borderId="425" applyNumberFormat="0" applyProtection="0">
      <alignment horizontal="right" vertical="center"/>
    </xf>
    <xf numFmtId="4" fontId="78" fillId="63" borderId="425" applyNumberFormat="0" applyProtection="0">
      <alignment horizontal="right" vertical="center"/>
    </xf>
    <xf numFmtId="4" fontId="78" fillId="63" borderId="425" applyNumberFormat="0" applyProtection="0">
      <alignment horizontal="right" vertical="center"/>
    </xf>
    <xf numFmtId="4" fontId="78" fillId="63" borderId="425" applyNumberFormat="0" applyProtection="0">
      <alignment horizontal="right" vertical="center"/>
    </xf>
    <xf numFmtId="4" fontId="78" fillId="63" borderId="425" applyNumberFormat="0" applyProtection="0">
      <alignment horizontal="right" vertical="center"/>
    </xf>
    <xf numFmtId="4" fontId="57" fillId="64" borderId="426" applyNumberFormat="0" applyProtection="0">
      <alignment horizontal="right" vertical="center"/>
    </xf>
    <xf numFmtId="4" fontId="78" fillId="30" borderId="423" applyNumberFormat="0" applyProtection="0">
      <alignment horizontal="right" vertical="center"/>
    </xf>
    <xf numFmtId="4" fontId="78" fillId="30" borderId="423" applyNumberFormat="0" applyProtection="0">
      <alignment horizontal="right" vertical="center"/>
    </xf>
    <xf numFmtId="4" fontId="78" fillId="30" borderId="423" applyNumberFormat="0" applyProtection="0">
      <alignment horizontal="right" vertical="center"/>
    </xf>
    <xf numFmtId="4" fontId="78" fillId="30" borderId="423" applyNumberFormat="0" applyProtection="0">
      <alignment horizontal="right" vertical="center"/>
    </xf>
    <xf numFmtId="4" fontId="78" fillId="30" borderId="423" applyNumberFormat="0" applyProtection="0">
      <alignment horizontal="right" vertical="center"/>
    </xf>
    <xf numFmtId="4" fontId="57" fillId="65" borderId="426" applyNumberFormat="0" applyProtection="0">
      <alignment horizontal="right" vertical="center"/>
    </xf>
    <xf numFmtId="4" fontId="78" fillId="17" borderId="425" applyNumberFormat="0" applyProtection="0">
      <alignment horizontal="right" vertical="center"/>
    </xf>
    <xf numFmtId="4" fontId="78" fillId="17" borderId="425" applyNumberFormat="0" applyProtection="0">
      <alignment horizontal="right" vertical="center"/>
    </xf>
    <xf numFmtId="4" fontId="78" fillId="17" borderId="425" applyNumberFormat="0" applyProtection="0">
      <alignment horizontal="right" vertical="center"/>
    </xf>
    <xf numFmtId="4" fontId="78" fillId="17" borderId="425" applyNumberFormat="0" applyProtection="0">
      <alignment horizontal="right" vertical="center"/>
    </xf>
    <xf numFmtId="4" fontId="78" fillId="17" borderId="425" applyNumberFormat="0" applyProtection="0">
      <alignment horizontal="right" vertical="center"/>
    </xf>
    <xf numFmtId="4" fontId="57" fillId="66" borderId="426" applyNumberFormat="0" applyProtection="0">
      <alignment horizontal="right" vertical="center"/>
    </xf>
    <xf numFmtId="4" fontId="78" fillId="21" borderId="425" applyNumberFormat="0" applyProtection="0">
      <alignment horizontal="right" vertical="center"/>
    </xf>
    <xf numFmtId="4" fontId="78" fillId="21" borderId="425" applyNumberFormat="0" applyProtection="0">
      <alignment horizontal="right" vertical="center"/>
    </xf>
    <xf numFmtId="4" fontId="78" fillId="21" borderId="425" applyNumberFormat="0" applyProtection="0">
      <alignment horizontal="right" vertical="center"/>
    </xf>
    <xf numFmtId="4" fontId="78" fillId="21" borderId="425" applyNumberFormat="0" applyProtection="0">
      <alignment horizontal="right" vertical="center"/>
    </xf>
    <xf numFmtId="4" fontId="78" fillId="21" borderId="425" applyNumberFormat="0" applyProtection="0">
      <alignment horizontal="right" vertical="center"/>
    </xf>
    <xf numFmtId="4" fontId="57" fillId="67" borderId="426" applyNumberFormat="0" applyProtection="0">
      <alignment horizontal="right" vertical="center"/>
    </xf>
    <xf numFmtId="4" fontId="78" fillId="44" borderId="425" applyNumberFormat="0" applyProtection="0">
      <alignment horizontal="right" vertical="center"/>
    </xf>
    <xf numFmtId="4" fontId="78" fillId="44" borderId="425" applyNumberFormat="0" applyProtection="0">
      <alignment horizontal="right" vertical="center"/>
    </xf>
    <xf numFmtId="4" fontId="78" fillId="44" borderId="425" applyNumberFormat="0" applyProtection="0">
      <alignment horizontal="right" vertical="center"/>
    </xf>
    <xf numFmtId="4" fontId="78" fillId="44" borderId="425" applyNumberFormat="0" applyProtection="0">
      <alignment horizontal="right" vertical="center"/>
    </xf>
    <xf numFmtId="4" fontId="78" fillId="44" borderId="425" applyNumberFormat="0" applyProtection="0">
      <alignment horizontal="right" vertical="center"/>
    </xf>
    <xf numFmtId="4" fontId="57" fillId="68" borderId="426" applyNumberFormat="0" applyProtection="0">
      <alignment horizontal="right" vertical="center"/>
    </xf>
    <xf numFmtId="4" fontId="78" fillId="37" borderId="425" applyNumberFormat="0" applyProtection="0">
      <alignment horizontal="right" vertical="center"/>
    </xf>
    <xf numFmtId="4" fontId="78" fillId="37" borderId="425" applyNumberFormat="0" applyProtection="0">
      <alignment horizontal="right" vertical="center"/>
    </xf>
    <xf numFmtId="4" fontId="78" fillId="37" borderId="425" applyNumberFormat="0" applyProtection="0">
      <alignment horizontal="right" vertical="center"/>
    </xf>
    <xf numFmtId="4" fontId="78" fillId="37" borderId="425" applyNumberFormat="0" applyProtection="0">
      <alignment horizontal="right" vertical="center"/>
    </xf>
    <xf numFmtId="4" fontId="78" fillId="37" borderId="425" applyNumberFormat="0" applyProtection="0">
      <alignment horizontal="right" vertical="center"/>
    </xf>
    <xf numFmtId="4" fontId="57" fillId="69" borderId="426" applyNumberFormat="0" applyProtection="0">
      <alignment horizontal="right" vertical="center"/>
    </xf>
    <xf numFmtId="4" fontId="78" fillId="70" borderId="425" applyNumberFormat="0" applyProtection="0">
      <alignment horizontal="right" vertical="center"/>
    </xf>
    <xf numFmtId="4" fontId="78" fillId="70" borderId="425" applyNumberFormat="0" applyProtection="0">
      <alignment horizontal="right" vertical="center"/>
    </xf>
    <xf numFmtId="4" fontId="78" fillId="70" borderId="425" applyNumberFormat="0" applyProtection="0">
      <alignment horizontal="right" vertical="center"/>
    </xf>
    <xf numFmtId="4" fontId="78" fillId="70" borderId="425" applyNumberFormat="0" applyProtection="0">
      <alignment horizontal="right" vertical="center"/>
    </xf>
    <xf numFmtId="4" fontId="78" fillId="70" borderId="425" applyNumberFormat="0" applyProtection="0">
      <alignment horizontal="right" vertical="center"/>
    </xf>
    <xf numFmtId="4" fontId="57" fillId="71" borderId="426" applyNumberFormat="0" applyProtection="0">
      <alignment horizontal="right" vertical="center"/>
    </xf>
    <xf numFmtId="4" fontId="78" fillId="16" borderId="425" applyNumberFormat="0" applyProtection="0">
      <alignment horizontal="right" vertical="center"/>
    </xf>
    <xf numFmtId="4" fontId="78" fillId="16" borderId="425" applyNumberFormat="0" applyProtection="0">
      <alignment horizontal="right" vertical="center"/>
    </xf>
    <xf numFmtId="4" fontId="78" fillId="16" borderId="425" applyNumberFormat="0" applyProtection="0">
      <alignment horizontal="right" vertical="center"/>
    </xf>
    <xf numFmtId="4" fontId="78" fillId="16" borderId="425" applyNumberFormat="0" applyProtection="0">
      <alignment horizontal="right" vertical="center"/>
    </xf>
    <xf numFmtId="4" fontId="78" fillId="16" borderId="425" applyNumberFormat="0" applyProtection="0">
      <alignment horizontal="right" vertical="center"/>
    </xf>
    <xf numFmtId="4" fontId="81" fillId="72" borderId="426" applyNumberFormat="0" applyProtection="0">
      <alignment horizontal="left" vertical="center" indent="1"/>
    </xf>
    <xf numFmtId="4" fontId="78" fillId="73" borderId="423" applyNumberFormat="0" applyProtection="0">
      <alignment horizontal="left" vertical="center" indent="1"/>
    </xf>
    <xf numFmtId="4" fontId="78" fillId="73" borderId="423" applyNumberFormat="0" applyProtection="0">
      <alignment horizontal="left" vertical="center" indent="1"/>
    </xf>
    <xf numFmtId="4" fontId="78" fillId="73" borderId="423" applyNumberFormat="0" applyProtection="0">
      <alignment horizontal="left" vertical="center" indent="1"/>
    </xf>
    <xf numFmtId="4" fontId="78" fillId="73" borderId="423" applyNumberFormat="0" applyProtection="0">
      <alignment horizontal="left" vertical="center" indent="1"/>
    </xf>
    <xf numFmtId="4" fontId="78" fillId="73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60" fillId="75" borderId="423" applyNumberFormat="0" applyProtection="0">
      <alignment horizontal="left" vertical="center" indent="1"/>
    </xf>
    <xf numFmtId="4" fontId="78" fillId="77" borderId="425" applyNumberFormat="0" applyProtection="0">
      <alignment horizontal="right" vertical="center"/>
    </xf>
    <xf numFmtId="4" fontId="78" fillId="77" borderId="425" applyNumberFormat="0" applyProtection="0">
      <alignment horizontal="right" vertical="center"/>
    </xf>
    <xf numFmtId="4" fontId="78" fillId="77" borderId="425" applyNumberFormat="0" applyProtection="0">
      <alignment horizontal="right" vertical="center"/>
    </xf>
    <xf numFmtId="4" fontId="78" fillId="77" borderId="425" applyNumberFormat="0" applyProtection="0">
      <alignment horizontal="right" vertical="center"/>
    </xf>
    <xf numFmtId="4" fontId="78" fillId="77" borderId="425" applyNumberFormat="0" applyProtection="0">
      <alignment horizontal="right" vertical="center"/>
    </xf>
    <xf numFmtId="4" fontId="78" fillId="78" borderId="423" applyNumberFormat="0" applyProtection="0">
      <alignment horizontal="left" vertical="center" indent="1"/>
    </xf>
    <xf numFmtId="4" fontId="78" fillId="78" borderId="423" applyNumberFormat="0" applyProtection="0">
      <alignment horizontal="left" vertical="center" indent="1"/>
    </xf>
    <xf numFmtId="4" fontId="78" fillId="78" borderId="423" applyNumberFormat="0" applyProtection="0">
      <alignment horizontal="left" vertical="center" indent="1"/>
    </xf>
    <xf numFmtId="4" fontId="78" fillId="78" borderId="423" applyNumberFormat="0" applyProtection="0">
      <alignment horizontal="left" vertical="center" indent="1"/>
    </xf>
    <xf numFmtId="4" fontId="78" fillId="78" borderId="423" applyNumberFormat="0" applyProtection="0">
      <alignment horizontal="left" vertical="center" indent="1"/>
    </xf>
    <xf numFmtId="4" fontId="78" fillId="77" borderId="423" applyNumberFormat="0" applyProtection="0">
      <alignment horizontal="left" vertical="center" indent="1"/>
    </xf>
    <xf numFmtId="4" fontId="78" fillId="77" borderId="423" applyNumberFormat="0" applyProtection="0">
      <alignment horizontal="left" vertical="center" indent="1"/>
    </xf>
    <xf numFmtId="4" fontId="78" fillId="77" borderId="423" applyNumberFormat="0" applyProtection="0">
      <alignment horizontal="left" vertical="center" indent="1"/>
    </xf>
    <xf numFmtId="4" fontId="78" fillId="77" borderId="423" applyNumberFormat="0" applyProtection="0">
      <alignment horizontal="left" vertical="center" indent="1"/>
    </xf>
    <xf numFmtId="4" fontId="78" fillId="77" borderId="423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78" fillId="50" borderId="425" applyNumberFormat="0" applyProtection="0">
      <alignment horizontal="left" vertical="center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42" fillId="75" borderId="427" applyNumberFormat="0" applyProtection="0">
      <alignment horizontal="left" vertical="top" indent="1"/>
    </xf>
    <xf numFmtId="0" fontId="78" fillId="82" borderId="425" applyNumberFormat="0" applyProtection="0">
      <alignment horizontal="left" vertical="center" indent="1"/>
    </xf>
    <xf numFmtId="0" fontId="78" fillId="82" borderId="425" applyNumberFormat="0" applyProtection="0">
      <alignment horizontal="left" vertical="center" indent="1"/>
    </xf>
    <xf numFmtId="0" fontId="78" fillId="82" borderId="425" applyNumberFormat="0" applyProtection="0">
      <alignment horizontal="left" vertical="center" indent="1"/>
    </xf>
    <xf numFmtId="0" fontId="78" fillId="82" borderId="425" applyNumberFormat="0" applyProtection="0">
      <alignment horizontal="left" vertical="center" indent="1"/>
    </xf>
    <xf numFmtId="0" fontId="78" fillId="82" borderId="425" applyNumberFormat="0" applyProtection="0">
      <alignment horizontal="left" vertical="center" indent="1"/>
    </xf>
    <xf numFmtId="0" fontId="78" fillId="82" borderId="425" applyNumberFormat="0" applyProtection="0">
      <alignment horizontal="left" vertical="center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42" fillId="77" borderId="427" applyNumberFormat="0" applyProtection="0">
      <alignment horizontal="left" vertical="top" indent="1"/>
    </xf>
    <xf numFmtId="0" fontId="78" fillId="14" borderId="425" applyNumberFormat="0" applyProtection="0">
      <alignment horizontal="left" vertical="center" indent="1"/>
    </xf>
    <xf numFmtId="0" fontId="78" fillId="14" borderId="425" applyNumberFormat="0" applyProtection="0">
      <alignment horizontal="left" vertical="center" indent="1"/>
    </xf>
    <xf numFmtId="0" fontId="78" fillId="14" borderId="425" applyNumberFormat="0" applyProtection="0">
      <alignment horizontal="left" vertical="center" indent="1"/>
    </xf>
    <xf numFmtId="0" fontId="78" fillId="14" borderId="425" applyNumberFormat="0" applyProtection="0">
      <alignment horizontal="left" vertical="center" indent="1"/>
    </xf>
    <xf numFmtId="0" fontId="78" fillId="14" borderId="425" applyNumberFormat="0" applyProtection="0">
      <alignment horizontal="left" vertical="center" indent="1"/>
    </xf>
    <xf numFmtId="0" fontId="41" fillId="85" borderId="426" applyNumberFormat="0" applyProtection="0">
      <alignment horizontal="left" vertical="center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42" fillId="14" borderId="427" applyNumberFormat="0" applyProtection="0">
      <alignment horizontal="left" vertical="top" indent="1"/>
    </xf>
    <xf numFmtId="0" fontId="78" fillId="78" borderId="425" applyNumberFormat="0" applyProtection="0">
      <alignment horizontal="left" vertical="center" indent="1"/>
    </xf>
    <xf numFmtId="0" fontId="78" fillId="78" borderId="425" applyNumberFormat="0" applyProtection="0">
      <alignment horizontal="left" vertical="center" indent="1"/>
    </xf>
    <xf numFmtId="0" fontId="78" fillId="78" borderId="425" applyNumberFormat="0" applyProtection="0">
      <alignment horizontal="left" vertical="center" indent="1"/>
    </xf>
    <xf numFmtId="0" fontId="78" fillId="78" borderId="425" applyNumberFormat="0" applyProtection="0">
      <alignment horizontal="left" vertical="center" indent="1"/>
    </xf>
    <xf numFmtId="0" fontId="78" fillId="78" borderId="425" applyNumberFormat="0" applyProtection="0">
      <alignment horizontal="left" vertical="center" indent="1"/>
    </xf>
    <xf numFmtId="0" fontId="41" fillId="6" borderId="426" applyNumberFormat="0" applyProtection="0">
      <alignment horizontal="left" vertical="center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42" fillId="78" borderId="427" applyNumberFormat="0" applyProtection="0">
      <alignment horizontal="left" vertical="top" indent="1"/>
    </xf>
    <xf numFmtId="0" fontId="85" fillId="75" borderId="428" applyBorder="0"/>
    <xf numFmtId="4" fontId="57" fillId="87" borderId="426" applyNumberFormat="0" applyProtection="0">
      <alignment vertical="center"/>
    </xf>
    <xf numFmtId="4" fontId="86" fillId="59" borderId="427" applyNumberFormat="0" applyProtection="0">
      <alignment vertical="center"/>
    </xf>
    <xf numFmtId="4" fontId="86" fillId="59" borderId="427" applyNumberFormat="0" applyProtection="0">
      <alignment vertical="center"/>
    </xf>
    <xf numFmtId="4" fontId="86" fillId="59" borderId="427" applyNumberFormat="0" applyProtection="0">
      <alignment vertical="center"/>
    </xf>
    <xf numFmtId="4" fontId="86" fillId="59" borderId="427" applyNumberFormat="0" applyProtection="0">
      <alignment vertical="center"/>
    </xf>
    <xf numFmtId="4" fontId="86" fillId="59" borderId="427" applyNumberFormat="0" applyProtection="0">
      <alignment vertical="center"/>
    </xf>
    <xf numFmtId="4" fontId="79" fillId="87" borderId="426" applyNumberFormat="0" applyProtection="0">
      <alignment vertical="center"/>
    </xf>
    <xf numFmtId="4" fontId="57" fillId="87" borderId="426" applyNumberFormat="0" applyProtection="0">
      <alignment horizontal="left" vertical="center" indent="1"/>
    </xf>
    <xf numFmtId="4" fontId="86" fillId="50" borderId="427" applyNumberFormat="0" applyProtection="0">
      <alignment horizontal="left" vertical="center" indent="1"/>
    </xf>
    <xf numFmtId="4" fontId="86" fillId="50" borderId="427" applyNumberFormat="0" applyProtection="0">
      <alignment horizontal="left" vertical="center" indent="1"/>
    </xf>
    <xf numFmtId="4" fontId="86" fillId="50" borderId="427" applyNumberFormat="0" applyProtection="0">
      <alignment horizontal="left" vertical="center" indent="1"/>
    </xf>
    <xf numFmtId="4" fontId="86" fillId="50" borderId="427" applyNumberFormat="0" applyProtection="0">
      <alignment horizontal="left" vertical="center" indent="1"/>
    </xf>
    <xf numFmtId="4" fontId="86" fillId="50" borderId="427" applyNumberFormat="0" applyProtection="0">
      <alignment horizontal="left" vertical="center" indent="1"/>
    </xf>
    <xf numFmtId="4" fontId="57" fillId="87" borderId="426" applyNumberFormat="0" applyProtection="0">
      <alignment horizontal="left" vertical="center" indent="1"/>
    </xf>
    <xf numFmtId="0" fontId="86" fillId="59" borderId="427" applyNumberFormat="0" applyProtection="0">
      <alignment horizontal="left" vertical="top" indent="1"/>
    </xf>
    <xf numFmtId="0" fontId="86" fillId="59" borderId="427" applyNumberFormat="0" applyProtection="0">
      <alignment horizontal="left" vertical="top" indent="1"/>
    </xf>
    <xf numFmtId="0" fontId="86" fillId="59" borderId="427" applyNumberFormat="0" applyProtection="0">
      <alignment horizontal="left" vertical="top" indent="1"/>
    </xf>
    <xf numFmtId="0" fontId="86" fillId="59" borderId="427" applyNumberFormat="0" applyProtection="0">
      <alignment horizontal="left" vertical="top" indent="1"/>
    </xf>
    <xf numFmtId="0" fontId="86" fillId="59" borderId="427" applyNumberFormat="0" applyProtection="0">
      <alignment horizontal="left" vertical="top" indent="1"/>
    </xf>
    <xf numFmtId="4" fontId="57" fillId="74" borderId="426" applyNumberFormat="0" applyProtection="0">
      <alignment horizontal="right" vertical="center"/>
    </xf>
    <xf numFmtId="4" fontId="78" fillId="0" borderId="425" applyNumberFormat="0" applyProtection="0">
      <alignment horizontal="right" vertical="center"/>
    </xf>
    <xf numFmtId="4" fontId="78" fillId="0" borderId="425" applyNumberFormat="0" applyProtection="0">
      <alignment horizontal="right" vertical="center"/>
    </xf>
    <xf numFmtId="4" fontId="78" fillId="0" borderId="425" applyNumberFormat="0" applyProtection="0">
      <alignment horizontal="right" vertical="center"/>
    </xf>
    <xf numFmtId="4" fontId="78" fillId="0" borderId="425" applyNumberFormat="0" applyProtection="0">
      <alignment horizontal="right" vertical="center"/>
    </xf>
    <xf numFmtId="4" fontId="78" fillId="0" borderId="425" applyNumberFormat="0" applyProtection="0">
      <alignment horizontal="right" vertical="center"/>
    </xf>
    <xf numFmtId="4" fontId="79" fillId="74" borderId="426" applyNumberFormat="0" applyProtection="0">
      <alignment horizontal="right" vertical="center"/>
    </xf>
    <xf numFmtId="4" fontId="49" fillId="88" borderId="425" applyNumberFormat="0" applyProtection="0">
      <alignment horizontal="right" vertical="center"/>
    </xf>
    <xf numFmtId="4" fontId="49" fillId="88" borderId="425" applyNumberFormat="0" applyProtection="0">
      <alignment horizontal="right" vertical="center"/>
    </xf>
    <xf numFmtId="4" fontId="49" fillId="88" borderId="425" applyNumberFormat="0" applyProtection="0">
      <alignment horizontal="right" vertical="center"/>
    </xf>
    <xf numFmtId="4" fontId="49" fillId="88" borderId="425" applyNumberFormat="0" applyProtection="0">
      <alignment horizontal="right" vertical="center"/>
    </xf>
    <xf numFmtId="4" fontId="49" fillId="88" borderId="425" applyNumberFormat="0" applyProtection="0">
      <alignment horizontal="right" vertical="center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4" fontId="78" fillId="20" borderId="425" applyNumberFormat="0" applyProtection="0">
      <alignment horizontal="left" vertical="center" indent="1"/>
    </xf>
    <xf numFmtId="0" fontId="86" fillId="77" borderId="427" applyNumberFormat="0" applyProtection="0">
      <alignment horizontal="left" vertical="top" indent="1"/>
    </xf>
    <xf numFmtId="0" fontId="86" fillId="77" borderId="427" applyNumberFormat="0" applyProtection="0">
      <alignment horizontal="left" vertical="top" indent="1"/>
    </xf>
    <xf numFmtId="0" fontId="86" fillId="77" borderId="427" applyNumberFormat="0" applyProtection="0">
      <alignment horizontal="left" vertical="top" indent="1"/>
    </xf>
    <xf numFmtId="0" fontId="86" fillId="77" borderId="427" applyNumberFormat="0" applyProtection="0">
      <alignment horizontal="left" vertical="top" indent="1"/>
    </xf>
    <xf numFmtId="0" fontId="86" fillId="77" borderId="427" applyNumberFormat="0" applyProtection="0">
      <alignment horizontal="left" vertical="top" indent="1"/>
    </xf>
    <xf numFmtId="4" fontId="49" fillId="89" borderId="423" applyNumberFormat="0" applyProtection="0">
      <alignment horizontal="left" vertical="center" indent="1"/>
    </xf>
    <xf numFmtId="4" fontId="49" fillId="89" borderId="423" applyNumberFormat="0" applyProtection="0">
      <alignment horizontal="left" vertical="center" indent="1"/>
    </xf>
    <xf numFmtId="4" fontId="49" fillId="89" borderId="423" applyNumberFormat="0" applyProtection="0">
      <alignment horizontal="left" vertical="center" indent="1"/>
    </xf>
    <xf numFmtId="4" fontId="49" fillId="89" borderId="423" applyNumberFormat="0" applyProtection="0">
      <alignment horizontal="left" vertical="center" indent="1"/>
    </xf>
    <xf numFmtId="4" fontId="49" fillId="89" borderId="423" applyNumberFormat="0" applyProtection="0">
      <alignment horizontal="left" vertical="center" indent="1"/>
    </xf>
    <xf numFmtId="4" fontId="77" fillId="74" borderId="426" applyNumberFormat="0" applyProtection="0">
      <alignment horizontal="right" vertical="center"/>
    </xf>
    <xf numFmtId="4" fontId="49" fillId="86" borderId="425" applyNumberFormat="0" applyProtection="0">
      <alignment horizontal="right" vertical="center"/>
    </xf>
    <xf numFmtId="4" fontId="49" fillId="86" borderId="425" applyNumberFormat="0" applyProtection="0">
      <alignment horizontal="right" vertical="center"/>
    </xf>
    <xf numFmtId="4" fontId="49" fillId="86" borderId="425" applyNumberFormat="0" applyProtection="0">
      <alignment horizontal="right" vertical="center"/>
    </xf>
    <xf numFmtId="4" fontId="49" fillId="86" borderId="425" applyNumberFormat="0" applyProtection="0">
      <alignment horizontal="right" vertical="center"/>
    </xf>
    <xf numFmtId="4" fontId="49" fillId="86" borderId="425" applyNumberFormat="0" applyProtection="0">
      <alignment horizontal="right" vertical="center"/>
    </xf>
    <xf numFmtId="2" fontId="88" fillId="91" borderId="421" applyProtection="0"/>
    <xf numFmtId="2" fontId="88" fillId="91" borderId="421" applyProtection="0"/>
    <xf numFmtId="2" fontId="48" fillId="92" borderId="421" applyProtection="0"/>
    <xf numFmtId="2" fontId="48" fillId="93" borderId="421" applyProtection="0"/>
    <xf numFmtId="2" fontId="48" fillId="94" borderId="421" applyProtection="0"/>
    <xf numFmtId="2" fontId="48" fillId="94" borderId="421" applyProtection="0">
      <alignment horizontal="center"/>
    </xf>
    <xf numFmtId="2" fontId="48" fillId="93" borderId="421" applyProtection="0">
      <alignment horizontal="center"/>
    </xf>
    <xf numFmtId="0" fontId="49" fillId="0" borderId="423">
      <alignment horizontal="left" vertical="top" wrapText="1"/>
    </xf>
    <xf numFmtId="0" fontId="91" fillId="0" borderId="429" applyNumberFormat="0" applyFill="0" applyAlignment="0" applyProtection="0"/>
    <xf numFmtId="0" fontId="97" fillId="0" borderId="430"/>
    <xf numFmtId="0" fontId="48" fillId="6" borderId="433" applyNumberFormat="0">
      <alignment readingOrder="1"/>
      <protection locked="0"/>
    </xf>
    <xf numFmtId="0" fontId="54" fillId="0" borderId="434">
      <alignment horizontal="left" vertical="top" wrapText="1"/>
    </xf>
    <xf numFmtId="49" fontId="40" fillId="0" borderId="431">
      <alignment horizontal="center" vertical="top" wrapText="1"/>
      <protection locked="0"/>
    </xf>
    <xf numFmtId="49" fontId="40" fillId="0" borderId="431">
      <alignment horizontal="center" vertical="top" wrapText="1"/>
      <protection locked="0"/>
    </xf>
    <xf numFmtId="49" fontId="49" fillId="10" borderId="431">
      <alignment horizontal="right" vertical="top"/>
      <protection locked="0"/>
    </xf>
    <xf numFmtId="49" fontId="49" fillId="10" borderId="431">
      <alignment horizontal="right" vertical="top"/>
      <protection locked="0"/>
    </xf>
    <xf numFmtId="0" fontId="49" fillId="10" borderId="431">
      <alignment horizontal="right" vertical="top"/>
      <protection locked="0"/>
    </xf>
    <xf numFmtId="0" fontId="49" fillId="10" borderId="431">
      <alignment horizontal="right" vertical="top"/>
      <protection locked="0"/>
    </xf>
    <xf numFmtId="49" fontId="49" fillId="0" borderId="431">
      <alignment horizontal="right" vertical="top"/>
      <protection locked="0"/>
    </xf>
    <xf numFmtId="49" fontId="49" fillId="0" borderId="431">
      <alignment horizontal="right" vertical="top"/>
      <protection locked="0"/>
    </xf>
    <xf numFmtId="0" fontId="49" fillId="0" borderId="431">
      <alignment horizontal="right" vertical="top"/>
      <protection locked="0"/>
    </xf>
    <xf numFmtId="0" fontId="49" fillId="0" borderId="431">
      <alignment horizontal="right" vertical="top"/>
      <protection locked="0"/>
    </xf>
    <xf numFmtId="49" fontId="49" fillId="49" borderId="431">
      <alignment horizontal="right" vertical="top"/>
      <protection locked="0"/>
    </xf>
    <xf numFmtId="49" fontId="49" fillId="49" borderId="431">
      <alignment horizontal="right" vertical="top"/>
      <protection locked="0"/>
    </xf>
    <xf numFmtId="0" fontId="49" fillId="49" borderId="431">
      <alignment horizontal="right" vertical="top"/>
      <protection locked="0"/>
    </xf>
    <xf numFmtId="0" fontId="49" fillId="49" borderId="431">
      <alignment horizontal="right" vertical="top"/>
      <protection locked="0"/>
    </xf>
    <xf numFmtId="0" fontId="54" fillId="0" borderId="434">
      <alignment horizontal="center" vertical="top" wrapText="1"/>
    </xf>
    <xf numFmtId="0" fontId="58" fillId="50" borderId="433" applyNumberFormat="0" applyAlignment="0" applyProtection="0"/>
    <xf numFmtId="0" fontId="71" fillId="13" borderId="433" applyNumberFormat="0" applyAlignment="0" applyProtection="0"/>
    <xf numFmtId="0" fontId="40" fillId="59" borderId="435" applyNumberFormat="0" applyFont="0" applyAlignment="0" applyProtection="0"/>
    <xf numFmtId="0" fontId="42" fillId="45" borderId="436" applyNumberFormat="0" applyFont="0" applyAlignment="0" applyProtection="0"/>
    <xf numFmtId="0" fontId="42" fillId="45" borderId="436" applyNumberFormat="0" applyFont="0" applyAlignment="0" applyProtection="0"/>
    <xf numFmtId="0" fontId="42" fillId="45" borderId="436" applyNumberFormat="0" applyFont="0" applyAlignment="0" applyProtection="0"/>
    <xf numFmtId="0" fontId="76" fillId="50" borderId="437" applyNumberFormat="0" applyAlignment="0" applyProtection="0"/>
    <xf numFmtId="4" fontId="57" fillId="60" borderId="437" applyNumberFormat="0" applyProtection="0">
      <alignment vertical="center"/>
    </xf>
    <xf numFmtId="4" fontId="78" fillId="57" borderId="436" applyNumberFormat="0" applyProtection="0">
      <alignment vertical="center"/>
    </xf>
    <xf numFmtId="4" fontId="78" fillId="57" borderId="436" applyNumberFormat="0" applyProtection="0">
      <alignment vertical="center"/>
    </xf>
    <xf numFmtId="4" fontId="78" fillId="57" borderId="436" applyNumberFormat="0" applyProtection="0">
      <alignment vertical="center"/>
    </xf>
    <xf numFmtId="4" fontId="78" fillId="57" borderId="436" applyNumberFormat="0" applyProtection="0">
      <alignment vertical="center"/>
    </xf>
    <xf numFmtId="4" fontId="78" fillId="57" borderId="436" applyNumberFormat="0" applyProtection="0">
      <alignment vertical="center"/>
    </xf>
    <xf numFmtId="4" fontId="79" fillId="60" borderId="437" applyNumberFormat="0" applyProtection="0">
      <alignment vertical="center"/>
    </xf>
    <xf numFmtId="4" fontId="49" fillId="60" borderId="436" applyNumberFormat="0" applyProtection="0">
      <alignment vertical="center"/>
    </xf>
    <xf numFmtId="4" fontId="49" fillId="60" borderId="436" applyNumberFormat="0" applyProtection="0">
      <alignment vertical="center"/>
    </xf>
    <xf numFmtId="4" fontId="49" fillId="60" borderId="436" applyNumberFormat="0" applyProtection="0">
      <alignment vertical="center"/>
    </xf>
    <xf numFmtId="4" fontId="49" fillId="60" borderId="436" applyNumberFormat="0" applyProtection="0">
      <alignment vertical="center"/>
    </xf>
    <xf numFmtId="4" fontId="49" fillId="60" borderId="436" applyNumberFormat="0" applyProtection="0">
      <alignment vertical="center"/>
    </xf>
    <xf numFmtId="4" fontId="57" fillId="60" borderId="437" applyNumberFormat="0" applyProtection="0">
      <alignment horizontal="left" vertical="center" indent="1"/>
    </xf>
    <xf numFmtId="4" fontId="78" fillId="60" borderId="436" applyNumberFormat="0" applyProtection="0">
      <alignment horizontal="left" vertical="center" indent="1"/>
    </xf>
    <xf numFmtId="4" fontId="78" fillId="60" borderId="436" applyNumberFormat="0" applyProtection="0">
      <alignment horizontal="left" vertical="center" indent="1"/>
    </xf>
    <xf numFmtId="4" fontId="78" fillId="60" borderId="436" applyNumberFormat="0" applyProtection="0">
      <alignment horizontal="left" vertical="center" indent="1"/>
    </xf>
    <xf numFmtId="4" fontId="78" fillId="60" borderId="436" applyNumberFormat="0" applyProtection="0">
      <alignment horizontal="left" vertical="center" indent="1"/>
    </xf>
    <xf numFmtId="4" fontId="78" fillId="60" borderId="436" applyNumberFormat="0" applyProtection="0">
      <alignment horizontal="left" vertical="center" indent="1"/>
    </xf>
    <xf numFmtId="4" fontId="57" fillId="60" borderId="437" applyNumberFormat="0" applyProtection="0">
      <alignment horizontal="left" vertical="center" indent="1"/>
    </xf>
    <xf numFmtId="0" fontId="49" fillId="57" borderId="438" applyNumberFormat="0" applyProtection="0">
      <alignment horizontal="left" vertical="top" indent="1"/>
    </xf>
    <xf numFmtId="0" fontId="49" fillId="57" borderId="438" applyNumberFormat="0" applyProtection="0">
      <alignment horizontal="left" vertical="top" indent="1"/>
    </xf>
    <xf numFmtId="0" fontId="49" fillId="57" borderId="438" applyNumberFormat="0" applyProtection="0">
      <alignment horizontal="left" vertical="top" indent="1"/>
    </xf>
    <xf numFmtId="0" fontId="49" fillId="57" borderId="438" applyNumberFormat="0" applyProtection="0">
      <alignment horizontal="left" vertical="top" indent="1"/>
    </xf>
    <xf numFmtId="0" fontId="49" fillId="57" borderId="438" applyNumberFormat="0" applyProtection="0">
      <alignment horizontal="left" vertical="top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57" fillId="61" borderId="437" applyNumberFormat="0" applyProtection="0">
      <alignment horizontal="right" vertical="center"/>
    </xf>
    <xf numFmtId="4" fontId="78" fillId="9" borderId="436" applyNumberFormat="0" applyProtection="0">
      <alignment horizontal="right" vertical="center"/>
    </xf>
    <xf numFmtId="4" fontId="78" fillId="9" borderId="436" applyNumberFormat="0" applyProtection="0">
      <alignment horizontal="right" vertical="center"/>
    </xf>
    <xf numFmtId="4" fontId="78" fillId="9" borderId="436" applyNumberFormat="0" applyProtection="0">
      <alignment horizontal="right" vertical="center"/>
    </xf>
    <xf numFmtId="4" fontId="78" fillId="9" borderId="436" applyNumberFormat="0" applyProtection="0">
      <alignment horizontal="right" vertical="center"/>
    </xf>
    <xf numFmtId="4" fontId="78" fillId="9" borderId="436" applyNumberFormat="0" applyProtection="0">
      <alignment horizontal="right" vertical="center"/>
    </xf>
    <xf numFmtId="4" fontId="57" fillId="62" borderId="437" applyNumberFormat="0" applyProtection="0">
      <alignment horizontal="right" vertical="center"/>
    </xf>
    <xf numFmtId="4" fontId="78" fillId="63" borderId="436" applyNumberFormat="0" applyProtection="0">
      <alignment horizontal="right" vertical="center"/>
    </xf>
    <xf numFmtId="4" fontId="78" fillId="63" borderId="436" applyNumberFormat="0" applyProtection="0">
      <alignment horizontal="right" vertical="center"/>
    </xf>
    <xf numFmtId="4" fontId="78" fillId="63" borderId="436" applyNumberFormat="0" applyProtection="0">
      <alignment horizontal="right" vertical="center"/>
    </xf>
    <xf numFmtId="4" fontId="78" fillId="63" borderId="436" applyNumberFormat="0" applyProtection="0">
      <alignment horizontal="right" vertical="center"/>
    </xf>
    <xf numFmtId="4" fontId="78" fillId="63" borderId="436" applyNumberFormat="0" applyProtection="0">
      <alignment horizontal="right" vertical="center"/>
    </xf>
    <xf numFmtId="4" fontId="57" fillId="64" borderId="437" applyNumberFormat="0" applyProtection="0">
      <alignment horizontal="right" vertical="center"/>
    </xf>
    <xf numFmtId="4" fontId="78" fillId="30" borderId="434" applyNumberFormat="0" applyProtection="0">
      <alignment horizontal="right" vertical="center"/>
    </xf>
    <xf numFmtId="4" fontId="78" fillId="30" borderId="434" applyNumberFormat="0" applyProtection="0">
      <alignment horizontal="right" vertical="center"/>
    </xf>
    <xf numFmtId="4" fontId="78" fillId="30" borderId="434" applyNumberFormat="0" applyProtection="0">
      <alignment horizontal="right" vertical="center"/>
    </xf>
    <xf numFmtId="4" fontId="78" fillId="30" borderId="434" applyNumberFormat="0" applyProtection="0">
      <alignment horizontal="right" vertical="center"/>
    </xf>
    <xf numFmtId="4" fontId="78" fillId="30" borderId="434" applyNumberFormat="0" applyProtection="0">
      <alignment horizontal="right" vertical="center"/>
    </xf>
    <xf numFmtId="4" fontId="57" fillId="65" borderId="437" applyNumberFormat="0" applyProtection="0">
      <alignment horizontal="right" vertical="center"/>
    </xf>
    <xf numFmtId="4" fontId="78" fillId="17" borderId="436" applyNumberFormat="0" applyProtection="0">
      <alignment horizontal="right" vertical="center"/>
    </xf>
    <xf numFmtId="4" fontId="78" fillId="17" borderId="436" applyNumberFormat="0" applyProtection="0">
      <alignment horizontal="right" vertical="center"/>
    </xf>
    <xf numFmtId="4" fontId="78" fillId="17" borderId="436" applyNumberFormat="0" applyProtection="0">
      <alignment horizontal="right" vertical="center"/>
    </xf>
    <xf numFmtId="4" fontId="78" fillId="17" borderId="436" applyNumberFormat="0" applyProtection="0">
      <alignment horizontal="right" vertical="center"/>
    </xf>
    <xf numFmtId="4" fontId="78" fillId="17" borderId="436" applyNumberFormat="0" applyProtection="0">
      <alignment horizontal="right" vertical="center"/>
    </xf>
    <xf numFmtId="4" fontId="57" fillId="66" borderId="437" applyNumberFormat="0" applyProtection="0">
      <alignment horizontal="right" vertical="center"/>
    </xf>
    <xf numFmtId="4" fontId="78" fillId="21" borderId="436" applyNumberFormat="0" applyProtection="0">
      <alignment horizontal="right" vertical="center"/>
    </xf>
    <xf numFmtId="4" fontId="78" fillId="21" borderId="436" applyNumberFormat="0" applyProtection="0">
      <alignment horizontal="right" vertical="center"/>
    </xf>
    <xf numFmtId="4" fontId="78" fillId="21" borderId="436" applyNumberFormat="0" applyProtection="0">
      <alignment horizontal="right" vertical="center"/>
    </xf>
    <xf numFmtId="4" fontId="78" fillId="21" borderId="436" applyNumberFormat="0" applyProtection="0">
      <alignment horizontal="right" vertical="center"/>
    </xf>
    <xf numFmtId="4" fontId="78" fillId="21" borderId="436" applyNumberFormat="0" applyProtection="0">
      <alignment horizontal="right" vertical="center"/>
    </xf>
    <xf numFmtId="4" fontId="57" fillId="67" borderId="437" applyNumberFormat="0" applyProtection="0">
      <alignment horizontal="right" vertical="center"/>
    </xf>
    <xf numFmtId="4" fontId="78" fillId="44" borderId="436" applyNumberFormat="0" applyProtection="0">
      <alignment horizontal="right" vertical="center"/>
    </xf>
    <xf numFmtId="4" fontId="78" fillId="44" borderId="436" applyNumberFormat="0" applyProtection="0">
      <alignment horizontal="right" vertical="center"/>
    </xf>
    <xf numFmtId="4" fontId="78" fillId="44" borderId="436" applyNumberFormat="0" applyProtection="0">
      <alignment horizontal="right" vertical="center"/>
    </xf>
    <xf numFmtId="4" fontId="78" fillId="44" borderId="436" applyNumberFormat="0" applyProtection="0">
      <alignment horizontal="right" vertical="center"/>
    </xf>
    <xf numFmtId="4" fontId="78" fillId="44" borderId="436" applyNumberFormat="0" applyProtection="0">
      <alignment horizontal="right" vertical="center"/>
    </xf>
    <xf numFmtId="4" fontId="57" fillId="68" borderId="437" applyNumberFormat="0" applyProtection="0">
      <alignment horizontal="right" vertical="center"/>
    </xf>
    <xf numFmtId="4" fontId="78" fillId="37" borderId="436" applyNumberFormat="0" applyProtection="0">
      <alignment horizontal="right" vertical="center"/>
    </xf>
    <xf numFmtId="4" fontId="78" fillId="37" borderId="436" applyNumberFormat="0" applyProtection="0">
      <alignment horizontal="right" vertical="center"/>
    </xf>
    <xf numFmtId="4" fontId="78" fillId="37" borderId="436" applyNumberFormat="0" applyProtection="0">
      <alignment horizontal="right" vertical="center"/>
    </xf>
    <xf numFmtId="4" fontId="78" fillId="37" borderId="436" applyNumberFormat="0" applyProtection="0">
      <alignment horizontal="right" vertical="center"/>
    </xf>
    <xf numFmtId="4" fontId="78" fillId="37" borderId="436" applyNumberFormat="0" applyProtection="0">
      <alignment horizontal="right" vertical="center"/>
    </xf>
    <xf numFmtId="4" fontId="57" fillId="69" borderId="437" applyNumberFormat="0" applyProtection="0">
      <alignment horizontal="right" vertical="center"/>
    </xf>
    <xf numFmtId="4" fontId="78" fillId="70" borderId="436" applyNumberFormat="0" applyProtection="0">
      <alignment horizontal="right" vertical="center"/>
    </xf>
    <xf numFmtId="4" fontId="78" fillId="70" borderId="436" applyNumberFormat="0" applyProtection="0">
      <alignment horizontal="right" vertical="center"/>
    </xf>
    <xf numFmtId="4" fontId="78" fillId="70" borderId="436" applyNumberFormat="0" applyProtection="0">
      <alignment horizontal="right" vertical="center"/>
    </xf>
    <xf numFmtId="4" fontId="78" fillId="70" borderId="436" applyNumberFormat="0" applyProtection="0">
      <alignment horizontal="right" vertical="center"/>
    </xf>
    <xf numFmtId="4" fontId="78" fillId="70" borderId="436" applyNumberFormat="0" applyProtection="0">
      <alignment horizontal="right" vertical="center"/>
    </xf>
    <xf numFmtId="4" fontId="57" fillId="71" borderId="437" applyNumberFormat="0" applyProtection="0">
      <alignment horizontal="right" vertical="center"/>
    </xf>
    <xf numFmtId="4" fontId="78" fillId="16" borderId="436" applyNumberFormat="0" applyProtection="0">
      <alignment horizontal="right" vertical="center"/>
    </xf>
    <xf numFmtId="4" fontId="78" fillId="16" borderId="436" applyNumberFormat="0" applyProtection="0">
      <alignment horizontal="right" vertical="center"/>
    </xf>
    <xf numFmtId="4" fontId="78" fillId="16" borderId="436" applyNumberFormat="0" applyProtection="0">
      <alignment horizontal="right" vertical="center"/>
    </xf>
    <xf numFmtId="4" fontId="78" fillId="16" borderId="436" applyNumberFormat="0" applyProtection="0">
      <alignment horizontal="right" vertical="center"/>
    </xf>
    <xf numFmtId="4" fontId="78" fillId="16" borderId="436" applyNumberFormat="0" applyProtection="0">
      <alignment horizontal="right" vertical="center"/>
    </xf>
    <xf numFmtId="4" fontId="81" fillId="72" borderId="437" applyNumberFormat="0" applyProtection="0">
      <alignment horizontal="left" vertical="center" indent="1"/>
    </xf>
    <xf numFmtId="4" fontId="78" fillId="73" borderId="434" applyNumberFormat="0" applyProtection="0">
      <alignment horizontal="left" vertical="center" indent="1"/>
    </xf>
    <xf numFmtId="4" fontId="78" fillId="73" borderId="434" applyNumberFormat="0" applyProtection="0">
      <alignment horizontal="left" vertical="center" indent="1"/>
    </xf>
    <xf numFmtId="4" fontId="78" fillId="73" borderId="434" applyNumberFormat="0" applyProtection="0">
      <alignment horizontal="left" vertical="center" indent="1"/>
    </xf>
    <xf numFmtId="4" fontId="78" fillId="73" borderId="434" applyNumberFormat="0" applyProtection="0">
      <alignment horizontal="left" vertical="center" indent="1"/>
    </xf>
    <xf numFmtId="4" fontId="78" fillId="73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60" fillId="75" borderId="434" applyNumberFormat="0" applyProtection="0">
      <alignment horizontal="left" vertical="center" indent="1"/>
    </xf>
    <xf numFmtId="4" fontId="78" fillId="77" borderId="436" applyNumberFormat="0" applyProtection="0">
      <alignment horizontal="right" vertical="center"/>
    </xf>
    <xf numFmtId="4" fontId="78" fillId="77" borderId="436" applyNumberFormat="0" applyProtection="0">
      <alignment horizontal="right" vertical="center"/>
    </xf>
    <xf numFmtId="4" fontId="78" fillId="77" borderId="436" applyNumberFormat="0" applyProtection="0">
      <alignment horizontal="right" vertical="center"/>
    </xf>
    <xf numFmtId="4" fontId="78" fillId="77" borderId="436" applyNumberFormat="0" applyProtection="0">
      <alignment horizontal="right" vertical="center"/>
    </xf>
    <xf numFmtId="4" fontId="78" fillId="77" borderId="436" applyNumberFormat="0" applyProtection="0">
      <alignment horizontal="right" vertical="center"/>
    </xf>
    <xf numFmtId="4" fontId="78" fillId="78" borderId="434" applyNumberFormat="0" applyProtection="0">
      <alignment horizontal="left" vertical="center" indent="1"/>
    </xf>
    <xf numFmtId="4" fontId="78" fillId="78" borderId="434" applyNumberFormat="0" applyProtection="0">
      <alignment horizontal="left" vertical="center" indent="1"/>
    </xf>
    <xf numFmtId="4" fontId="78" fillId="78" borderId="434" applyNumberFormat="0" applyProtection="0">
      <alignment horizontal="left" vertical="center" indent="1"/>
    </xf>
    <xf numFmtId="4" fontId="78" fillId="78" borderId="434" applyNumberFormat="0" applyProtection="0">
      <alignment horizontal="left" vertical="center" indent="1"/>
    </xf>
    <xf numFmtId="4" fontId="78" fillId="78" borderId="434" applyNumberFormat="0" applyProtection="0">
      <alignment horizontal="left" vertical="center" indent="1"/>
    </xf>
    <xf numFmtId="4" fontId="78" fillId="77" borderId="434" applyNumberFormat="0" applyProtection="0">
      <alignment horizontal="left" vertical="center" indent="1"/>
    </xf>
    <xf numFmtId="4" fontId="78" fillId="77" borderId="434" applyNumberFormat="0" applyProtection="0">
      <alignment horizontal="left" vertical="center" indent="1"/>
    </xf>
    <xf numFmtId="4" fontId="78" fillId="77" borderId="434" applyNumberFormat="0" applyProtection="0">
      <alignment horizontal="left" vertical="center" indent="1"/>
    </xf>
    <xf numFmtId="4" fontId="78" fillId="77" borderId="434" applyNumberFormat="0" applyProtection="0">
      <alignment horizontal="left" vertical="center" indent="1"/>
    </xf>
    <xf numFmtId="4" fontId="78" fillId="77" borderId="434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78" fillId="50" borderId="436" applyNumberFormat="0" applyProtection="0">
      <alignment horizontal="left" vertical="center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42" fillId="75" borderId="438" applyNumberFormat="0" applyProtection="0">
      <alignment horizontal="left" vertical="top" indent="1"/>
    </xf>
    <xf numFmtId="0" fontId="78" fillId="82" borderId="436" applyNumberFormat="0" applyProtection="0">
      <alignment horizontal="left" vertical="center" indent="1"/>
    </xf>
    <xf numFmtId="0" fontId="78" fillId="82" borderId="436" applyNumberFormat="0" applyProtection="0">
      <alignment horizontal="left" vertical="center" indent="1"/>
    </xf>
    <xf numFmtId="0" fontId="78" fillId="82" borderId="436" applyNumberFormat="0" applyProtection="0">
      <alignment horizontal="left" vertical="center" indent="1"/>
    </xf>
    <xf numFmtId="0" fontId="78" fillId="82" borderId="436" applyNumberFormat="0" applyProtection="0">
      <alignment horizontal="left" vertical="center" indent="1"/>
    </xf>
    <xf numFmtId="0" fontId="78" fillId="82" borderId="436" applyNumberFormat="0" applyProtection="0">
      <alignment horizontal="left" vertical="center" indent="1"/>
    </xf>
    <xf numFmtId="0" fontId="78" fillId="82" borderId="436" applyNumberFormat="0" applyProtection="0">
      <alignment horizontal="left" vertical="center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42" fillId="77" borderId="438" applyNumberFormat="0" applyProtection="0">
      <alignment horizontal="left" vertical="top" indent="1"/>
    </xf>
    <xf numFmtId="0" fontId="78" fillId="14" borderId="436" applyNumberFormat="0" applyProtection="0">
      <alignment horizontal="left" vertical="center" indent="1"/>
    </xf>
    <xf numFmtId="0" fontId="78" fillId="14" borderId="436" applyNumberFormat="0" applyProtection="0">
      <alignment horizontal="left" vertical="center" indent="1"/>
    </xf>
    <xf numFmtId="0" fontId="78" fillId="14" borderId="436" applyNumberFormat="0" applyProtection="0">
      <alignment horizontal="left" vertical="center" indent="1"/>
    </xf>
    <xf numFmtId="0" fontId="78" fillId="14" borderId="436" applyNumberFormat="0" applyProtection="0">
      <alignment horizontal="left" vertical="center" indent="1"/>
    </xf>
    <xf numFmtId="0" fontId="78" fillId="14" borderId="436" applyNumberFormat="0" applyProtection="0">
      <alignment horizontal="left" vertical="center" indent="1"/>
    </xf>
    <xf numFmtId="0" fontId="41" fillId="85" borderId="437" applyNumberFormat="0" applyProtection="0">
      <alignment horizontal="left" vertical="center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42" fillId="14" borderId="438" applyNumberFormat="0" applyProtection="0">
      <alignment horizontal="left" vertical="top" indent="1"/>
    </xf>
    <xf numFmtId="0" fontId="78" fillId="78" borderId="436" applyNumberFormat="0" applyProtection="0">
      <alignment horizontal="left" vertical="center" indent="1"/>
    </xf>
    <xf numFmtId="0" fontId="78" fillId="78" borderId="436" applyNumberFormat="0" applyProtection="0">
      <alignment horizontal="left" vertical="center" indent="1"/>
    </xf>
    <xf numFmtId="0" fontId="78" fillId="78" borderId="436" applyNumberFormat="0" applyProtection="0">
      <alignment horizontal="left" vertical="center" indent="1"/>
    </xf>
    <xf numFmtId="0" fontId="78" fillId="78" borderId="436" applyNumberFormat="0" applyProtection="0">
      <alignment horizontal="left" vertical="center" indent="1"/>
    </xf>
    <xf numFmtId="0" fontId="78" fillId="78" borderId="436" applyNumberFormat="0" applyProtection="0">
      <alignment horizontal="left" vertical="center" indent="1"/>
    </xf>
    <xf numFmtId="0" fontId="41" fillId="6" borderId="437" applyNumberFormat="0" applyProtection="0">
      <alignment horizontal="left" vertical="center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42" fillId="78" borderId="438" applyNumberFormat="0" applyProtection="0">
      <alignment horizontal="left" vertical="top" indent="1"/>
    </xf>
    <xf numFmtId="0" fontId="85" fillId="75" borderId="439" applyBorder="0"/>
    <xf numFmtId="4" fontId="57" fillId="87" borderId="437" applyNumberFormat="0" applyProtection="0">
      <alignment vertical="center"/>
    </xf>
    <xf numFmtId="4" fontId="86" fillId="59" borderId="438" applyNumberFormat="0" applyProtection="0">
      <alignment vertical="center"/>
    </xf>
    <xf numFmtId="4" fontId="86" fillId="59" borderId="438" applyNumberFormat="0" applyProtection="0">
      <alignment vertical="center"/>
    </xf>
    <xf numFmtId="4" fontId="86" fillId="59" borderId="438" applyNumberFormat="0" applyProtection="0">
      <alignment vertical="center"/>
    </xf>
    <xf numFmtId="4" fontId="86" fillId="59" borderId="438" applyNumberFormat="0" applyProtection="0">
      <alignment vertical="center"/>
    </xf>
    <xf numFmtId="4" fontId="86" fillId="59" borderId="438" applyNumberFormat="0" applyProtection="0">
      <alignment vertical="center"/>
    </xf>
    <xf numFmtId="4" fontId="79" fillId="87" borderId="437" applyNumberFormat="0" applyProtection="0">
      <alignment vertical="center"/>
    </xf>
    <xf numFmtId="4" fontId="57" fillId="87" borderId="437" applyNumberFormat="0" applyProtection="0">
      <alignment horizontal="left" vertical="center" indent="1"/>
    </xf>
    <xf numFmtId="4" fontId="86" fillId="50" borderId="438" applyNumberFormat="0" applyProtection="0">
      <alignment horizontal="left" vertical="center" indent="1"/>
    </xf>
    <xf numFmtId="4" fontId="86" fillId="50" borderId="438" applyNumberFormat="0" applyProtection="0">
      <alignment horizontal="left" vertical="center" indent="1"/>
    </xf>
    <xf numFmtId="4" fontId="86" fillId="50" borderId="438" applyNumberFormat="0" applyProtection="0">
      <alignment horizontal="left" vertical="center" indent="1"/>
    </xf>
    <xf numFmtId="4" fontId="86" fillId="50" borderId="438" applyNumberFormat="0" applyProtection="0">
      <alignment horizontal="left" vertical="center" indent="1"/>
    </xf>
    <xf numFmtId="4" fontId="86" fillId="50" borderId="438" applyNumberFormat="0" applyProtection="0">
      <alignment horizontal="left" vertical="center" indent="1"/>
    </xf>
    <xf numFmtId="4" fontId="57" fillId="87" borderId="437" applyNumberFormat="0" applyProtection="0">
      <alignment horizontal="left" vertical="center" indent="1"/>
    </xf>
    <xf numFmtId="0" fontId="86" fillId="59" borderId="438" applyNumberFormat="0" applyProtection="0">
      <alignment horizontal="left" vertical="top" indent="1"/>
    </xf>
    <xf numFmtId="0" fontId="86" fillId="59" borderId="438" applyNumberFormat="0" applyProtection="0">
      <alignment horizontal="left" vertical="top" indent="1"/>
    </xf>
    <xf numFmtId="0" fontId="86" fillId="59" borderId="438" applyNumberFormat="0" applyProtection="0">
      <alignment horizontal="left" vertical="top" indent="1"/>
    </xf>
    <xf numFmtId="0" fontId="86" fillId="59" borderId="438" applyNumberFormat="0" applyProtection="0">
      <alignment horizontal="left" vertical="top" indent="1"/>
    </xf>
    <xf numFmtId="0" fontId="86" fillId="59" borderId="438" applyNumberFormat="0" applyProtection="0">
      <alignment horizontal="left" vertical="top" indent="1"/>
    </xf>
    <xf numFmtId="4" fontId="57" fillId="74" borderId="437" applyNumberFormat="0" applyProtection="0">
      <alignment horizontal="right" vertical="center"/>
    </xf>
    <xf numFmtId="4" fontId="78" fillId="0" borderId="436" applyNumberFormat="0" applyProtection="0">
      <alignment horizontal="right" vertical="center"/>
    </xf>
    <xf numFmtId="4" fontId="78" fillId="0" borderId="436" applyNumberFormat="0" applyProtection="0">
      <alignment horizontal="right" vertical="center"/>
    </xf>
    <xf numFmtId="4" fontId="78" fillId="0" borderId="436" applyNumberFormat="0" applyProtection="0">
      <alignment horizontal="right" vertical="center"/>
    </xf>
    <xf numFmtId="4" fontId="78" fillId="0" borderId="436" applyNumberFormat="0" applyProtection="0">
      <alignment horizontal="right" vertical="center"/>
    </xf>
    <xf numFmtId="4" fontId="78" fillId="0" borderId="436" applyNumberFormat="0" applyProtection="0">
      <alignment horizontal="right" vertical="center"/>
    </xf>
    <xf numFmtId="4" fontId="79" fillId="74" borderId="437" applyNumberFormat="0" applyProtection="0">
      <alignment horizontal="right" vertical="center"/>
    </xf>
    <xf numFmtId="4" fontId="49" fillId="88" borderId="436" applyNumberFormat="0" applyProtection="0">
      <alignment horizontal="right" vertical="center"/>
    </xf>
    <xf numFmtId="4" fontId="49" fillId="88" borderId="436" applyNumberFormat="0" applyProtection="0">
      <alignment horizontal="right" vertical="center"/>
    </xf>
    <xf numFmtId="4" fontId="49" fillId="88" borderId="436" applyNumberFormat="0" applyProtection="0">
      <alignment horizontal="right" vertical="center"/>
    </xf>
    <xf numFmtId="4" fontId="49" fillId="88" borderId="436" applyNumberFormat="0" applyProtection="0">
      <alignment horizontal="right" vertical="center"/>
    </xf>
    <xf numFmtId="4" fontId="49" fillId="88" borderId="436" applyNumberFormat="0" applyProtection="0">
      <alignment horizontal="right" vertical="center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4" fontId="78" fillId="20" borderId="436" applyNumberFormat="0" applyProtection="0">
      <alignment horizontal="left" vertical="center" indent="1"/>
    </xf>
    <xf numFmtId="0" fontId="86" fillId="77" borderId="438" applyNumberFormat="0" applyProtection="0">
      <alignment horizontal="left" vertical="top" indent="1"/>
    </xf>
    <xf numFmtId="0" fontId="86" fillId="77" borderId="438" applyNumberFormat="0" applyProtection="0">
      <alignment horizontal="left" vertical="top" indent="1"/>
    </xf>
    <xf numFmtId="0" fontId="86" fillId="77" borderId="438" applyNumberFormat="0" applyProtection="0">
      <alignment horizontal="left" vertical="top" indent="1"/>
    </xf>
    <xf numFmtId="0" fontId="86" fillId="77" borderId="438" applyNumberFormat="0" applyProtection="0">
      <alignment horizontal="left" vertical="top" indent="1"/>
    </xf>
    <xf numFmtId="0" fontId="86" fillId="77" borderId="438" applyNumberFormat="0" applyProtection="0">
      <alignment horizontal="left" vertical="top" indent="1"/>
    </xf>
    <xf numFmtId="4" fontId="49" fillId="89" borderId="434" applyNumberFormat="0" applyProtection="0">
      <alignment horizontal="left" vertical="center" indent="1"/>
    </xf>
    <xf numFmtId="4" fontId="49" fillId="89" borderId="434" applyNumberFormat="0" applyProtection="0">
      <alignment horizontal="left" vertical="center" indent="1"/>
    </xf>
    <xf numFmtId="4" fontId="49" fillId="89" borderId="434" applyNumberFormat="0" applyProtection="0">
      <alignment horizontal="left" vertical="center" indent="1"/>
    </xf>
    <xf numFmtId="4" fontId="49" fillId="89" borderId="434" applyNumberFormat="0" applyProtection="0">
      <alignment horizontal="left" vertical="center" indent="1"/>
    </xf>
    <xf numFmtId="4" fontId="49" fillId="89" borderId="434" applyNumberFormat="0" applyProtection="0">
      <alignment horizontal="left" vertical="center" indent="1"/>
    </xf>
    <xf numFmtId="4" fontId="77" fillId="74" borderId="437" applyNumberFormat="0" applyProtection="0">
      <alignment horizontal="right" vertical="center"/>
    </xf>
    <xf numFmtId="4" fontId="49" fillId="86" borderId="436" applyNumberFormat="0" applyProtection="0">
      <alignment horizontal="right" vertical="center"/>
    </xf>
    <xf numFmtId="4" fontId="49" fillId="86" borderId="436" applyNumberFormat="0" applyProtection="0">
      <alignment horizontal="right" vertical="center"/>
    </xf>
    <xf numFmtId="4" fontId="49" fillId="86" borderId="436" applyNumberFormat="0" applyProtection="0">
      <alignment horizontal="right" vertical="center"/>
    </xf>
    <xf numFmtId="4" fontId="49" fillId="86" borderId="436" applyNumberFormat="0" applyProtection="0">
      <alignment horizontal="right" vertical="center"/>
    </xf>
    <xf numFmtId="4" fontId="49" fillId="86" borderId="436" applyNumberFormat="0" applyProtection="0">
      <alignment horizontal="right" vertical="center"/>
    </xf>
    <xf numFmtId="2" fontId="88" fillId="91" borderId="432" applyProtection="0"/>
    <xf numFmtId="2" fontId="88" fillId="91" borderId="432" applyProtection="0"/>
    <xf numFmtId="2" fontId="48" fillId="92" borderId="432" applyProtection="0"/>
    <xf numFmtId="2" fontId="48" fillId="93" borderId="432" applyProtection="0"/>
    <xf numFmtId="2" fontId="48" fillId="94" borderId="432" applyProtection="0"/>
    <xf numFmtId="2" fontId="48" fillId="94" borderId="432" applyProtection="0">
      <alignment horizontal="center"/>
    </xf>
    <xf numFmtId="2" fontId="48" fillId="93" borderId="432" applyProtection="0">
      <alignment horizontal="center"/>
    </xf>
    <xf numFmtId="0" fontId="49" fillId="0" borderId="434">
      <alignment horizontal="left" vertical="top" wrapText="1"/>
    </xf>
    <xf numFmtId="0" fontId="91" fillId="0" borderId="440" applyNumberFormat="0" applyFill="0" applyAlignment="0" applyProtection="0"/>
    <xf numFmtId="0" fontId="97" fillId="0" borderId="441"/>
    <xf numFmtId="0" fontId="48" fillId="6" borderId="444" applyNumberFormat="0">
      <alignment readingOrder="1"/>
      <protection locked="0"/>
    </xf>
    <xf numFmtId="0" fontId="54" fillId="0" borderId="445">
      <alignment horizontal="left" vertical="top" wrapText="1"/>
    </xf>
    <xf numFmtId="49" fontId="40" fillId="0" borderId="442">
      <alignment horizontal="center" vertical="top" wrapText="1"/>
      <protection locked="0"/>
    </xf>
    <xf numFmtId="49" fontId="40" fillId="0" borderId="442">
      <alignment horizontal="center" vertical="top" wrapText="1"/>
      <protection locked="0"/>
    </xf>
    <xf numFmtId="49" fontId="49" fillId="10" borderId="442">
      <alignment horizontal="right" vertical="top"/>
      <protection locked="0"/>
    </xf>
    <xf numFmtId="49" fontId="49" fillId="10" borderId="442">
      <alignment horizontal="right" vertical="top"/>
      <protection locked="0"/>
    </xf>
    <xf numFmtId="0" fontId="49" fillId="10" borderId="442">
      <alignment horizontal="right" vertical="top"/>
      <protection locked="0"/>
    </xf>
    <xf numFmtId="0" fontId="49" fillId="10" borderId="442">
      <alignment horizontal="right" vertical="top"/>
      <protection locked="0"/>
    </xf>
    <xf numFmtId="49" fontId="49" fillId="0" borderId="442">
      <alignment horizontal="right" vertical="top"/>
      <protection locked="0"/>
    </xf>
    <xf numFmtId="49" fontId="49" fillId="0" borderId="442">
      <alignment horizontal="right" vertical="top"/>
      <protection locked="0"/>
    </xf>
    <xf numFmtId="0" fontId="49" fillId="0" borderId="442">
      <alignment horizontal="right" vertical="top"/>
      <protection locked="0"/>
    </xf>
    <xf numFmtId="0" fontId="49" fillId="0" borderId="442">
      <alignment horizontal="right" vertical="top"/>
      <protection locked="0"/>
    </xf>
    <xf numFmtId="49" fontId="49" fillId="49" borderId="442">
      <alignment horizontal="right" vertical="top"/>
      <protection locked="0"/>
    </xf>
    <xf numFmtId="49" fontId="49" fillId="49" borderId="442">
      <alignment horizontal="right" vertical="top"/>
      <protection locked="0"/>
    </xf>
    <xf numFmtId="0" fontId="49" fillId="49" borderId="442">
      <alignment horizontal="right" vertical="top"/>
      <protection locked="0"/>
    </xf>
    <xf numFmtId="0" fontId="49" fillId="49" borderId="442">
      <alignment horizontal="right" vertical="top"/>
      <protection locked="0"/>
    </xf>
    <xf numFmtId="0" fontId="54" fillId="0" borderId="445">
      <alignment horizontal="center" vertical="top" wrapText="1"/>
    </xf>
    <xf numFmtId="0" fontId="58" fillId="50" borderId="444" applyNumberFormat="0" applyAlignment="0" applyProtection="0"/>
    <xf numFmtId="0" fontId="71" fillId="13" borderId="444" applyNumberFormat="0" applyAlignment="0" applyProtection="0"/>
    <xf numFmtId="0" fontId="40" fillId="59" borderId="446" applyNumberFormat="0" applyFont="0" applyAlignment="0" applyProtection="0"/>
    <xf numFmtId="0" fontId="42" fillId="45" borderId="447" applyNumberFormat="0" applyFont="0" applyAlignment="0" applyProtection="0"/>
    <xf numFmtId="0" fontId="42" fillId="45" borderId="447" applyNumberFormat="0" applyFont="0" applyAlignment="0" applyProtection="0"/>
    <xf numFmtId="0" fontId="42" fillId="45" borderId="447" applyNumberFormat="0" applyFont="0" applyAlignment="0" applyProtection="0"/>
    <xf numFmtId="0" fontId="76" fillId="50" borderId="448" applyNumberFormat="0" applyAlignment="0" applyProtection="0"/>
    <xf numFmtId="4" fontId="57" fillId="60" borderId="448" applyNumberFormat="0" applyProtection="0">
      <alignment vertical="center"/>
    </xf>
    <xf numFmtId="4" fontId="78" fillId="57" borderId="447" applyNumberFormat="0" applyProtection="0">
      <alignment vertical="center"/>
    </xf>
    <xf numFmtId="4" fontId="78" fillId="57" borderId="447" applyNumberFormat="0" applyProtection="0">
      <alignment vertical="center"/>
    </xf>
    <xf numFmtId="4" fontId="78" fillId="57" borderId="447" applyNumberFormat="0" applyProtection="0">
      <alignment vertical="center"/>
    </xf>
    <xf numFmtId="4" fontId="78" fillId="57" borderId="447" applyNumberFormat="0" applyProtection="0">
      <alignment vertical="center"/>
    </xf>
    <xf numFmtId="4" fontId="78" fillId="57" borderId="447" applyNumberFormat="0" applyProtection="0">
      <alignment vertical="center"/>
    </xf>
    <xf numFmtId="4" fontId="79" fillId="60" borderId="448" applyNumberFormat="0" applyProtection="0">
      <alignment vertical="center"/>
    </xf>
    <xf numFmtId="4" fontId="49" fillId="60" borderId="447" applyNumberFormat="0" applyProtection="0">
      <alignment vertical="center"/>
    </xf>
    <xf numFmtId="4" fontId="49" fillId="60" borderId="447" applyNumberFormat="0" applyProtection="0">
      <alignment vertical="center"/>
    </xf>
    <xf numFmtId="4" fontId="49" fillId="60" borderId="447" applyNumberFormat="0" applyProtection="0">
      <alignment vertical="center"/>
    </xf>
    <xf numFmtId="4" fontId="49" fillId="60" borderId="447" applyNumberFormat="0" applyProtection="0">
      <alignment vertical="center"/>
    </xf>
    <xf numFmtId="4" fontId="49" fillId="60" borderId="447" applyNumberFormat="0" applyProtection="0">
      <alignment vertical="center"/>
    </xf>
    <xf numFmtId="4" fontId="57" fillId="60" borderId="448" applyNumberFormat="0" applyProtection="0">
      <alignment horizontal="left" vertical="center" indent="1"/>
    </xf>
    <xf numFmtId="4" fontId="78" fillId="60" borderId="447" applyNumberFormat="0" applyProtection="0">
      <alignment horizontal="left" vertical="center" indent="1"/>
    </xf>
    <xf numFmtId="4" fontId="78" fillId="60" borderId="447" applyNumberFormat="0" applyProtection="0">
      <alignment horizontal="left" vertical="center" indent="1"/>
    </xf>
    <xf numFmtId="4" fontId="78" fillId="60" borderId="447" applyNumberFormat="0" applyProtection="0">
      <alignment horizontal="left" vertical="center" indent="1"/>
    </xf>
    <xf numFmtId="4" fontId="78" fillId="60" borderId="447" applyNumberFormat="0" applyProtection="0">
      <alignment horizontal="left" vertical="center" indent="1"/>
    </xf>
    <xf numFmtId="4" fontId="78" fillId="60" borderId="447" applyNumberFormat="0" applyProtection="0">
      <alignment horizontal="left" vertical="center" indent="1"/>
    </xf>
    <xf numFmtId="4" fontId="57" fillId="60" borderId="448" applyNumberFormat="0" applyProtection="0">
      <alignment horizontal="left" vertical="center" indent="1"/>
    </xf>
    <xf numFmtId="0" fontId="49" fillId="57" borderId="449" applyNumberFormat="0" applyProtection="0">
      <alignment horizontal="left" vertical="top" indent="1"/>
    </xf>
    <xf numFmtId="0" fontId="49" fillId="57" borderId="449" applyNumberFormat="0" applyProtection="0">
      <alignment horizontal="left" vertical="top" indent="1"/>
    </xf>
    <xf numFmtId="0" fontId="49" fillId="57" borderId="449" applyNumberFormat="0" applyProtection="0">
      <alignment horizontal="left" vertical="top" indent="1"/>
    </xf>
    <xf numFmtId="0" fontId="49" fillId="57" borderId="449" applyNumberFormat="0" applyProtection="0">
      <alignment horizontal="left" vertical="top" indent="1"/>
    </xf>
    <xf numFmtId="0" fontId="49" fillId="57" borderId="449" applyNumberFormat="0" applyProtection="0">
      <alignment horizontal="left" vertical="top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57" fillId="61" borderId="448" applyNumberFormat="0" applyProtection="0">
      <alignment horizontal="right" vertical="center"/>
    </xf>
    <xf numFmtId="4" fontId="78" fillId="9" borderId="447" applyNumberFormat="0" applyProtection="0">
      <alignment horizontal="right" vertical="center"/>
    </xf>
    <xf numFmtId="4" fontId="78" fillId="9" borderId="447" applyNumberFormat="0" applyProtection="0">
      <alignment horizontal="right" vertical="center"/>
    </xf>
    <xf numFmtId="4" fontId="78" fillId="9" borderId="447" applyNumberFormat="0" applyProtection="0">
      <alignment horizontal="right" vertical="center"/>
    </xf>
    <xf numFmtId="4" fontId="78" fillId="9" borderId="447" applyNumberFormat="0" applyProtection="0">
      <alignment horizontal="right" vertical="center"/>
    </xf>
    <xf numFmtId="4" fontId="78" fillId="9" borderId="447" applyNumberFormat="0" applyProtection="0">
      <alignment horizontal="right" vertical="center"/>
    </xf>
    <xf numFmtId="4" fontId="57" fillId="62" borderId="448" applyNumberFormat="0" applyProtection="0">
      <alignment horizontal="right" vertical="center"/>
    </xf>
    <xf numFmtId="4" fontId="78" fillId="63" borderId="447" applyNumberFormat="0" applyProtection="0">
      <alignment horizontal="right" vertical="center"/>
    </xf>
    <xf numFmtId="4" fontId="78" fillId="63" borderId="447" applyNumberFormat="0" applyProtection="0">
      <alignment horizontal="right" vertical="center"/>
    </xf>
    <xf numFmtId="4" fontId="78" fillId="63" borderId="447" applyNumberFormat="0" applyProtection="0">
      <alignment horizontal="right" vertical="center"/>
    </xf>
    <xf numFmtId="4" fontId="78" fillId="63" borderId="447" applyNumberFormat="0" applyProtection="0">
      <alignment horizontal="right" vertical="center"/>
    </xf>
    <xf numFmtId="4" fontId="78" fillId="63" borderId="447" applyNumberFormat="0" applyProtection="0">
      <alignment horizontal="right" vertical="center"/>
    </xf>
    <xf numFmtId="4" fontId="57" fillId="64" borderId="448" applyNumberFormat="0" applyProtection="0">
      <alignment horizontal="right" vertical="center"/>
    </xf>
    <xf numFmtId="4" fontId="78" fillId="30" borderId="445" applyNumberFormat="0" applyProtection="0">
      <alignment horizontal="right" vertical="center"/>
    </xf>
    <xf numFmtId="4" fontId="78" fillId="30" borderId="445" applyNumberFormat="0" applyProtection="0">
      <alignment horizontal="right" vertical="center"/>
    </xf>
    <xf numFmtId="4" fontId="78" fillId="30" borderId="445" applyNumberFormat="0" applyProtection="0">
      <alignment horizontal="right" vertical="center"/>
    </xf>
    <xf numFmtId="4" fontId="78" fillId="30" borderId="445" applyNumberFormat="0" applyProtection="0">
      <alignment horizontal="right" vertical="center"/>
    </xf>
    <xf numFmtId="4" fontId="78" fillId="30" borderId="445" applyNumberFormat="0" applyProtection="0">
      <alignment horizontal="right" vertical="center"/>
    </xf>
    <xf numFmtId="4" fontId="57" fillId="65" borderId="448" applyNumberFormat="0" applyProtection="0">
      <alignment horizontal="right" vertical="center"/>
    </xf>
    <xf numFmtId="4" fontId="78" fillId="17" borderId="447" applyNumberFormat="0" applyProtection="0">
      <alignment horizontal="right" vertical="center"/>
    </xf>
    <xf numFmtId="4" fontId="78" fillId="17" borderId="447" applyNumberFormat="0" applyProtection="0">
      <alignment horizontal="right" vertical="center"/>
    </xf>
    <xf numFmtId="4" fontId="78" fillId="17" borderId="447" applyNumberFormat="0" applyProtection="0">
      <alignment horizontal="right" vertical="center"/>
    </xf>
    <xf numFmtId="4" fontId="78" fillId="17" borderId="447" applyNumberFormat="0" applyProtection="0">
      <alignment horizontal="right" vertical="center"/>
    </xf>
    <xf numFmtId="4" fontId="78" fillId="17" borderId="447" applyNumberFormat="0" applyProtection="0">
      <alignment horizontal="right" vertical="center"/>
    </xf>
    <xf numFmtId="4" fontId="57" fillId="66" borderId="448" applyNumberFormat="0" applyProtection="0">
      <alignment horizontal="right" vertical="center"/>
    </xf>
    <xf numFmtId="4" fontId="78" fillId="21" borderId="447" applyNumberFormat="0" applyProtection="0">
      <alignment horizontal="right" vertical="center"/>
    </xf>
    <xf numFmtId="4" fontId="78" fillId="21" borderId="447" applyNumberFormat="0" applyProtection="0">
      <alignment horizontal="right" vertical="center"/>
    </xf>
    <xf numFmtId="4" fontId="78" fillId="21" borderId="447" applyNumberFormat="0" applyProtection="0">
      <alignment horizontal="right" vertical="center"/>
    </xf>
    <xf numFmtId="4" fontId="78" fillId="21" borderId="447" applyNumberFormat="0" applyProtection="0">
      <alignment horizontal="right" vertical="center"/>
    </xf>
    <xf numFmtId="4" fontId="78" fillId="21" borderId="447" applyNumberFormat="0" applyProtection="0">
      <alignment horizontal="right" vertical="center"/>
    </xf>
    <xf numFmtId="4" fontId="57" fillId="67" borderId="448" applyNumberFormat="0" applyProtection="0">
      <alignment horizontal="right" vertical="center"/>
    </xf>
    <xf numFmtId="4" fontId="78" fillId="44" borderId="447" applyNumberFormat="0" applyProtection="0">
      <alignment horizontal="right" vertical="center"/>
    </xf>
    <xf numFmtId="4" fontId="78" fillId="44" borderId="447" applyNumberFormat="0" applyProtection="0">
      <alignment horizontal="right" vertical="center"/>
    </xf>
    <xf numFmtId="4" fontId="78" fillId="44" borderId="447" applyNumberFormat="0" applyProtection="0">
      <alignment horizontal="right" vertical="center"/>
    </xf>
    <xf numFmtId="4" fontId="78" fillId="44" borderId="447" applyNumberFormat="0" applyProtection="0">
      <alignment horizontal="right" vertical="center"/>
    </xf>
    <xf numFmtId="4" fontId="78" fillId="44" borderId="447" applyNumberFormat="0" applyProtection="0">
      <alignment horizontal="right" vertical="center"/>
    </xf>
    <xf numFmtId="4" fontId="57" fillId="68" borderId="448" applyNumberFormat="0" applyProtection="0">
      <alignment horizontal="right" vertical="center"/>
    </xf>
    <xf numFmtId="4" fontId="78" fillId="37" borderId="447" applyNumberFormat="0" applyProtection="0">
      <alignment horizontal="right" vertical="center"/>
    </xf>
    <xf numFmtId="4" fontId="78" fillId="37" borderId="447" applyNumberFormat="0" applyProtection="0">
      <alignment horizontal="right" vertical="center"/>
    </xf>
    <xf numFmtId="4" fontId="78" fillId="37" borderId="447" applyNumberFormat="0" applyProtection="0">
      <alignment horizontal="right" vertical="center"/>
    </xf>
    <xf numFmtId="4" fontId="78" fillId="37" borderId="447" applyNumberFormat="0" applyProtection="0">
      <alignment horizontal="right" vertical="center"/>
    </xf>
    <xf numFmtId="4" fontId="78" fillId="37" borderId="447" applyNumberFormat="0" applyProtection="0">
      <alignment horizontal="right" vertical="center"/>
    </xf>
    <xf numFmtId="4" fontId="57" fillId="69" borderId="448" applyNumberFormat="0" applyProtection="0">
      <alignment horizontal="right" vertical="center"/>
    </xf>
    <xf numFmtId="4" fontId="78" fillId="70" borderId="447" applyNumberFormat="0" applyProtection="0">
      <alignment horizontal="right" vertical="center"/>
    </xf>
    <xf numFmtId="4" fontId="78" fillId="70" borderId="447" applyNumberFormat="0" applyProtection="0">
      <alignment horizontal="right" vertical="center"/>
    </xf>
    <xf numFmtId="4" fontId="78" fillId="70" borderId="447" applyNumberFormat="0" applyProtection="0">
      <alignment horizontal="right" vertical="center"/>
    </xf>
    <xf numFmtId="4" fontId="78" fillId="70" borderId="447" applyNumberFormat="0" applyProtection="0">
      <alignment horizontal="right" vertical="center"/>
    </xf>
    <xf numFmtId="4" fontId="78" fillId="70" borderId="447" applyNumberFormat="0" applyProtection="0">
      <alignment horizontal="right" vertical="center"/>
    </xf>
    <xf numFmtId="4" fontId="57" fillId="71" borderId="448" applyNumberFormat="0" applyProtection="0">
      <alignment horizontal="right" vertical="center"/>
    </xf>
    <xf numFmtId="4" fontId="78" fillId="16" borderId="447" applyNumberFormat="0" applyProtection="0">
      <alignment horizontal="right" vertical="center"/>
    </xf>
    <xf numFmtId="4" fontId="78" fillId="16" borderId="447" applyNumberFormat="0" applyProtection="0">
      <alignment horizontal="right" vertical="center"/>
    </xf>
    <xf numFmtId="4" fontId="78" fillId="16" borderId="447" applyNumberFormat="0" applyProtection="0">
      <alignment horizontal="right" vertical="center"/>
    </xf>
    <xf numFmtId="4" fontId="78" fillId="16" borderId="447" applyNumberFormat="0" applyProtection="0">
      <alignment horizontal="right" vertical="center"/>
    </xf>
    <xf numFmtId="4" fontId="78" fillId="16" borderId="447" applyNumberFormat="0" applyProtection="0">
      <alignment horizontal="right" vertical="center"/>
    </xf>
    <xf numFmtId="4" fontId="81" fillId="72" borderId="448" applyNumberFormat="0" applyProtection="0">
      <alignment horizontal="left" vertical="center" indent="1"/>
    </xf>
    <xf numFmtId="4" fontId="78" fillId="73" borderId="445" applyNumberFormat="0" applyProtection="0">
      <alignment horizontal="left" vertical="center" indent="1"/>
    </xf>
    <xf numFmtId="4" fontId="78" fillId="73" borderId="445" applyNumberFormat="0" applyProtection="0">
      <alignment horizontal="left" vertical="center" indent="1"/>
    </xf>
    <xf numFmtId="4" fontId="78" fillId="73" borderId="445" applyNumberFormat="0" applyProtection="0">
      <alignment horizontal="left" vertical="center" indent="1"/>
    </xf>
    <xf numFmtId="4" fontId="78" fillId="73" borderId="445" applyNumberFormat="0" applyProtection="0">
      <alignment horizontal="left" vertical="center" indent="1"/>
    </xf>
    <xf numFmtId="4" fontId="78" fillId="73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60" fillId="75" borderId="445" applyNumberFormat="0" applyProtection="0">
      <alignment horizontal="left" vertical="center" indent="1"/>
    </xf>
    <xf numFmtId="4" fontId="78" fillId="77" borderId="447" applyNumberFormat="0" applyProtection="0">
      <alignment horizontal="right" vertical="center"/>
    </xf>
    <xf numFmtId="4" fontId="78" fillId="77" borderId="447" applyNumberFormat="0" applyProtection="0">
      <alignment horizontal="right" vertical="center"/>
    </xf>
    <xf numFmtId="4" fontId="78" fillId="77" borderId="447" applyNumberFormat="0" applyProtection="0">
      <alignment horizontal="right" vertical="center"/>
    </xf>
    <xf numFmtId="4" fontId="78" fillId="77" borderId="447" applyNumberFormat="0" applyProtection="0">
      <alignment horizontal="right" vertical="center"/>
    </xf>
    <xf numFmtId="4" fontId="78" fillId="77" borderId="447" applyNumberFormat="0" applyProtection="0">
      <alignment horizontal="right" vertical="center"/>
    </xf>
    <xf numFmtId="4" fontId="78" fillId="78" borderId="445" applyNumberFormat="0" applyProtection="0">
      <alignment horizontal="left" vertical="center" indent="1"/>
    </xf>
    <xf numFmtId="4" fontId="78" fillId="78" borderId="445" applyNumberFormat="0" applyProtection="0">
      <alignment horizontal="left" vertical="center" indent="1"/>
    </xf>
    <xf numFmtId="4" fontId="78" fillId="78" borderId="445" applyNumberFormat="0" applyProtection="0">
      <alignment horizontal="left" vertical="center" indent="1"/>
    </xf>
    <xf numFmtId="4" fontId="78" fillId="78" borderId="445" applyNumberFormat="0" applyProtection="0">
      <alignment horizontal="left" vertical="center" indent="1"/>
    </xf>
    <xf numFmtId="4" fontId="78" fillId="78" borderId="445" applyNumberFormat="0" applyProtection="0">
      <alignment horizontal="left" vertical="center" indent="1"/>
    </xf>
    <xf numFmtId="4" fontId="78" fillId="77" borderId="445" applyNumberFormat="0" applyProtection="0">
      <alignment horizontal="left" vertical="center" indent="1"/>
    </xf>
    <xf numFmtId="4" fontId="78" fillId="77" borderId="445" applyNumberFormat="0" applyProtection="0">
      <alignment horizontal="left" vertical="center" indent="1"/>
    </xf>
    <xf numFmtId="4" fontId="78" fillId="77" borderId="445" applyNumberFormat="0" applyProtection="0">
      <alignment horizontal="left" vertical="center" indent="1"/>
    </xf>
    <xf numFmtId="4" fontId="78" fillId="77" borderId="445" applyNumberFormat="0" applyProtection="0">
      <alignment horizontal="left" vertical="center" indent="1"/>
    </xf>
    <xf numFmtId="4" fontId="78" fillId="77" borderId="445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78" fillId="50" borderId="447" applyNumberFormat="0" applyProtection="0">
      <alignment horizontal="left" vertical="center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42" fillId="75" borderId="449" applyNumberFormat="0" applyProtection="0">
      <alignment horizontal="left" vertical="top" indent="1"/>
    </xf>
    <xf numFmtId="0" fontId="78" fillId="82" borderId="447" applyNumberFormat="0" applyProtection="0">
      <alignment horizontal="left" vertical="center" indent="1"/>
    </xf>
    <xf numFmtId="0" fontId="78" fillId="82" borderId="447" applyNumberFormat="0" applyProtection="0">
      <alignment horizontal="left" vertical="center" indent="1"/>
    </xf>
    <xf numFmtId="0" fontId="78" fillId="82" borderId="447" applyNumberFormat="0" applyProtection="0">
      <alignment horizontal="left" vertical="center" indent="1"/>
    </xf>
    <xf numFmtId="0" fontId="78" fillId="82" borderId="447" applyNumberFormat="0" applyProtection="0">
      <alignment horizontal="left" vertical="center" indent="1"/>
    </xf>
    <xf numFmtId="0" fontId="78" fillId="82" borderId="447" applyNumberFormat="0" applyProtection="0">
      <alignment horizontal="left" vertical="center" indent="1"/>
    </xf>
    <xf numFmtId="0" fontId="78" fillId="82" borderId="447" applyNumberFormat="0" applyProtection="0">
      <alignment horizontal="left" vertical="center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42" fillId="77" borderId="449" applyNumberFormat="0" applyProtection="0">
      <alignment horizontal="left" vertical="top" indent="1"/>
    </xf>
    <xf numFmtId="0" fontId="78" fillId="14" borderId="447" applyNumberFormat="0" applyProtection="0">
      <alignment horizontal="left" vertical="center" indent="1"/>
    </xf>
    <xf numFmtId="0" fontId="78" fillId="14" borderId="447" applyNumberFormat="0" applyProtection="0">
      <alignment horizontal="left" vertical="center" indent="1"/>
    </xf>
    <xf numFmtId="0" fontId="78" fillId="14" borderId="447" applyNumberFormat="0" applyProtection="0">
      <alignment horizontal="left" vertical="center" indent="1"/>
    </xf>
    <xf numFmtId="0" fontId="78" fillId="14" borderId="447" applyNumberFormat="0" applyProtection="0">
      <alignment horizontal="left" vertical="center" indent="1"/>
    </xf>
    <xf numFmtId="0" fontId="78" fillId="14" borderId="447" applyNumberFormat="0" applyProtection="0">
      <alignment horizontal="left" vertical="center" indent="1"/>
    </xf>
    <xf numFmtId="0" fontId="41" fillId="85" borderId="448" applyNumberFormat="0" applyProtection="0">
      <alignment horizontal="left" vertical="center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42" fillId="14" borderId="449" applyNumberFormat="0" applyProtection="0">
      <alignment horizontal="left" vertical="top" indent="1"/>
    </xf>
    <xf numFmtId="0" fontId="78" fillId="78" borderId="447" applyNumberFormat="0" applyProtection="0">
      <alignment horizontal="left" vertical="center" indent="1"/>
    </xf>
    <xf numFmtId="0" fontId="78" fillId="78" borderId="447" applyNumberFormat="0" applyProtection="0">
      <alignment horizontal="left" vertical="center" indent="1"/>
    </xf>
    <xf numFmtId="0" fontId="78" fillId="78" borderId="447" applyNumberFormat="0" applyProtection="0">
      <alignment horizontal="left" vertical="center" indent="1"/>
    </xf>
    <xf numFmtId="0" fontId="78" fillId="78" borderId="447" applyNumberFormat="0" applyProtection="0">
      <alignment horizontal="left" vertical="center" indent="1"/>
    </xf>
    <xf numFmtId="0" fontId="78" fillId="78" borderId="447" applyNumberFormat="0" applyProtection="0">
      <alignment horizontal="left" vertical="center" indent="1"/>
    </xf>
    <xf numFmtId="0" fontId="41" fillId="6" borderId="448" applyNumberFormat="0" applyProtection="0">
      <alignment horizontal="left" vertical="center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42" fillId="78" borderId="449" applyNumberFormat="0" applyProtection="0">
      <alignment horizontal="left" vertical="top" indent="1"/>
    </xf>
    <xf numFmtId="0" fontId="85" fillId="75" borderId="450" applyBorder="0"/>
    <xf numFmtId="4" fontId="57" fillId="87" borderId="448" applyNumberFormat="0" applyProtection="0">
      <alignment vertical="center"/>
    </xf>
    <xf numFmtId="4" fontId="86" fillId="59" borderId="449" applyNumberFormat="0" applyProtection="0">
      <alignment vertical="center"/>
    </xf>
    <xf numFmtId="4" fontId="86" fillId="59" borderId="449" applyNumberFormat="0" applyProtection="0">
      <alignment vertical="center"/>
    </xf>
    <xf numFmtId="4" fontId="86" fillId="59" borderId="449" applyNumberFormat="0" applyProtection="0">
      <alignment vertical="center"/>
    </xf>
    <xf numFmtId="4" fontId="86" fillId="59" borderId="449" applyNumberFormat="0" applyProtection="0">
      <alignment vertical="center"/>
    </xf>
    <xf numFmtId="4" fontId="86" fillId="59" borderId="449" applyNumberFormat="0" applyProtection="0">
      <alignment vertical="center"/>
    </xf>
    <xf numFmtId="4" fontId="79" fillId="87" borderId="448" applyNumberFormat="0" applyProtection="0">
      <alignment vertical="center"/>
    </xf>
    <xf numFmtId="4" fontId="57" fillId="87" borderId="448" applyNumberFormat="0" applyProtection="0">
      <alignment horizontal="left" vertical="center" indent="1"/>
    </xf>
    <xf numFmtId="4" fontId="86" fillId="50" borderId="449" applyNumberFormat="0" applyProtection="0">
      <alignment horizontal="left" vertical="center" indent="1"/>
    </xf>
    <xf numFmtId="4" fontId="86" fillId="50" borderId="449" applyNumberFormat="0" applyProtection="0">
      <alignment horizontal="left" vertical="center" indent="1"/>
    </xf>
    <xf numFmtId="4" fontId="86" fillId="50" borderId="449" applyNumberFormat="0" applyProtection="0">
      <alignment horizontal="left" vertical="center" indent="1"/>
    </xf>
    <xf numFmtId="4" fontId="86" fillId="50" borderId="449" applyNumberFormat="0" applyProtection="0">
      <alignment horizontal="left" vertical="center" indent="1"/>
    </xf>
    <xf numFmtId="4" fontId="86" fillId="50" borderId="449" applyNumberFormat="0" applyProtection="0">
      <alignment horizontal="left" vertical="center" indent="1"/>
    </xf>
    <xf numFmtId="4" fontId="57" fillId="87" borderId="448" applyNumberFormat="0" applyProtection="0">
      <alignment horizontal="left" vertical="center" indent="1"/>
    </xf>
    <xf numFmtId="0" fontId="86" fillId="59" borderId="449" applyNumberFormat="0" applyProtection="0">
      <alignment horizontal="left" vertical="top" indent="1"/>
    </xf>
    <xf numFmtId="0" fontId="86" fillId="59" borderId="449" applyNumberFormat="0" applyProtection="0">
      <alignment horizontal="left" vertical="top" indent="1"/>
    </xf>
    <xf numFmtId="0" fontId="86" fillId="59" borderId="449" applyNumberFormat="0" applyProtection="0">
      <alignment horizontal="left" vertical="top" indent="1"/>
    </xf>
    <xf numFmtId="0" fontId="86" fillId="59" borderId="449" applyNumberFormat="0" applyProtection="0">
      <alignment horizontal="left" vertical="top" indent="1"/>
    </xf>
    <xf numFmtId="0" fontId="86" fillId="59" borderId="449" applyNumberFormat="0" applyProtection="0">
      <alignment horizontal="left" vertical="top" indent="1"/>
    </xf>
    <xf numFmtId="4" fontId="57" fillId="74" borderId="448" applyNumberFormat="0" applyProtection="0">
      <alignment horizontal="right" vertical="center"/>
    </xf>
    <xf numFmtId="4" fontId="78" fillId="0" borderId="447" applyNumberFormat="0" applyProtection="0">
      <alignment horizontal="right" vertical="center"/>
    </xf>
    <xf numFmtId="4" fontId="78" fillId="0" borderId="447" applyNumberFormat="0" applyProtection="0">
      <alignment horizontal="right" vertical="center"/>
    </xf>
    <xf numFmtId="4" fontId="78" fillId="0" borderId="447" applyNumberFormat="0" applyProtection="0">
      <alignment horizontal="right" vertical="center"/>
    </xf>
    <xf numFmtId="4" fontId="78" fillId="0" borderId="447" applyNumberFormat="0" applyProtection="0">
      <alignment horizontal="right" vertical="center"/>
    </xf>
    <xf numFmtId="4" fontId="78" fillId="0" borderId="447" applyNumberFormat="0" applyProtection="0">
      <alignment horizontal="right" vertical="center"/>
    </xf>
    <xf numFmtId="4" fontId="79" fillId="74" borderId="448" applyNumberFormat="0" applyProtection="0">
      <alignment horizontal="right" vertical="center"/>
    </xf>
    <xf numFmtId="4" fontId="49" fillId="88" borderId="447" applyNumberFormat="0" applyProtection="0">
      <alignment horizontal="right" vertical="center"/>
    </xf>
    <xf numFmtId="4" fontId="49" fillId="88" borderId="447" applyNumberFormat="0" applyProtection="0">
      <alignment horizontal="right" vertical="center"/>
    </xf>
    <xf numFmtId="4" fontId="49" fillId="88" borderId="447" applyNumberFormat="0" applyProtection="0">
      <alignment horizontal="right" vertical="center"/>
    </xf>
    <xf numFmtId="4" fontId="49" fillId="88" borderId="447" applyNumberFormat="0" applyProtection="0">
      <alignment horizontal="right" vertical="center"/>
    </xf>
    <xf numFmtId="4" fontId="49" fillId="88" borderId="447" applyNumberFormat="0" applyProtection="0">
      <alignment horizontal="right" vertical="center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4" fontId="78" fillId="20" borderId="447" applyNumberFormat="0" applyProtection="0">
      <alignment horizontal="left" vertical="center" indent="1"/>
    </xf>
    <xf numFmtId="0" fontId="86" fillId="77" borderId="449" applyNumberFormat="0" applyProtection="0">
      <alignment horizontal="left" vertical="top" indent="1"/>
    </xf>
    <xf numFmtId="0" fontId="86" fillId="77" borderId="449" applyNumberFormat="0" applyProtection="0">
      <alignment horizontal="left" vertical="top" indent="1"/>
    </xf>
    <xf numFmtId="0" fontId="86" fillId="77" borderId="449" applyNumberFormat="0" applyProtection="0">
      <alignment horizontal="left" vertical="top" indent="1"/>
    </xf>
    <xf numFmtId="0" fontId="86" fillId="77" borderId="449" applyNumberFormat="0" applyProtection="0">
      <alignment horizontal="left" vertical="top" indent="1"/>
    </xf>
    <xf numFmtId="0" fontId="86" fillId="77" borderId="449" applyNumberFormat="0" applyProtection="0">
      <alignment horizontal="left" vertical="top" indent="1"/>
    </xf>
    <xf numFmtId="4" fontId="49" fillId="89" borderId="445" applyNumberFormat="0" applyProtection="0">
      <alignment horizontal="left" vertical="center" indent="1"/>
    </xf>
    <xf numFmtId="4" fontId="49" fillId="89" borderId="445" applyNumberFormat="0" applyProtection="0">
      <alignment horizontal="left" vertical="center" indent="1"/>
    </xf>
    <xf numFmtId="4" fontId="49" fillId="89" borderId="445" applyNumberFormat="0" applyProtection="0">
      <alignment horizontal="left" vertical="center" indent="1"/>
    </xf>
    <xf numFmtId="4" fontId="49" fillId="89" borderId="445" applyNumberFormat="0" applyProtection="0">
      <alignment horizontal="left" vertical="center" indent="1"/>
    </xf>
    <xf numFmtId="4" fontId="49" fillId="89" borderId="445" applyNumberFormat="0" applyProtection="0">
      <alignment horizontal="left" vertical="center" indent="1"/>
    </xf>
    <xf numFmtId="4" fontId="77" fillId="74" borderId="448" applyNumberFormat="0" applyProtection="0">
      <alignment horizontal="right" vertical="center"/>
    </xf>
    <xf numFmtId="4" fontId="49" fillId="86" borderId="447" applyNumberFormat="0" applyProtection="0">
      <alignment horizontal="right" vertical="center"/>
    </xf>
    <xf numFmtId="4" fontId="49" fillId="86" borderId="447" applyNumberFormat="0" applyProtection="0">
      <alignment horizontal="right" vertical="center"/>
    </xf>
    <xf numFmtId="4" fontId="49" fillId="86" borderId="447" applyNumberFormat="0" applyProtection="0">
      <alignment horizontal="right" vertical="center"/>
    </xf>
    <xf numFmtId="4" fontId="49" fillId="86" borderId="447" applyNumberFormat="0" applyProtection="0">
      <alignment horizontal="right" vertical="center"/>
    </xf>
    <xf numFmtId="4" fontId="49" fillId="86" borderId="447" applyNumberFormat="0" applyProtection="0">
      <alignment horizontal="right" vertical="center"/>
    </xf>
    <xf numFmtId="2" fontId="88" fillId="91" borderId="443" applyProtection="0"/>
    <xf numFmtId="2" fontId="88" fillId="91" borderId="443" applyProtection="0"/>
    <xf numFmtId="2" fontId="48" fillId="92" borderId="443" applyProtection="0"/>
    <xf numFmtId="2" fontId="48" fillId="93" borderId="443" applyProtection="0"/>
    <xf numFmtId="2" fontId="48" fillId="94" borderId="443" applyProtection="0"/>
    <xf numFmtId="2" fontId="48" fillId="94" borderId="443" applyProtection="0">
      <alignment horizontal="center"/>
    </xf>
    <xf numFmtId="2" fontId="48" fillId="93" borderId="443" applyProtection="0">
      <alignment horizontal="center"/>
    </xf>
    <xf numFmtId="0" fontId="49" fillId="0" borderId="445">
      <alignment horizontal="left" vertical="top" wrapText="1"/>
    </xf>
    <xf numFmtId="0" fontId="91" fillId="0" borderId="451" applyNumberFormat="0" applyFill="0" applyAlignment="0" applyProtection="0"/>
    <xf numFmtId="0" fontId="97" fillId="0" borderId="452"/>
    <xf numFmtId="0" fontId="48" fillId="6" borderId="455" applyNumberFormat="0">
      <alignment readingOrder="1"/>
      <protection locked="0"/>
    </xf>
    <xf numFmtId="0" fontId="54" fillId="0" borderId="456">
      <alignment horizontal="left" vertical="top" wrapText="1"/>
    </xf>
    <xf numFmtId="49" fontId="40" fillId="0" borderId="453">
      <alignment horizontal="center" vertical="top" wrapText="1"/>
      <protection locked="0"/>
    </xf>
    <xf numFmtId="49" fontId="40" fillId="0" borderId="453">
      <alignment horizontal="center" vertical="top" wrapText="1"/>
      <protection locked="0"/>
    </xf>
    <xf numFmtId="49" fontId="49" fillId="10" borderId="453">
      <alignment horizontal="right" vertical="top"/>
      <protection locked="0"/>
    </xf>
    <xf numFmtId="49" fontId="49" fillId="10" borderId="453">
      <alignment horizontal="right" vertical="top"/>
      <protection locked="0"/>
    </xf>
    <xf numFmtId="0" fontId="49" fillId="10" borderId="453">
      <alignment horizontal="right" vertical="top"/>
      <protection locked="0"/>
    </xf>
    <xf numFmtId="0" fontId="49" fillId="10" borderId="453">
      <alignment horizontal="right" vertical="top"/>
      <protection locked="0"/>
    </xf>
    <xf numFmtId="49" fontId="49" fillId="0" borderId="453">
      <alignment horizontal="right" vertical="top"/>
      <protection locked="0"/>
    </xf>
    <xf numFmtId="49" fontId="49" fillId="0" borderId="453">
      <alignment horizontal="right" vertical="top"/>
      <protection locked="0"/>
    </xf>
    <xf numFmtId="0" fontId="49" fillId="0" borderId="453">
      <alignment horizontal="right" vertical="top"/>
      <protection locked="0"/>
    </xf>
    <xf numFmtId="0" fontId="49" fillId="0" borderId="453">
      <alignment horizontal="right" vertical="top"/>
      <protection locked="0"/>
    </xf>
    <xf numFmtId="49" fontId="49" fillId="49" borderId="453">
      <alignment horizontal="right" vertical="top"/>
      <protection locked="0"/>
    </xf>
    <xf numFmtId="49" fontId="49" fillId="49" borderId="453">
      <alignment horizontal="right" vertical="top"/>
      <protection locked="0"/>
    </xf>
    <xf numFmtId="0" fontId="49" fillId="49" borderId="453">
      <alignment horizontal="right" vertical="top"/>
      <protection locked="0"/>
    </xf>
    <xf numFmtId="0" fontId="49" fillId="49" borderId="453">
      <alignment horizontal="right" vertical="top"/>
      <protection locked="0"/>
    </xf>
    <xf numFmtId="0" fontId="54" fillId="0" borderId="456">
      <alignment horizontal="center" vertical="top" wrapText="1"/>
    </xf>
    <xf numFmtId="0" fontId="58" fillId="50" borderId="455" applyNumberFormat="0" applyAlignment="0" applyProtection="0"/>
    <xf numFmtId="0" fontId="71" fillId="13" borderId="455" applyNumberFormat="0" applyAlignment="0" applyProtection="0"/>
    <xf numFmtId="0" fontId="40" fillId="59" borderId="457" applyNumberFormat="0" applyFont="0" applyAlignment="0" applyProtection="0"/>
    <xf numFmtId="0" fontId="42" fillId="45" borderId="458" applyNumberFormat="0" applyFont="0" applyAlignment="0" applyProtection="0"/>
    <xf numFmtId="0" fontId="42" fillId="45" borderId="458" applyNumberFormat="0" applyFont="0" applyAlignment="0" applyProtection="0"/>
    <xf numFmtId="0" fontId="42" fillId="45" borderId="458" applyNumberFormat="0" applyFont="0" applyAlignment="0" applyProtection="0"/>
    <xf numFmtId="0" fontId="76" fillId="50" borderId="459" applyNumberFormat="0" applyAlignment="0" applyProtection="0"/>
    <xf numFmtId="4" fontId="57" fillId="60" borderId="459" applyNumberFormat="0" applyProtection="0">
      <alignment vertical="center"/>
    </xf>
    <xf numFmtId="4" fontId="78" fillId="57" borderId="458" applyNumberFormat="0" applyProtection="0">
      <alignment vertical="center"/>
    </xf>
    <xf numFmtId="4" fontId="78" fillId="57" borderId="458" applyNumberFormat="0" applyProtection="0">
      <alignment vertical="center"/>
    </xf>
    <xf numFmtId="4" fontId="78" fillId="57" borderId="458" applyNumberFormat="0" applyProtection="0">
      <alignment vertical="center"/>
    </xf>
    <xf numFmtId="4" fontId="78" fillId="57" borderId="458" applyNumberFormat="0" applyProtection="0">
      <alignment vertical="center"/>
    </xf>
    <xf numFmtId="4" fontId="78" fillId="57" borderId="458" applyNumberFormat="0" applyProtection="0">
      <alignment vertical="center"/>
    </xf>
    <xf numFmtId="4" fontId="79" fillId="60" borderId="459" applyNumberFormat="0" applyProtection="0">
      <alignment vertical="center"/>
    </xf>
    <xf numFmtId="4" fontId="49" fillId="60" borderId="458" applyNumberFormat="0" applyProtection="0">
      <alignment vertical="center"/>
    </xf>
    <xf numFmtId="4" fontId="49" fillId="60" borderId="458" applyNumberFormat="0" applyProtection="0">
      <alignment vertical="center"/>
    </xf>
    <xf numFmtId="4" fontId="49" fillId="60" borderId="458" applyNumberFormat="0" applyProtection="0">
      <alignment vertical="center"/>
    </xf>
    <xf numFmtId="4" fontId="49" fillId="60" borderId="458" applyNumberFormat="0" applyProtection="0">
      <alignment vertical="center"/>
    </xf>
    <xf numFmtId="4" fontId="49" fillId="60" borderId="458" applyNumberFormat="0" applyProtection="0">
      <alignment vertical="center"/>
    </xf>
    <xf numFmtId="4" fontId="57" fillId="60" borderId="459" applyNumberFormat="0" applyProtection="0">
      <alignment horizontal="left" vertical="center" indent="1"/>
    </xf>
    <xf numFmtId="4" fontId="78" fillId="60" borderId="458" applyNumberFormat="0" applyProtection="0">
      <alignment horizontal="left" vertical="center" indent="1"/>
    </xf>
    <xf numFmtId="4" fontId="78" fillId="60" borderId="458" applyNumberFormat="0" applyProtection="0">
      <alignment horizontal="left" vertical="center" indent="1"/>
    </xf>
    <xf numFmtId="4" fontId="78" fillId="60" borderId="458" applyNumberFormat="0" applyProtection="0">
      <alignment horizontal="left" vertical="center" indent="1"/>
    </xf>
    <xf numFmtId="4" fontId="78" fillId="60" borderId="458" applyNumberFormat="0" applyProtection="0">
      <alignment horizontal="left" vertical="center" indent="1"/>
    </xf>
    <xf numFmtId="4" fontId="78" fillId="60" borderId="458" applyNumberFormat="0" applyProtection="0">
      <alignment horizontal="left" vertical="center" indent="1"/>
    </xf>
    <xf numFmtId="4" fontId="57" fillId="60" borderId="459" applyNumberFormat="0" applyProtection="0">
      <alignment horizontal="left" vertical="center" indent="1"/>
    </xf>
    <xf numFmtId="0" fontId="49" fillId="57" borderId="460" applyNumberFormat="0" applyProtection="0">
      <alignment horizontal="left" vertical="top" indent="1"/>
    </xf>
    <xf numFmtId="0" fontId="49" fillId="57" borderId="460" applyNumberFormat="0" applyProtection="0">
      <alignment horizontal="left" vertical="top" indent="1"/>
    </xf>
    <xf numFmtId="0" fontId="49" fillId="57" borderId="460" applyNumberFormat="0" applyProtection="0">
      <alignment horizontal="left" vertical="top" indent="1"/>
    </xf>
    <xf numFmtId="0" fontId="49" fillId="57" borderId="460" applyNumberFormat="0" applyProtection="0">
      <alignment horizontal="left" vertical="top" indent="1"/>
    </xf>
    <xf numFmtId="0" fontId="49" fillId="57" borderId="460" applyNumberFormat="0" applyProtection="0">
      <alignment horizontal="left" vertical="top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57" fillId="61" borderId="459" applyNumberFormat="0" applyProtection="0">
      <alignment horizontal="right" vertical="center"/>
    </xf>
    <xf numFmtId="4" fontId="78" fillId="9" borderId="458" applyNumberFormat="0" applyProtection="0">
      <alignment horizontal="right" vertical="center"/>
    </xf>
    <xf numFmtId="4" fontId="78" fillId="9" borderId="458" applyNumberFormat="0" applyProtection="0">
      <alignment horizontal="right" vertical="center"/>
    </xf>
    <xf numFmtId="4" fontId="78" fillId="9" borderId="458" applyNumberFormat="0" applyProtection="0">
      <alignment horizontal="right" vertical="center"/>
    </xf>
    <xf numFmtId="4" fontId="78" fillId="9" borderId="458" applyNumberFormat="0" applyProtection="0">
      <alignment horizontal="right" vertical="center"/>
    </xf>
    <xf numFmtId="4" fontId="78" fillId="9" borderId="458" applyNumberFormat="0" applyProtection="0">
      <alignment horizontal="right" vertical="center"/>
    </xf>
    <xf numFmtId="4" fontId="57" fillId="62" borderId="459" applyNumberFormat="0" applyProtection="0">
      <alignment horizontal="right" vertical="center"/>
    </xf>
    <xf numFmtId="4" fontId="78" fillId="63" borderId="458" applyNumberFormat="0" applyProtection="0">
      <alignment horizontal="right" vertical="center"/>
    </xf>
    <xf numFmtId="4" fontId="78" fillId="63" borderId="458" applyNumberFormat="0" applyProtection="0">
      <alignment horizontal="right" vertical="center"/>
    </xf>
    <xf numFmtId="4" fontId="78" fillId="63" borderId="458" applyNumberFormat="0" applyProtection="0">
      <alignment horizontal="right" vertical="center"/>
    </xf>
    <xf numFmtId="4" fontId="78" fillId="63" borderId="458" applyNumberFormat="0" applyProtection="0">
      <alignment horizontal="right" vertical="center"/>
    </xf>
    <xf numFmtId="4" fontId="78" fillId="63" borderId="458" applyNumberFormat="0" applyProtection="0">
      <alignment horizontal="right" vertical="center"/>
    </xf>
    <xf numFmtId="4" fontId="57" fillId="64" borderId="459" applyNumberFormat="0" applyProtection="0">
      <alignment horizontal="right" vertical="center"/>
    </xf>
    <xf numFmtId="4" fontId="78" fillId="30" borderId="456" applyNumberFormat="0" applyProtection="0">
      <alignment horizontal="right" vertical="center"/>
    </xf>
    <xf numFmtId="4" fontId="78" fillId="30" borderId="456" applyNumberFormat="0" applyProtection="0">
      <alignment horizontal="right" vertical="center"/>
    </xf>
    <xf numFmtId="4" fontId="78" fillId="30" borderId="456" applyNumberFormat="0" applyProtection="0">
      <alignment horizontal="right" vertical="center"/>
    </xf>
    <xf numFmtId="4" fontId="78" fillId="30" borderId="456" applyNumberFormat="0" applyProtection="0">
      <alignment horizontal="right" vertical="center"/>
    </xf>
    <xf numFmtId="4" fontId="78" fillId="30" borderId="456" applyNumberFormat="0" applyProtection="0">
      <alignment horizontal="right" vertical="center"/>
    </xf>
    <xf numFmtId="4" fontId="57" fillId="65" borderId="459" applyNumberFormat="0" applyProtection="0">
      <alignment horizontal="right" vertical="center"/>
    </xf>
    <xf numFmtId="4" fontId="78" fillId="17" borderId="458" applyNumberFormat="0" applyProtection="0">
      <alignment horizontal="right" vertical="center"/>
    </xf>
    <xf numFmtId="4" fontId="78" fillId="17" borderId="458" applyNumberFormat="0" applyProtection="0">
      <alignment horizontal="right" vertical="center"/>
    </xf>
    <xf numFmtId="4" fontId="78" fillId="17" borderId="458" applyNumberFormat="0" applyProtection="0">
      <alignment horizontal="right" vertical="center"/>
    </xf>
    <xf numFmtId="4" fontId="78" fillId="17" borderId="458" applyNumberFormat="0" applyProtection="0">
      <alignment horizontal="right" vertical="center"/>
    </xf>
    <xf numFmtId="4" fontId="78" fillId="17" borderId="458" applyNumberFormat="0" applyProtection="0">
      <alignment horizontal="right" vertical="center"/>
    </xf>
    <xf numFmtId="4" fontId="57" fillId="66" borderId="459" applyNumberFormat="0" applyProtection="0">
      <alignment horizontal="right" vertical="center"/>
    </xf>
    <xf numFmtId="4" fontId="78" fillId="21" borderId="458" applyNumberFormat="0" applyProtection="0">
      <alignment horizontal="right" vertical="center"/>
    </xf>
    <xf numFmtId="4" fontId="78" fillId="21" borderId="458" applyNumberFormat="0" applyProtection="0">
      <alignment horizontal="right" vertical="center"/>
    </xf>
    <xf numFmtId="4" fontId="78" fillId="21" borderId="458" applyNumberFormat="0" applyProtection="0">
      <alignment horizontal="right" vertical="center"/>
    </xf>
    <xf numFmtId="4" fontId="78" fillId="21" borderId="458" applyNumberFormat="0" applyProtection="0">
      <alignment horizontal="right" vertical="center"/>
    </xf>
    <xf numFmtId="4" fontId="78" fillId="21" borderId="458" applyNumberFormat="0" applyProtection="0">
      <alignment horizontal="right" vertical="center"/>
    </xf>
    <xf numFmtId="4" fontId="57" fillId="67" borderId="459" applyNumberFormat="0" applyProtection="0">
      <alignment horizontal="right" vertical="center"/>
    </xf>
    <xf numFmtId="4" fontId="78" fillId="44" borderId="458" applyNumberFormat="0" applyProtection="0">
      <alignment horizontal="right" vertical="center"/>
    </xf>
    <xf numFmtId="4" fontId="78" fillId="44" borderId="458" applyNumberFormat="0" applyProtection="0">
      <alignment horizontal="right" vertical="center"/>
    </xf>
    <xf numFmtId="4" fontId="78" fillId="44" borderId="458" applyNumberFormat="0" applyProtection="0">
      <alignment horizontal="right" vertical="center"/>
    </xf>
    <xf numFmtId="4" fontId="78" fillId="44" borderId="458" applyNumberFormat="0" applyProtection="0">
      <alignment horizontal="right" vertical="center"/>
    </xf>
    <xf numFmtId="4" fontId="78" fillId="44" borderId="458" applyNumberFormat="0" applyProtection="0">
      <alignment horizontal="right" vertical="center"/>
    </xf>
    <xf numFmtId="4" fontId="57" fillId="68" borderId="459" applyNumberFormat="0" applyProtection="0">
      <alignment horizontal="right" vertical="center"/>
    </xf>
    <xf numFmtId="4" fontId="78" fillId="37" borderId="458" applyNumberFormat="0" applyProtection="0">
      <alignment horizontal="right" vertical="center"/>
    </xf>
    <xf numFmtId="4" fontId="78" fillId="37" borderId="458" applyNumberFormat="0" applyProtection="0">
      <alignment horizontal="right" vertical="center"/>
    </xf>
    <xf numFmtId="4" fontId="78" fillId="37" borderId="458" applyNumberFormat="0" applyProtection="0">
      <alignment horizontal="right" vertical="center"/>
    </xf>
    <xf numFmtId="4" fontId="78" fillId="37" borderId="458" applyNumberFormat="0" applyProtection="0">
      <alignment horizontal="right" vertical="center"/>
    </xf>
    <xf numFmtId="4" fontId="78" fillId="37" borderId="458" applyNumberFormat="0" applyProtection="0">
      <alignment horizontal="right" vertical="center"/>
    </xf>
    <xf numFmtId="4" fontId="57" fillId="69" borderId="459" applyNumberFormat="0" applyProtection="0">
      <alignment horizontal="right" vertical="center"/>
    </xf>
    <xf numFmtId="4" fontId="78" fillId="70" borderId="458" applyNumberFormat="0" applyProtection="0">
      <alignment horizontal="right" vertical="center"/>
    </xf>
    <xf numFmtId="4" fontId="78" fillId="70" borderId="458" applyNumberFormat="0" applyProtection="0">
      <alignment horizontal="right" vertical="center"/>
    </xf>
    <xf numFmtId="4" fontId="78" fillId="70" borderId="458" applyNumberFormat="0" applyProtection="0">
      <alignment horizontal="right" vertical="center"/>
    </xf>
    <xf numFmtId="4" fontId="78" fillId="70" borderId="458" applyNumberFormat="0" applyProtection="0">
      <alignment horizontal="right" vertical="center"/>
    </xf>
    <xf numFmtId="4" fontId="78" fillId="70" borderId="458" applyNumberFormat="0" applyProtection="0">
      <alignment horizontal="right" vertical="center"/>
    </xf>
    <xf numFmtId="4" fontId="57" fillId="71" borderId="459" applyNumberFormat="0" applyProtection="0">
      <alignment horizontal="right" vertical="center"/>
    </xf>
    <xf numFmtId="4" fontId="78" fillId="16" borderId="458" applyNumberFormat="0" applyProtection="0">
      <alignment horizontal="right" vertical="center"/>
    </xf>
    <xf numFmtId="4" fontId="78" fillId="16" borderId="458" applyNumberFormat="0" applyProtection="0">
      <alignment horizontal="right" vertical="center"/>
    </xf>
    <xf numFmtId="4" fontId="78" fillId="16" borderId="458" applyNumberFormat="0" applyProtection="0">
      <alignment horizontal="right" vertical="center"/>
    </xf>
    <xf numFmtId="4" fontId="78" fillId="16" borderId="458" applyNumberFormat="0" applyProtection="0">
      <alignment horizontal="right" vertical="center"/>
    </xf>
    <xf numFmtId="4" fontId="78" fillId="16" borderId="458" applyNumberFormat="0" applyProtection="0">
      <alignment horizontal="right" vertical="center"/>
    </xf>
    <xf numFmtId="4" fontId="81" fillId="72" borderId="459" applyNumberFormat="0" applyProtection="0">
      <alignment horizontal="left" vertical="center" indent="1"/>
    </xf>
    <xf numFmtId="4" fontId="78" fillId="73" borderId="456" applyNumberFormat="0" applyProtection="0">
      <alignment horizontal="left" vertical="center" indent="1"/>
    </xf>
    <xf numFmtId="4" fontId="78" fillId="73" borderId="456" applyNumberFormat="0" applyProtection="0">
      <alignment horizontal="left" vertical="center" indent="1"/>
    </xf>
    <xf numFmtId="4" fontId="78" fillId="73" borderId="456" applyNumberFormat="0" applyProtection="0">
      <alignment horizontal="left" vertical="center" indent="1"/>
    </xf>
    <xf numFmtId="4" fontId="78" fillId="73" borderId="456" applyNumberFormat="0" applyProtection="0">
      <alignment horizontal="left" vertical="center" indent="1"/>
    </xf>
    <xf numFmtId="4" fontId="78" fillId="73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60" fillId="75" borderId="456" applyNumberFormat="0" applyProtection="0">
      <alignment horizontal="left" vertical="center" indent="1"/>
    </xf>
    <xf numFmtId="4" fontId="78" fillId="77" borderId="458" applyNumberFormat="0" applyProtection="0">
      <alignment horizontal="right" vertical="center"/>
    </xf>
    <xf numFmtId="4" fontId="78" fillId="77" borderId="458" applyNumberFormat="0" applyProtection="0">
      <alignment horizontal="right" vertical="center"/>
    </xf>
    <xf numFmtId="4" fontId="78" fillId="77" borderId="458" applyNumberFormat="0" applyProtection="0">
      <alignment horizontal="right" vertical="center"/>
    </xf>
    <xf numFmtId="4" fontId="78" fillId="77" borderId="458" applyNumberFormat="0" applyProtection="0">
      <alignment horizontal="right" vertical="center"/>
    </xf>
    <xf numFmtId="4" fontId="78" fillId="77" borderId="458" applyNumberFormat="0" applyProtection="0">
      <alignment horizontal="right" vertical="center"/>
    </xf>
    <xf numFmtId="4" fontId="78" fillId="78" borderId="456" applyNumberFormat="0" applyProtection="0">
      <alignment horizontal="left" vertical="center" indent="1"/>
    </xf>
    <xf numFmtId="4" fontId="78" fillId="78" borderId="456" applyNumberFormat="0" applyProtection="0">
      <alignment horizontal="left" vertical="center" indent="1"/>
    </xf>
    <xf numFmtId="4" fontId="78" fillId="78" borderId="456" applyNumberFormat="0" applyProtection="0">
      <alignment horizontal="left" vertical="center" indent="1"/>
    </xf>
    <xf numFmtId="4" fontId="78" fillId="78" borderId="456" applyNumberFormat="0" applyProtection="0">
      <alignment horizontal="left" vertical="center" indent="1"/>
    </xf>
    <xf numFmtId="4" fontId="78" fillId="78" borderId="456" applyNumberFormat="0" applyProtection="0">
      <alignment horizontal="left" vertical="center" indent="1"/>
    </xf>
    <xf numFmtId="4" fontId="78" fillId="77" borderId="456" applyNumberFormat="0" applyProtection="0">
      <alignment horizontal="left" vertical="center" indent="1"/>
    </xf>
    <xf numFmtId="4" fontId="78" fillId="77" borderId="456" applyNumberFormat="0" applyProtection="0">
      <alignment horizontal="left" vertical="center" indent="1"/>
    </xf>
    <xf numFmtId="4" fontId="78" fillId="77" borderId="456" applyNumberFormat="0" applyProtection="0">
      <alignment horizontal="left" vertical="center" indent="1"/>
    </xf>
    <xf numFmtId="4" fontId="78" fillId="77" borderId="456" applyNumberFormat="0" applyProtection="0">
      <alignment horizontal="left" vertical="center" indent="1"/>
    </xf>
    <xf numFmtId="4" fontId="78" fillId="77" borderId="456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78" fillId="50" borderId="458" applyNumberFormat="0" applyProtection="0">
      <alignment horizontal="left" vertical="center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42" fillId="75" borderId="460" applyNumberFormat="0" applyProtection="0">
      <alignment horizontal="left" vertical="top" indent="1"/>
    </xf>
    <xf numFmtId="0" fontId="78" fillId="82" borderId="458" applyNumberFormat="0" applyProtection="0">
      <alignment horizontal="left" vertical="center" indent="1"/>
    </xf>
    <xf numFmtId="0" fontId="78" fillId="82" borderId="458" applyNumberFormat="0" applyProtection="0">
      <alignment horizontal="left" vertical="center" indent="1"/>
    </xf>
    <xf numFmtId="0" fontId="78" fillId="82" borderId="458" applyNumberFormat="0" applyProtection="0">
      <alignment horizontal="left" vertical="center" indent="1"/>
    </xf>
    <xf numFmtId="0" fontId="78" fillId="82" borderId="458" applyNumberFormat="0" applyProtection="0">
      <alignment horizontal="left" vertical="center" indent="1"/>
    </xf>
    <xf numFmtId="0" fontId="78" fillId="82" borderId="458" applyNumberFormat="0" applyProtection="0">
      <alignment horizontal="left" vertical="center" indent="1"/>
    </xf>
    <xf numFmtId="0" fontId="78" fillId="82" borderId="458" applyNumberFormat="0" applyProtection="0">
      <alignment horizontal="left" vertical="center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42" fillId="77" borderId="460" applyNumberFormat="0" applyProtection="0">
      <alignment horizontal="left" vertical="top" indent="1"/>
    </xf>
    <xf numFmtId="0" fontId="78" fillId="14" borderId="458" applyNumberFormat="0" applyProtection="0">
      <alignment horizontal="left" vertical="center" indent="1"/>
    </xf>
    <xf numFmtId="0" fontId="78" fillId="14" borderId="458" applyNumberFormat="0" applyProtection="0">
      <alignment horizontal="left" vertical="center" indent="1"/>
    </xf>
    <xf numFmtId="0" fontId="78" fillId="14" borderId="458" applyNumberFormat="0" applyProtection="0">
      <alignment horizontal="left" vertical="center" indent="1"/>
    </xf>
    <xf numFmtId="0" fontId="78" fillId="14" borderId="458" applyNumberFormat="0" applyProtection="0">
      <alignment horizontal="left" vertical="center" indent="1"/>
    </xf>
    <xf numFmtId="0" fontId="78" fillId="14" borderId="458" applyNumberFormat="0" applyProtection="0">
      <alignment horizontal="left" vertical="center" indent="1"/>
    </xf>
    <xf numFmtId="0" fontId="41" fillId="85" borderId="459" applyNumberFormat="0" applyProtection="0">
      <alignment horizontal="left" vertical="center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42" fillId="14" borderId="460" applyNumberFormat="0" applyProtection="0">
      <alignment horizontal="left" vertical="top" indent="1"/>
    </xf>
    <xf numFmtId="0" fontId="78" fillId="78" borderId="458" applyNumberFormat="0" applyProtection="0">
      <alignment horizontal="left" vertical="center" indent="1"/>
    </xf>
    <xf numFmtId="0" fontId="78" fillId="78" borderId="458" applyNumberFormat="0" applyProtection="0">
      <alignment horizontal="left" vertical="center" indent="1"/>
    </xf>
    <xf numFmtId="0" fontId="78" fillId="78" borderId="458" applyNumberFormat="0" applyProtection="0">
      <alignment horizontal="left" vertical="center" indent="1"/>
    </xf>
    <xf numFmtId="0" fontId="78" fillId="78" borderId="458" applyNumberFormat="0" applyProtection="0">
      <alignment horizontal="left" vertical="center" indent="1"/>
    </xf>
    <xf numFmtId="0" fontId="78" fillId="78" borderId="458" applyNumberFormat="0" applyProtection="0">
      <alignment horizontal="left" vertical="center" indent="1"/>
    </xf>
    <xf numFmtId="0" fontId="41" fillId="6" borderId="459" applyNumberFormat="0" applyProtection="0">
      <alignment horizontal="left" vertical="center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42" fillId="78" borderId="460" applyNumberFormat="0" applyProtection="0">
      <alignment horizontal="left" vertical="top" indent="1"/>
    </xf>
    <xf numFmtId="0" fontId="85" fillId="75" borderId="461" applyBorder="0"/>
    <xf numFmtId="4" fontId="57" fillId="87" borderId="459" applyNumberFormat="0" applyProtection="0">
      <alignment vertical="center"/>
    </xf>
    <xf numFmtId="4" fontId="86" fillId="59" borderId="460" applyNumberFormat="0" applyProtection="0">
      <alignment vertical="center"/>
    </xf>
    <xf numFmtId="4" fontId="86" fillId="59" borderId="460" applyNumberFormat="0" applyProtection="0">
      <alignment vertical="center"/>
    </xf>
    <xf numFmtId="4" fontId="86" fillId="59" borderId="460" applyNumberFormat="0" applyProtection="0">
      <alignment vertical="center"/>
    </xf>
    <xf numFmtId="4" fontId="86" fillId="59" borderId="460" applyNumberFormat="0" applyProtection="0">
      <alignment vertical="center"/>
    </xf>
    <xf numFmtId="4" fontId="86" fillId="59" borderId="460" applyNumberFormat="0" applyProtection="0">
      <alignment vertical="center"/>
    </xf>
    <xf numFmtId="4" fontId="79" fillId="87" borderId="459" applyNumberFormat="0" applyProtection="0">
      <alignment vertical="center"/>
    </xf>
    <xf numFmtId="4" fontId="57" fillId="87" borderId="459" applyNumberFormat="0" applyProtection="0">
      <alignment horizontal="left" vertical="center" indent="1"/>
    </xf>
    <xf numFmtId="4" fontId="86" fillId="50" borderId="460" applyNumberFormat="0" applyProtection="0">
      <alignment horizontal="left" vertical="center" indent="1"/>
    </xf>
    <xf numFmtId="4" fontId="86" fillId="50" borderId="460" applyNumberFormat="0" applyProtection="0">
      <alignment horizontal="left" vertical="center" indent="1"/>
    </xf>
    <xf numFmtId="4" fontId="86" fillId="50" borderId="460" applyNumberFormat="0" applyProtection="0">
      <alignment horizontal="left" vertical="center" indent="1"/>
    </xf>
    <xf numFmtId="4" fontId="86" fillId="50" borderId="460" applyNumberFormat="0" applyProtection="0">
      <alignment horizontal="left" vertical="center" indent="1"/>
    </xf>
    <xf numFmtId="4" fontId="86" fillId="50" borderId="460" applyNumberFormat="0" applyProtection="0">
      <alignment horizontal="left" vertical="center" indent="1"/>
    </xf>
    <xf numFmtId="4" fontId="57" fillId="87" borderId="459" applyNumberFormat="0" applyProtection="0">
      <alignment horizontal="left" vertical="center" indent="1"/>
    </xf>
    <xf numFmtId="0" fontId="86" fillId="59" borderId="460" applyNumberFormat="0" applyProtection="0">
      <alignment horizontal="left" vertical="top" indent="1"/>
    </xf>
    <xf numFmtId="0" fontId="86" fillId="59" borderId="460" applyNumberFormat="0" applyProtection="0">
      <alignment horizontal="left" vertical="top" indent="1"/>
    </xf>
    <xf numFmtId="0" fontId="86" fillId="59" borderId="460" applyNumberFormat="0" applyProtection="0">
      <alignment horizontal="left" vertical="top" indent="1"/>
    </xf>
    <xf numFmtId="0" fontId="86" fillId="59" borderId="460" applyNumberFormat="0" applyProtection="0">
      <alignment horizontal="left" vertical="top" indent="1"/>
    </xf>
    <xf numFmtId="0" fontId="86" fillId="59" borderId="460" applyNumberFormat="0" applyProtection="0">
      <alignment horizontal="left" vertical="top" indent="1"/>
    </xf>
    <xf numFmtId="4" fontId="57" fillId="74" borderId="459" applyNumberFormat="0" applyProtection="0">
      <alignment horizontal="right" vertical="center"/>
    </xf>
    <xf numFmtId="4" fontId="78" fillId="0" borderId="458" applyNumberFormat="0" applyProtection="0">
      <alignment horizontal="right" vertical="center"/>
    </xf>
    <xf numFmtId="4" fontId="78" fillId="0" borderId="458" applyNumberFormat="0" applyProtection="0">
      <alignment horizontal="right" vertical="center"/>
    </xf>
    <xf numFmtId="4" fontId="78" fillId="0" borderId="458" applyNumberFormat="0" applyProtection="0">
      <alignment horizontal="right" vertical="center"/>
    </xf>
    <xf numFmtId="4" fontId="78" fillId="0" borderId="458" applyNumberFormat="0" applyProtection="0">
      <alignment horizontal="right" vertical="center"/>
    </xf>
    <xf numFmtId="4" fontId="78" fillId="0" borderId="458" applyNumberFormat="0" applyProtection="0">
      <alignment horizontal="right" vertical="center"/>
    </xf>
    <xf numFmtId="4" fontId="79" fillId="74" borderId="459" applyNumberFormat="0" applyProtection="0">
      <alignment horizontal="right" vertical="center"/>
    </xf>
    <xf numFmtId="4" fontId="49" fillId="88" borderId="458" applyNumberFormat="0" applyProtection="0">
      <alignment horizontal="right" vertical="center"/>
    </xf>
    <xf numFmtId="4" fontId="49" fillId="88" borderId="458" applyNumberFormat="0" applyProtection="0">
      <alignment horizontal="right" vertical="center"/>
    </xf>
    <xf numFmtId="4" fontId="49" fillId="88" borderId="458" applyNumberFormat="0" applyProtection="0">
      <alignment horizontal="right" vertical="center"/>
    </xf>
    <xf numFmtId="4" fontId="49" fillId="88" borderId="458" applyNumberFormat="0" applyProtection="0">
      <alignment horizontal="right" vertical="center"/>
    </xf>
    <xf numFmtId="4" fontId="49" fillId="88" borderId="458" applyNumberFormat="0" applyProtection="0">
      <alignment horizontal="right" vertical="center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4" fontId="78" fillId="20" borderId="458" applyNumberFormat="0" applyProtection="0">
      <alignment horizontal="left" vertical="center" indent="1"/>
    </xf>
    <xf numFmtId="0" fontId="86" fillId="77" borderId="460" applyNumberFormat="0" applyProtection="0">
      <alignment horizontal="left" vertical="top" indent="1"/>
    </xf>
    <xf numFmtId="0" fontId="86" fillId="77" borderId="460" applyNumberFormat="0" applyProtection="0">
      <alignment horizontal="left" vertical="top" indent="1"/>
    </xf>
    <xf numFmtId="0" fontId="86" fillId="77" borderId="460" applyNumberFormat="0" applyProtection="0">
      <alignment horizontal="left" vertical="top" indent="1"/>
    </xf>
    <xf numFmtId="0" fontId="86" fillId="77" borderId="460" applyNumberFormat="0" applyProtection="0">
      <alignment horizontal="left" vertical="top" indent="1"/>
    </xf>
    <xf numFmtId="0" fontId="86" fillId="77" borderId="460" applyNumberFormat="0" applyProtection="0">
      <alignment horizontal="left" vertical="top" indent="1"/>
    </xf>
    <xf numFmtId="4" fontId="49" fillId="89" borderId="456" applyNumberFormat="0" applyProtection="0">
      <alignment horizontal="left" vertical="center" indent="1"/>
    </xf>
    <xf numFmtId="4" fontId="49" fillId="89" borderId="456" applyNumberFormat="0" applyProtection="0">
      <alignment horizontal="left" vertical="center" indent="1"/>
    </xf>
    <xf numFmtId="4" fontId="49" fillId="89" borderId="456" applyNumberFormat="0" applyProtection="0">
      <alignment horizontal="left" vertical="center" indent="1"/>
    </xf>
    <xf numFmtId="4" fontId="49" fillId="89" borderId="456" applyNumberFormat="0" applyProtection="0">
      <alignment horizontal="left" vertical="center" indent="1"/>
    </xf>
    <xf numFmtId="4" fontId="49" fillId="89" borderId="456" applyNumberFormat="0" applyProtection="0">
      <alignment horizontal="left" vertical="center" indent="1"/>
    </xf>
    <xf numFmtId="4" fontId="77" fillId="74" borderId="459" applyNumberFormat="0" applyProtection="0">
      <alignment horizontal="right" vertical="center"/>
    </xf>
    <xf numFmtId="4" fontId="49" fillId="86" borderId="458" applyNumberFormat="0" applyProtection="0">
      <alignment horizontal="right" vertical="center"/>
    </xf>
    <xf numFmtId="4" fontId="49" fillId="86" borderId="458" applyNumberFormat="0" applyProtection="0">
      <alignment horizontal="right" vertical="center"/>
    </xf>
    <xf numFmtId="4" fontId="49" fillId="86" borderId="458" applyNumberFormat="0" applyProtection="0">
      <alignment horizontal="right" vertical="center"/>
    </xf>
    <xf numFmtId="4" fontId="49" fillId="86" borderId="458" applyNumberFormat="0" applyProtection="0">
      <alignment horizontal="right" vertical="center"/>
    </xf>
    <xf numFmtId="4" fontId="49" fillId="86" borderId="458" applyNumberFormat="0" applyProtection="0">
      <alignment horizontal="right" vertical="center"/>
    </xf>
    <xf numFmtId="2" fontId="88" fillId="91" borderId="454" applyProtection="0"/>
    <xf numFmtId="2" fontId="88" fillId="91" borderId="454" applyProtection="0"/>
    <xf numFmtId="2" fontId="48" fillId="92" borderId="454" applyProtection="0"/>
    <xf numFmtId="2" fontId="48" fillId="93" borderId="454" applyProtection="0"/>
    <xf numFmtId="2" fontId="48" fillId="94" borderId="454" applyProtection="0"/>
    <xf numFmtId="2" fontId="48" fillId="94" borderId="454" applyProtection="0">
      <alignment horizontal="center"/>
    </xf>
    <xf numFmtId="2" fontId="48" fillId="93" borderId="454" applyProtection="0">
      <alignment horizontal="center"/>
    </xf>
    <xf numFmtId="0" fontId="49" fillId="0" borderId="456">
      <alignment horizontal="left" vertical="top" wrapText="1"/>
    </xf>
    <xf numFmtId="0" fontId="91" fillId="0" borderId="462" applyNumberFormat="0" applyFill="0" applyAlignment="0" applyProtection="0"/>
    <xf numFmtId="0" fontId="97" fillId="0" borderId="463"/>
    <xf numFmtId="0" fontId="3" fillId="0" borderId="0"/>
    <xf numFmtId="164" fontId="41" fillId="0" borderId="0" applyFont="0" applyFill="0" applyBorder="0" applyAlignment="0" applyProtection="0"/>
    <xf numFmtId="0" fontId="3" fillId="0" borderId="0"/>
    <xf numFmtId="0" fontId="48" fillId="6" borderId="466" applyNumberFormat="0">
      <alignment readingOrder="1"/>
      <protection locked="0"/>
    </xf>
    <xf numFmtId="0" fontId="54" fillId="0" borderId="467">
      <alignment horizontal="left" vertical="top" wrapText="1"/>
    </xf>
    <xf numFmtId="49" fontId="40" fillId="0" borderId="464">
      <alignment horizontal="center" vertical="top" wrapText="1"/>
      <protection locked="0"/>
    </xf>
    <xf numFmtId="49" fontId="40" fillId="0" borderId="464">
      <alignment horizontal="center" vertical="top" wrapText="1"/>
      <protection locked="0"/>
    </xf>
    <xf numFmtId="49" fontId="49" fillId="10" borderId="464">
      <alignment horizontal="right" vertical="top"/>
      <protection locked="0"/>
    </xf>
    <xf numFmtId="49" fontId="49" fillId="10" borderId="464">
      <alignment horizontal="right" vertical="top"/>
      <protection locked="0"/>
    </xf>
    <xf numFmtId="0" fontId="49" fillId="10" borderId="464">
      <alignment horizontal="right" vertical="top"/>
      <protection locked="0"/>
    </xf>
    <xf numFmtId="0" fontId="49" fillId="10" borderId="464">
      <alignment horizontal="right" vertical="top"/>
      <protection locked="0"/>
    </xf>
    <xf numFmtId="49" fontId="49" fillId="0" borderId="464">
      <alignment horizontal="right" vertical="top"/>
      <protection locked="0"/>
    </xf>
    <xf numFmtId="49" fontId="49" fillId="0" borderId="464">
      <alignment horizontal="right" vertical="top"/>
      <protection locked="0"/>
    </xf>
    <xf numFmtId="0" fontId="49" fillId="0" borderId="464">
      <alignment horizontal="right" vertical="top"/>
      <protection locked="0"/>
    </xf>
    <xf numFmtId="0" fontId="49" fillId="0" borderId="464">
      <alignment horizontal="right" vertical="top"/>
      <protection locked="0"/>
    </xf>
    <xf numFmtId="49" fontId="49" fillId="49" borderId="464">
      <alignment horizontal="right" vertical="top"/>
      <protection locked="0"/>
    </xf>
    <xf numFmtId="49" fontId="49" fillId="49" borderId="464">
      <alignment horizontal="right" vertical="top"/>
      <protection locked="0"/>
    </xf>
    <xf numFmtId="0" fontId="49" fillId="49" borderId="464">
      <alignment horizontal="right" vertical="top"/>
      <protection locked="0"/>
    </xf>
    <xf numFmtId="0" fontId="49" fillId="49" borderId="464">
      <alignment horizontal="right" vertical="top"/>
      <protection locked="0"/>
    </xf>
    <xf numFmtId="0" fontId="54" fillId="0" borderId="467">
      <alignment horizontal="center" vertical="top" wrapText="1"/>
    </xf>
    <xf numFmtId="0" fontId="58" fillId="50" borderId="466" applyNumberFormat="0" applyAlignment="0" applyProtection="0"/>
    <xf numFmtId="0" fontId="71" fillId="13" borderId="466" applyNumberFormat="0" applyAlignment="0" applyProtection="0"/>
    <xf numFmtId="0" fontId="40" fillId="59" borderId="468" applyNumberFormat="0" applyFont="0" applyAlignment="0" applyProtection="0"/>
    <xf numFmtId="0" fontId="42" fillId="45" borderId="469" applyNumberFormat="0" applyFont="0" applyAlignment="0" applyProtection="0"/>
    <xf numFmtId="0" fontId="42" fillId="45" borderId="469" applyNumberFormat="0" applyFont="0" applyAlignment="0" applyProtection="0"/>
    <xf numFmtId="0" fontId="42" fillId="45" borderId="469" applyNumberFormat="0" applyFont="0" applyAlignment="0" applyProtection="0"/>
    <xf numFmtId="0" fontId="76" fillId="50" borderId="470" applyNumberFormat="0" applyAlignment="0" applyProtection="0"/>
    <xf numFmtId="4" fontId="57" fillId="60" borderId="470" applyNumberFormat="0" applyProtection="0">
      <alignment vertical="center"/>
    </xf>
    <xf numFmtId="4" fontId="78" fillId="57" borderId="469" applyNumberFormat="0" applyProtection="0">
      <alignment vertical="center"/>
    </xf>
    <xf numFmtId="4" fontId="78" fillId="57" borderId="469" applyNumberFormat="0" applyProtection="0">
      <alignment vertical="center"/>
    </xf>
    <xf numFmtId="4" fontId="78" fillId="57" borderId="469" applyNumberFormat="0" applyProtection="0">
      <alignment vertical="center"/>
    </xf>
    <xf numFmtId="4" fontId="78" fillId="57" borderId="469" applyNumberFormat="0" applyProtection="0">
      <alignment vertical="center"/>
    </xf>
    <xf numFmtId="4" fontId="78" fillId="57" borderId="469" applyNumberFormat="0" applyProtection="0">
      <alignment vertical="center"/>
    </xf>
    <xf numFmtId="4" fontId="79" fillId="60" borderId="470" applyNumberFormat="0" applyProtection="0">
      <alignment vertical="center"/>
    </xf>
    <xf numFmtId="4" fontId="49" fillId="60" borderId="469" applyNumberFormat="0" applyProtection="0">
      <alignment vertical="center"/>
    </xf>
    <xf numFmtId="4" fontId="49" fillId="60" borderId="469" applyNumberFormat="0" applyProtection="0">
      <alignment vertical="center"/>
    </xf>
    <xf numFmtId="4" fontId="49" fillId="60" borderId="469" applyNumberFormat="0" applyProtection="0">
      <alignment vertical="center"/>
    </xf>
    <xf numFmtId="4" fontId="49" fillId="60" borderId="469" applyNumberFormat="0" applyProtection="0">
      <alignment vertical="center"/>
    </xf>
    <xf numFmtId="4" fontId="49" fillId="60" borderId="469" applyNumberFormat="0" applyProtection="0">
      <alignment vertical="center"/>
    </xf>
    <xf numFmtId="4" fontId="57" fillId="60" borderId="470" applyNumberFormat="0" applyProtection="0">
      <alignment horizontal="left" vertical="center" indent="1"/>
    </xf>
    <xf numFmtId="4" fontId="78" fillId="60" borderId="469" applyNumberFormat="0" applyProtection="0">
      <alignment horizontal="left" vertical="center" indent="1"/>
    </xf>
    <xf numFmtId="4" fontId="78" fillId="60" borderId="469" applyNumberFormat="0" applyProtection="0">
      <alignment horizontal="left" vertical="center" indent="1"/>
    </xf>
    <xf numFmtId="4" fontId="78" fillId="60" borderId="469" applyNumberFormat="0" applyProtection="0">
      <alignment horizontal="left" vertical="center" indent="1"/>
    </xf>
    <xf numFmtId="4" fontId="78" fillId="60" borderId="469" applyNumberFormat="0" applyProtection="0">
      <alignment horizontal="left" vertical="center" indent="1"/>
    </xf>
    <xf numFmtId="4" fontId="78" fillId="60" borderId="469" applyNumberFormat="0" applyProtection="0">
      <alignment horizontal="left" vertical="center" indent="1"/>
    </xf>
    <xf numFmtId="4" fontId="57" fillId="60" borderId="470" applyNumberFormat="0" applyProtection="0">
      <alignment horizontal="left" vertical="center" indent="1"/>
    </xf>
    <xf numFmtId="0" fontId="49" fillId="57" borderId="471" applyNumberFormat="0" applyProtection="0">
      <alignment horizontal="left" vertical="top" indent="1"/>
    </xf>
    <xf numFmtId="0" fontId="49" fillId="57" borderId="471" applyNumberFormat="0" applyProtection="0">
      <alignment horizontal="left" vertical="top" indent="1"/>
    </xf>
    <xf numFmtId="0" fontId="49" fillId="57" borderId="471" applyNumberFormat="0" applyProtection="0">
      <alignment horizontal="left" vertical="top" indent="1"/>
    </xf>
    <xf numFmtId="0" fontId="49" fillId="57" borderId="471" applyNumberFormat="0" applyProtection="0">
      <alignment horizontal="left" vertical="top" indent="1"/>
    </xf>
    <xf numFmtId="0" fontId="49" fillId="57" borderId="471" applyNumberFormat="0" applyProtection="0">
      <alignment horizontal="left" vertical="top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57" fillId="61" borderId="470" applyNumberFormat="0" applyProtection="0">
      <alignment horizontal="right" vertical="center"/>
    </xf>
    <xf numFmtId="4" fontId="78" fillId="9" borderId="469" applyNumberFormat="0" applyProtection="0">
      <alignment horizontal="right" vertical="center"/>
    </xf>
    <xf numFmtId="4" fontId="78" fillId="9" borderId="469" applyNumberFormat="0" applyProtection="0">
      <alignment horizontal="right" vertical="center"/>
    </xf>
    <xf numFmtId="4" fontId="78" fillId="9" borderId="469" applyNumberFormat="0" applyProtection="0">
      <alignment horizontal="right" vertical="center"/>
    </xf>
    <xf numFmtId="4" fontId="78" fillId="9" borderId="469" applyNumberFormat="0" applyProtection="0">
      <alignment horizontal="right" vertical="center"/>
    </xf>
    <xf numFmtId="4" fontId="78" fillId="9" borderId="469" applyNumberFormat="0" applyProtection="0">
      <alignment horizontal="right" vertical="center"/>
    </xf>
    <xf numFmtId="4" fontId="57" fillId="62" borderId="470" applyNumberFormat="0" applyProtection="0">
      <alignment horizontal="right" vertical="center"/>
    </xf>
    <xf numFmtId="4" fontId="78" fillId="63" borderId="469" applyNumberFormat="0" applyProtection="0">
      <alignment horizontal="right" vertical="center"/>
    </xf>
    <xf numFmtId="4" fontId="78" fillId="63" borderId="469" applyNumberFormat="0" applyProtection="0">
      <alignment horizontal="right" vertical="center"/>
    </xf>
    <xf numFmtId="4" fontId="78" fillId="63" borderId="469" applyNumberFormat="0" applyProtection="0">
      <alignment horizontal="right" vertical="center"/>
    </xf>
    <xf numFmtId="4" fontId="78" fillId="63" borderId="469" applyNumberFormat="0" applyProtection="0">
      <alignment horizontal="right" vertical="center"/>
    </xf>
    <xf numFmtId="4" fontId="78" fillId="63" borderId="469" applyNumberFormat="0" applyProtection="0">
      <alignment horizontal="right" vertical="center"/>
    </xf>
    <xf numFmtId="4" fontId="57" fillId="64" borderId="470" applyNumberFormat="0" applyProtection="0">
      <alignment horizontal="right" vertical="center"/>
    </xf>
    <xf numFmtId="4" fontId="78" fillId="30" borderId="467" applyNumberFormat="0" applyProtection="0">
      <alignment horizontal="right" vertical="center"/>
    </xf>
    <xf numFmtId="4" fontId="78" fillId="30" borderId="467" applyNumberFormat="0" applyProtection="0">
      <alignment horizontal="right" vertical="center"/>
    </xf>
    <xf numFmtId="4" fontId="78" fillId="30" borderId="467" applyNumberFormat="0" applyProtection="0">
      <alignment horizontal="right" vertical="center"/>
    </xf>
    <xf numFmtId="4" fontId="78" fillId="30" borderId="467" applyNumberFormat="0" applyProtection="0">
      <alignment horizontal="right" vertical="center"/>
    </xf>
    <xf numFmtId="4" fontId="78" fillId="30" borderId="467" applyNumberFormat="0" applyProtection="0">
      <alignment horizontal="right" vertical="center"/>
    </xf>
    <xf numFmtId="4" fontId="57" fillId="65" borderId="470" applyNumberFormat="0" applyProtection="0">
      <alignment horizontal="right" vertical="center"/>
    </xf>
    <xf numFmtId="4" fontId="78" fillId="17" borderId="469" applyNumberFormat="0" applyProtection="0">
      <alignment horizontal="right" vertical="center"/>
    </xf>
    <xf numFmtId="4" fontId="78" fillId="17" borderId="469" applyNumberFormat="0" applyProtection="0">
      <alignment horizontal="right" vertical="center"/>
    </xf>
    <xf numFmtId="4" fontId="78" fillId="17" borderId="469" applyNumberFormat="0" applyProtection="0">
      <alignment horizontal="right" vertical="center"/>
    </xf>
    <xf numFmtId="4" fontId="78" fillId="17" borderId="469" applyNumberFormat="0" applyProtection="0">
      <alignment horizontal="right" vertical="center"/>
    </xf>
    <xf numFmtId="4" fontId="78" fillId="17" borderId="469" applyNumberFormat="0" applyProtection="0">
      <alignment horizontal="right" vertical="center"/>
    </xf>
    <xf numFmtId="4" fontId="57" fillId="66" borderId="470" applyNumberFormat="0" applyProtection="0">
      <alignment horizontal="right" vertical="center"/>
    </xf>
    <xf numFmtId="4" fontId="78" fillId="21" borderId="469" applyNumberFormat="0" applyProtection="0">
      <alignment horizontal="right" vertical="center"/>
    </xf>
    <xf numFmtId="4" fontId="78" fillId="21" borderId="469" applyNumberFormat="0" applyProtection="0">
      <alignment horizontal="right" vertical="center"/>
    </xf>
    <xf numFmtId="4" fontId="78" fillId="21" borderId="469" applyNumberFormat="0" applyProtection="0">
      <alignment horizontal="right" vertical="center"/>
    </xf>
    <xf numFmtId="4" fontId="78" fillId="21" borderId="469" applyNumberFormat="0" applyProtection="0">
      <alignment horizontal="right" vertical="center"/>
    </xf>
    <xf numFmtId="4" fontId="78" fillId="21" borderId="469" applyNumberFormat="0" applyProtection="0">
      <alignment horizontal="right" vertical="center"/>
    </xf>
    <xf numFmtId="4" fontId="57" fillId="67" borderId="470" applyNumberFormat="0" applyProtection="0">
      <alignment horizontal="right" vertical="center"/>
    </xf>
    <xf numFmtId="4" fontId="78" fillId="44" borderId="469" applyNumberFormat="0" applyProtection="0">
      <alignment horizontal="right" vertical="center"/>
    </xf>
    <xf numFmtId="4" fontId="78" fillId="44" borderId="469" applyNumberFormat="0" applyProtection="0">
      <alignment horizontal="right" vertical="center"/>
    </xf>
    <xf numFmtId="4" fontId="78" fillId="44" borderId="469" applyNumberFormat="0" applyProtection="0">
      <alignment horizontal="right" vertical="center"/>
    </xf>
    <xf numFmtId="4" fontId="78" fillId="44" borderId="469" applyNumberFormat="0" applyProtection="0">
      <alignment horizontal="right" vertical="center"/>
    </xf>
    <xf numFmtId="4" fontId="78" fillId="44" borderId="469" applyNumberFormat="0" applyProtection="0">
      <alignment horizontal="right" vertical="center"/>
    </xf>
    <xf numFmtId="4" fontId="57" fillId="68" borderId="470" applyNumberFormat="0" applyProtection="0">
      <alignment horizontal="right" vertical="center"/>
    </xf>
    <xf numFmtId="4" fontId="78" fillId="37" borderId="469" applyNumberFormat="0" applyProtection="0">
      <alignment horizontal="right" vertical="center"/>
    </xf>
    <xf numFmtId="4" fontId="78" fillId="37" borderId="469" applyNumberFormat="0" applyProtection="0">
      <alignment horizontal="right" vertical="center"/>
    </xf>
    <xf numFmtId="4" fontId="78" fillId="37" borderId="469" applyNumberFormat="0" applyProtection="0">
      <alignment horizontal="right" vertical="center"/>
    </xf>
    <xf numFmtId="4" fontId="78" fillId="37" borderId="469" applyNumberFormat="0" applyProtection="0">
      <alignment horizontal="right" vertical="center"/>
    </xf>
    <xf numFmtId="4" fontId="78" fillId="37" borderId="469" applyNumberFormat="0" applyProtection="0">
      <alignment horizontal="right" vertical="center"/>
    </xf>
    <xf numFmtId="4" fontId="57" fillId="69" borderId="470" applyNumberFormat="0" applyProtection="0">
      <alignment horizontal="right" vertical="center"/>
    </xf>
    <xf numFmtId="4" fontId="78" fillId="70" borderId="469" applyNumberFormat="0" applyProtection="0">
      <alignment horizontal="right" vertical="center"/>
    </xf>
    <xf numFmtId="4" fontId="78" fillId="70" borderId="469" applyNumberFormat="0" applyProtection="0">
      <alignment horizontal="right" vertical="center"/>
    </xf>
    <xf numFmtId="4" fontId="78" fillId="70" borderId="469" applyNumberFormat="0" applyProtection="0">
      <alignment horizontal="right" vertical="center"/>
    </xf>
    <xf numFmtId="4" fontId="78" fillId="70" borderId="469" applyNumberFormat="0" applyProtection="0">
      <alignment horizontal="right" vertical="center"/>
    </xf>
    <xf numFmtId="4" fontId="78" fillId="70" borderId="469" applyNumberFormat="0" applyProtection="0">
      <alignment horizontal="right" vertical="center"/>
    </xf>
    <xf numFmtId="4" fontId="57" fillId="71" borderId="470" applyNumberFormat="0" applyProtection="0">
      <alignment horizontal="right" vertical="center"/>
    </xf>
    <xf numFmtId="4" fontId="78" fillId="16" borderId="469" applyNumberFormat="0" applyProtection="0">
      <alignment horizontal="right" vertical="center"/>
    </xf>
    <xf numFmtId="4" fontId="78" fillId="16" borderId="469" applyNumberFormat="0" applyProtection="0">
      <alignment horizontal="right" vertical="center"/>
    </xf>
    <xf numFmtId="4" fontId="78" fillId="16" borderId="469" applyNumberFormat="0" applyProtection="0">
      <alignment horizontal="right" vertical="center"/>
    </xf>
    <xf numFmtId="4" fontId="78" fillId="16" borderId="469" applyNumberFormat="0" applyProtection="0">
      <alignment horizontal="right" vertical="center"/>
    </xf>
    <xf numFmtId="4" fontId="78" fillId="16" borderId="469" applyNumberFormat="0" applyProtection="0">
      <alignment horizontal="right" vertical="center"/>
    </xf>
    <xf numFmtId="4" fontId="81" fillId="72" borderId="470" applyNumberFormat="0" applyProtection="0">
      <alignment horizontal="left" vertical="center" indent="1"/>
    </xf>
    <xf numFmtId="4" fontId="78" fillId="73" borderId="467" applyNumberFormat="0" applyProtection="0">
      <alignment horizontal="left" vertical="center" indent="1"/>
    </xf>
    <xf numFmtId="4" fontId="78" fillId="73" borderId="467" applyNumberFormat="0" applyProtection="0">
      <alignment horizontal="left" vertical="center" indent="1"/>
    </xf>
    <xf numFmtId="4" fontId="78" fillId="73" borderId="467" applyNumberFormat="0" applyProtection="0">
      <alignment horizontal="left" vertical="center" indent="1"/>
    </xf>
    <xf numFmtId="4" fontId="78" fillId="73" borderId="467" applyNumberFormat="0" applyProtection="0">
      <alignment horizontal="left" vertical="center" indent="1"/>
    </xf>
    <xf numFmtId="4" fontId="78" fillId="73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60" fillId="75" borderId="467" applyNumberFormat="0" applyProtection="0">
      <alignment horizontal="left" vertical="center" indent="1"/>
    </xf>
    <xf numFmtId="4" fontId="78" fillId="77" borderId="469" applyNumberFormat="0" applyProtection="0">
      <alignment horizontal="right" vertical="center"/>
    </xf>
    <xf numFmtId="4" fontId="78" fillId="77" borderId="469" applyNumberFormat="0" applyProtection="0">
      <alignment horizontal="right" vertical="center"/>
    </xf>
    <xf numFmtId="4" fontId="78" fillId="77" borderId="469" applyNumberFormat="0" applyProtection="0">
      <alignment horizontal="right" vertical="center"/>
    </xf>
    <xf numFmtId="4" fontId="78" fillId="77" borderId="469" applyNumberFormat="0" applyProtection="0">
      <alignment horizontal="right" vertical="center"/>
    </xf>
    <xf numFmtId="4" fontId="78" fillId="77" borderId="469" applyNumberFormat="0" applyProtection="0">
      <alignment horizontal="right" vertical="center"/>
    </xf>
    <xf numFmtId="4" fontId="78" fillId="78" borderId="467" applyNumberFormat="0" applyProtection="0">
      <alignment horizontal="left" vertical="center" indent="1"/>
    </xf>
    <xf numFmtId="4" fontId="78" fillId="78" borderId="467" applyNumberFormat="0" applyProtection="0">
      <alignment horizontal="left" vertical="center" indent="1"/>
    </xf>
    <xf numFmtId="4" fontId="78" fillId="78" borderId="467" applyNumberFormat="0" applyProtection="0">
      <alignment horizontal="left" vertical="center" indent="1"/>
    </xf>
    <xf numFmtId="4" fontId="78" fillId="78" borderId="467" applyNumberFormat="0" applyProtection="0">
      <alignment horizontal="left" vertical="center" indent="1"/>
    </xf>
    <xf numFmtId="4" fontId="78" fillId="78" borderId="467" applyNumberFormat="0" applyProtection="0">
      <alignment horizontal="left" vertical="center" indent="1"/>
    </xf>
    <xf numFmtId="4" fontId="78" fillId="77" borderId="467" applyNumberFormat="0" applyProtection="0">
      <alignment horizontal="left" vertical="center" indent="1"/>
    </xf>
    <xf numFmtId="4" fontId="78" fillId="77" borderId="467" applyNumberFormat="0" applyProtection="0">
      <alignment horizontal="left" vertical="center" indent="1"/>
    </xf>
    <xf numFmtId="4" fontId="78" fillId="77" borderId="467" applyNumberFormat="0" applyProtection="0">
      <alignment horizontal="left" vertical="center" indent="1"/>
    </xf>
    <xf numFmtId="4" fontId="78" fillId="77" borderId="467" applyNumberFormat="0" applyProtection="0">
      <alignment horizontal="left" vertical="center" indent="1"/>
    </xf>
    <xf numFmtId="4" fontId="78" fillId="77" borderId="467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78" fillId="50" borderId="469" applyNumberFormat="0" applyProtection="0">
      <alignment horizontal="left" vertical="center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42" fillId="75" borderId="471" applyNumberFormat="0" applyProtection="0">
      <alignment horizontal="left" vertical="top" indent="1"/>
    </xf>
    <xf numFmtId="0" fontId="78" fillId="82" borderId="469" applyNumberFormat="0" applyProtection="0">
      <alignment horizontal="left" vertical="center" indent="1"/>
    </xf>
    <xf numFmtId="0" fontId="78" fillId="82" borderId="469" applyNumberFormat="0" applyProtection="0">
      <alignment horizontal="left" vertical="center" indent="1"/>
    </xf>
    <xf numFmtId="0" fontId="78" fillId="82" borderId="469" applyNumberFormat="0" applyProtection="0">
      <alignment horizontal="left" vertical="center" indent="1"/>
    </xf>
    <xf numFmtId="0" fontId="78" fillId="82" borderId="469" applyNumberFormat="0" applyProtection="0">
      <alignment horizontal="left" vertical="center" indent="1"/>
    </xf>
    <xf numFmtId="0" fontId="78" fillId="82" borderId="469" applyNumberFormat="0" applyProtection="0">
      <alignment horizontal="left" vertical="center" indent="1"/>
    </xf>
    <xf numFmtId="0" fontId="78" fillId="82" borderId="469" applyNumberFormat="0" applyProtection="0">
      <alignment horizontal="left" vertical="center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42" fillId="77" borderId="471" applyNumberFormat="0" applyProtection="0">
      <alignment horizontal="left" vertical="top" indent="1"/>
    </xf>
    <xf numFmtId="0" fontId="78" fillId="14" borderId="469" applyNumberFormat="0" applyProtection="0">
      <alignment horizontal="left" vertical="center" indent="1"/>
    </xf>
    <xf numFmtId="0" fontId="78" fillId="14" borderId="469" applyNumberFormat="0" applyProtection="0">
      <alignment horizontal="left" vertical="center" indent="1"/>
    </xf>
    <xf numFmtId="0" fontId="78" fillId="14" borderId="469" applyNumberFormat="0" applyProtection="0">
      <alignment horizontal="left" vertical="center" indent="1"/>
    </xf>
    <xf numFmtId="0" fontId="78" fillId="14" borderId="469" applyNumberFormat="0" applyProtection="0">
      <alignment horizontal="left" vertical="center" indent="1"/>
    </xf>
    <xf numFmtId="0" fontId="78" fillId="14" borderId="469" applyNumberFormat="0" applyProtection="0">
      <alignment horizontal="left" vertical="center" indent="1"/>
    </xf>
    <xf numFmtId="0" fontId="41" fillId="85" borderId="470" applyNumberFormat="0" applyProtection="0">
      <alignment horizontal="left" vertical="center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42" fillId="14" borderId="471" applyNumberFormat="0" applyProtection="0">
      <alignment horizontal="left" vertical="top" indent="1"/>
    </xf>
    <xf numFmtId="0" fontId="78" fillId="78" borderId="469" applyNumberFormat="0" applyProtection="0">
      <alignment horizontal="left" vertical="center" indent="1"/>
    </xf>
    <xf numFmtId="0" fontId="78" fillId="78" borderId="469" applyNumberFormat="0" applyProtection="0">
      <alignment horizontal="left" vertical="center" indent="1"/>
    </xf>
    <xf numFmtId="0" fontId="78" fillId="78" borderId="469" applyNumberFormat="0" applyProtection="0">
      <alignment horizontal="left" vertical="center" indent="1"/>
    </xf>
    <xf numFmtId="0" fontId="78" fillId="78" borderId="469" applyNumberFormat="0" applyProtection="0">
      <alignment horizontal="left" vertical="center" indent="1"/>
    </xf>
    <xf numFmtId="0" fontId="78" fillId="78" borderId="469" applyNumberFormat="0" applyProtection="0">
      <alignment horizontal="left" vertical="center" indent="1"/>
    </xf>
    <xf numFmtId="0" fontId="41" fillId="6" borderId="470" applyNumberFormat="0" applyProtection="0">
      <alignment horizontal="left" vertical="center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42" fillId="78" borderId="471" applyNumberFormat="0" applyProtection="0">
      <alignment horizontal="left" vertical="top" indent="1"/>
    </xf>
    <xf numFmtId="0" fontId="85" fillId="75" borderId="472" applyBorder="0"/>
    <xf numFmtId="4" fontId="57" fillId="87" borderId="470" applyNumberFormat="0" applyProtection="0">
      <alignment vertical="center"/>
    </xf>
    <xf numFmtId="4" fontId="86" fillId="59" borderId="471" applyNumberFormat="0" applyProtection="0">
      <alignment vertical="center"/>
    </xf>
    <xf numFmtId="4" fontId="86" fillId="59" borderId="471" applyNumberFormat="0" applyProtection="0">
      <alignment vertical="center"/>
    </xf>
    <xf numFmtId="4" fontId="86" fillId="59" borderId="471" applyNumberFormat="0" applyProtection="0">
      <alignment vertical="center"/>
    </xf>
    <xf numFmtId="4" fontId="86" fillId="59" borderId="471" applyNumberFormat="0" applyProtection="0">
      <alignment vertical="center"/>
    </xf>
    <xf numFmtId="4" fontId="86" fillId="59" borderId="471" applyNumberFormat="0" applyProtection="0">
      <alignment vertical="center"/>
    </xf>
    <xf numFmtId="4" fontId="79" fillId="87" borderId="470" applyNumberFormat="0" applyProtection="0">
      <alignment vertical="center"/>
    </xf>
    <xf numFmtId="4" fontId="57" fillId="87" borderId="470" applyNumberFormat="0" applyProtection="0">
      <alignment horizontal="left" vertical="center" indent="1"/>
    </xf>
    <xf numFmtId="4" fontId="86" fillId="50" borderId="471" applyNumberFormat="0" applyProtection="0">
      <alignment horizontal="left" vertical="center" indent="1"/>
    </xf>
    <xf numFmtId="4" fontId="86" fillId="50" borderId="471" applyNumberFormat="0" applyProtection="0">
      <alignment horizontal="left" vertical="center" indent="1"/>
    </xf>
    <xf numFmtId="4" fontId="86" fillId="50" borderId="471" applyNumberFormat="0" applyProtection="0">
      <alignment horizontal="left" vertical="center" indent="1"/>
    </xf>
    <xf numFmtId="4" fontId="86" fillId="50" borderId="471" applyNumberFormat="0" applyProtection="0">
      <alignment horizontal="left" vertical="center" indent="1"/>
    </xf>
    <xf numFmtId="4" fontId="86" fillId="50" borderId="471" applyNumberFormat="0" applyProtection="0">
      <alignment horizontal="left" vertical="center" indent="1"/>
    </xf>
    <xf numFmtId="4" fontId="57" fillId="87" borderId="470" applyNumberFormat="0" applyProtection="0">
      <alignment horizontal="left" vertical="center" indent="1"/>
    </xf>
    <xf numFmtId="0" fontId="86" fillId="59" borderId="471" applyNumberFormat="0" applyProtection="0">
      <alignment horizontal="left" vertical="top" indent="1"/>
    </xf>
    <xf numFmtId="0" fontId="86" fillId="59" borderId="471" applyNumberFormat="0" applyProtection="0">
      <alignment horizontal="left" vertical="top" indent="1"/>
    </xf>
    <xf numFmtId="0" fontId="86" fillId="59" borderId="471" applyNumberFormat="0" applyProtection="0">
      <alignment horizontal="left" vertical="top" indent="1"/>
    </xf>
    <xf numFmtId="0" fontId="86" fillId="59" borderId="471" applyNumberFormat="0" applyProtection="0">
      <alignment horizontal="left" vertical="top" indent="1"/>
    </xf>
    <xf numFmtId="0" fontId="86" fillId="59" borderId="471" applyNumberFormat="0" applyProtection="0">
      <alignment horizontal="left" vertical="top" indent="1"/>
    </xf>
    <xf numFmtId="4" fontId="57" fillId="74" borderId="470" applyNumberFormat="0" applyProtection="0">
      <alignment horizontal="right" vertical="center"/>
    </xf>
    <xf numFmtId="4" fontId="78" fillId="0" borderId="469" applyNumberFormat="0" applyProtection="0">
      <alignment horizontal="right" vertical="center"/>
    </xf>
    <xf numFmtId="4" fontId="78" fillId="0" borderId="469" applyNumberFormat="0" applyProtection="0">
      <alignment horizontal="right" vertical="center"/>
    </xf>
    <xf numFmtId="4" fontId="78" fillId="0" borderId="469" applyNumberFormat="0" applyProtection="0">
      <alignment horizontal="right" vertical="center"/>
    </xf>
    <xf numFmtId="4" fontId="78" fillId="0" borderId="469" applyNumberFormat="0" applyProtection="0">
      <alignment horizontal="right" vertical="center"/>
    </xf>
    <xf numFmtId="4" fontId="78" fillId="0" borderId="469" applyNumberFormat="0" applyProtection="0">
      <alignment horizontal="right" vertical="center"/>
    </xf>
    <xf numFmtId="4" fontId="79" fillId="74" borderId="470" applyNumberFormat="0" applyProtection="0">
      <alignment horizontal="right" vertical="center"/>
    </xf>
    <xf numFmtId="4" fontId="49" fillId="88" borderId="469" applyNumberFormat="0" applyProtection="0">
      <alignment horizontal="right" vertical="center"/>
    </xf>
    <xf numFmtId="4" fontId="49" fillId="88" borderId="469" applyNumberFormat="0" applyProtection="0">
      <alignment horizontal="right" vertical="center"/>
    </xf>
    <xf numFmtId="4" fontId="49" fillId="88" borderId="469" applyNumberFormat="0" applyProtection="0">
      <alignment horizontal="right" vertical="center"/>
    </xf>
    <xf numFmtId="4" fontId="49" fillId="88" borderId="469" applyNumberFormat="0" applyProtection="0">
      <alignment horizontal="right" vertical="center"/>
    </xf>
    <xf numFmtId="4" fontId="49" fillId="88" borderId="469" applyNumberFormat="0" applyProtection="0">
      <alignment horizontal="right" vertical="center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4" fontId="78" fillId="20" borderId="469" applyNumberFormat="0" applyProtection="0">
      <alignment horizontal="left" vertical="center" indent="1"/>
    </xf>
    <xf numFmtId="0" fontId="86" fillId="77" borderId="471" applyNumberFormat="0" applyProtection="0">
      <alignment horizontal="left" vertical="top" indent="1"/>
    </xf>
    <xf numFmtId="0" fontId="86" fillId="77" borderId="471" applyNumberFormat="0" applyProtection="0">
      <alignment horizontal="left" vertical="top" indent="1"/>
    </xf>
    <xf numFmtId="0" fontId="86" fillId="77" borderId="471" applyNumberFormat="0" applyProtection="0">
      <alignment horizontal="left" vertical="top" indent="1"/>
    </xf>
    <xf numFmtId="0" fontId="86" fillId="77" borderId="471" applyNumberFormat="0" applyProtection="0">
      <alignment horizontal="left" vertical="top" indent="1"/>
    </xf>
    <xf numFmtId="0" fontId="86" fillId="77" borderId="471" applyNumberFormat="0" applyProtection="0">
      <alignment horizontal="left" vertical="top" indent="1"/>
    </xf>
    <xf numFmtId="4" fontId="49" fillId="89" borderId="467" applyNumberFormat="0" applyProtection="0">
      <alignment horizontal="left" vertical="center" indent="1"/>
    </xf>
    <xf numFmtId="4" fontId="49" fillId="89" borderId="467" applyNumberFormat="0" applyProtection="0">
      <alignment horizontal="left" vertical="center" indent="1"/>
    </xf>
    <xf numFmtId="4" fontId="49" fillId="89" borderId="467" applyNumberFormat="0" applyProtection="0">
      <alignment horizontal="left" vertical="center" indent="1"/>
    </xf>
    <xf numFmtId="4" fontId="49" fillId="89" borderId="467" applyNumberFormat="0" applyProtection="0">
      <alignment horizontal="left" vertical="center" indent="1"/>
    </xf>
    <xf numFmtId="4" fontId="49" fillId="89" borderId="467" applyNumberFormat="0" applyProtection="0">
      <alignment horizontal="left" vertical="center" indent="1"/>
    </xf>
    <xf numFmtId="4" fontId="77" fillId="74" borderId="470" applyNumberFormat="0" applyProtection="0">
      <alignment horizontal="right" vertical="center"/>
    </xf>
    <xf numFmtId="4" fontId="49" fillId="86" borderId="469" applyNumberFormat="0" applyProtection="0">
      <alignment horizontal="right" vertical="center"/>
    </xf>
    <xf numFmtId="4" fontId="49" fillId="86" borderId="469" applyNumberFormat="0" applyProtection="0">
      <alignment horizontal="right" vertical="center"/>
    </xf>
    <xf numFmtId="4" fontId="49" fillId="86" borderId="469" applyNumberFormat="0" applyProtection="0">
      <alignment horizontal="right" vertical="center"/>
    </xf>
    <xf numFmtId="4" fontId="49" fillId="86" borderId="469" applyNumberFormat="0" applyProtection="0">
      <alignment horizontal="right" vertical="center"/>
    </xf>
    <xf numFmtId="4" fontId="49" fillId="86" borderId="469" applyNumberFormat="0" applyProtection="0">
      <alignment horizontal="right" vertical="center"/>
    </xf>
    <xf numFmtId="2" fontId="88" fillId="91" borderId="465" applyProtection="0"/>
    <xf numFmtId="2" fontId="88" fillId="91" borderId="465" applyProtection="0"/>
    <xf numFmtId="2" fontId="48" fillId="92" borderId="465" applyProtection="0"/>
    <xf numFmtId="2" fontId="48" fillId="93" borderId="465" applyProtection="0"/>
    <xf numFmtId="2" fontId="48" fillId="94" borderId="465" applyProtection="0"/>
    <xf numFmtId="2" fontId="48" fillId="94" borderId="465" applyProtection="0">
      <alignment horizontal="center"/>
    </xf>
    <xf numFmtId="2" fontId="48" fillId="93" borderId="465" applyProtection="0">
      <alignment horizontal="center"/>
    </xf>
    <xf numFmtId="0" fontId="49" fillId="0" borderId="467">
      <alignment horizontal="left" vertical="top" wrapText="1"/>
    </xf>
    <xf numFmtId="0" fontId="91" fillId="0" borderId="473" applyNumberFormat="0" applyFill="0" applyAlignment="0" applyProtection="0"/>
    <xf numFmtId="0" fontId="97" fillId="0" borderId="474"/>
    <xf numFmtId="0" fontId="48" fillId="6" borderId="477" applyNumberFormat="0">
      <alignment readingOrder="1"/>
      <protection locked="0"/>
    </xf>
    <xf numFmtId="0" fontId="54" fillId="0" borderId="478">
      <alignment horizontal="left" vertical="top" wrapText="1"/>
    </xf>
    <xf numFmtId="49" fontId="40" fillId="0" borderId="475">
      <alignment horizontal="center" vertical="top" wrapText="1"/>
      <protection locked="0"/>
    </xf>
    <xf numFmtId="49" fontId="40" fillId="0" borderId="475">
      <alignment horizontal="center" vertical="top" wrapText="1"/>
      <protection locked="0"/>
    </xf>
    <xf numFmtId="49" fontId="49" fillId="10" borderId="475">
      <alignment horizontal="right" vertical="top"/>
      <protection locked="0"/>
    </xf>
    <xf numFmtId="49" fontId="49" fillId="10" borderId="475">
      <alignment horizontal="right" vertical="top"/>
      <protection locked="0"/>
    </xf>
    <xf numFmtId="0" fontId="49" fillId="10" borderId="475">
      <alignment horizontal="right" vertical="top"/>
      <protection locked="0"/>
    </xf>
    <xf numFmtId="0" fontId="49" fillId="10" borderId="475">
      <alignment horizontal="right" vertical="top"/>
      <protection locked="0"/>
    </xf>
    <xf numFmtId="49" fontId="49" fillId="0" borderId="475">
      <alignment horizontal="right" vertical="top"/>
      <protection locked="0"/>
    </xf>
    <xf numFmtId="49" fontId="49" fillId="0" borderId="475">
      <alignment horizontal="right" vertical="top"/>
      <protection locked="0"/>
    </xf>
    <xf numFmtId="0" fontId="49" fillId="0" borderId="475">
      <alignment horizontal="right" vertical="top"/>
      <protection locked="0"/>
    </xf>
    <xf numFmtId="0" fontId="49" fillId="0" borderId="475">
      <alignment horizontal="right" vertical="top"/>
      <protection locked="0"/>
    </xf>
    <xf numFmtId="49" fontId="49" fillId="49" borderId="475">
      <alignment horizontal="right" vertical="top"/>
      <protection locked="0"/>
    </xf>
    <xf numFmtId="49" fontId="49" fillId="49" borderId="475">
      <alignment horizontal="right" vertical="top"/>
      <protection locked="0"/>
    </xf>
    <xf numFmtId="0" fontId="49" fillId="49" borderId="475">
      <alignment horizontal="right" vertical="top"/>
      <protection locked="0"/>
    </xf>
    <xf numFmtId="0" fontId="49" fillId="49" borderId="475">
      <alignment horizontal="right" vertical="top"/>
      <protection locked="0"/>
    </xf>
    <xf numFmtId="0" fontId="54" fillId="0" borderId="478">
      <alignment horizontal="center" vertical="top" wrapText="1"/>
    </xf>
    <xf numFmtId="0" fontId="58" fillId="50" borderId="477" applyNumberFormat="0" applyAlignment="0" applyProtection="0"/>
    <xf numFmtId="0" fontId="71" fillId="13" borderId="477" applyNumberFormat="0" applyAlignment="0" applyProtection="0"/>
    <xf numFmtId="0" fontId="40" fillId="59" borderId="479" applyNumberFormat="0" applyFont="0" applyAlignment="0" applyProtection="0"/>
    <xf numFmtId="0" fontId="42" fillId="45" borderId="480" applyNumberFormat="0" applyFont="0" applyAlignment="0" applyProtection="0"/>
    <xf numFmtId="0" fontId="42" fillId="45" borderId="480" applyNumberFormat="0" applyFont="0" applyAlignment="0" applyProtection="0"/>
    <xf numFmtId="0" fontId="42" fillId="45" borderId="480" applyNumberFormat="0" applyFont="0" applyAlignment="0" applyProtection="0"/>
    <xf numFmtId="0" fontId="76" fillId="50" borderId="481" applyNumberFormat="0" applyAlignment="0" applyProtection="0"/>
    <xf numFmtId="4" fontId="57" fillId="60" borderId="481" applyNumberFormat="0" applyProtection="0">
      <alignment vertical="center"/>
    </xf>
    <xf numFmtId="4" fontId="78" fillId="57" borderId="480" applyNumberFormat="0" applyProtection="0">
      <alignment vertical="center"/>
    </xf>
    <xf numFmtId="4" fontId="78" fillId="57" borderId="480" applyNumberFormat="0" applyProtection="0">
      <alignment vertical="center"/>
    </xf>
    <xf numFmtId="4" fontId="78" fillId="57" borderId="480" applyNumberFormat="0" applyProtection="0">
      <alignment vertical="center"/>
    </xf>
    <xf numFmtId="4" fontId="78" fillId="57" borderId="480" applyNumberFormat="0" applyProtection="0">
      <alignment vertical="center"/>
    </xf>
    <xf numFmtId="4" fontId="78" fillId="57" borderId="480" applyNumberFormat="0" applyProtection="0">
      <alignment vertical="center"/>
    </xf>
    <xf numFmtId="4" fontId="79" fillId="60" borderId="481" applyNumberFormat="0" applyProtection="0">
      <alignment vertical="center"/>
    </xf>
    <xf numFmtId="4" fontId="49" fillId="60" borderId="480" applyNumberFormat="0" applyProtection="0">
      <alignment vertical="center"/>
    </xf>
    <xf numFmtId="4" fontId="49" fillId="60" borderId="480" applyNumberFormat="0" applyProtection="0">
      <alignment vertical="center"/>
    </xf>
    <xf numFmtId="4" fontId="49" fillId="60" borderId="480" applyNumberFormat="0" applyProtection="0">
      <alignment vertical="center"/>
    </xf>
    <xf numFmtId="4" fontId="49" fillId="60" borderId="480" applyNumberFormat="0" applyProtection="0">
      <alignment vertical="center"/>
    </xf>
    <xf numFmtId="4" fontId="49" fillId="60" borderId="480" applyNumberFormat="0" applyProtection="0">
      <alignment vertical="center"/>
    </xf>
    <xf numFmtId="4" fontId="57" fillId="60" borderId="481" applyNumberFormat="0" applyProtection="0">
      <alignment horizontal="left" vertical="center" indent="1"/>
    </xf>
    <xf numFmtId="4" fontId="78" fillId="60" borderId="480" applyNumberFormat="0" applyProtection="0">
      <alignment horizontal="left" vertical="center" indent="1"/>
    </xf>
    <xf numFmtId="4" fontId="78" fillId="60" borderId="480" applyNumberFormat="0" applyProtection="0">
      <alignment horizontal="left" vertical="center" indent="1"/>
    </xf>
    <xf numFmtId="4" fontId="78" fillId="60" borderId="480" applyNumberFormat="0" applyProtection="0">
      <alignment horizontal="left" vertical="center" indent="1"/>
    </xf>
    <xf numFmtId="4" fontId="78" fillId="60" borderId="480" applyNumberFormat="0" applyProtection="0">
      <alignment horizontal="left" vertical="center" indent="1"/>
    </xf>
    <xf numFmtId="4" fontId="78" fillId="60" borderId="480" applyNumberFormat="0" applyProtection="0">
      <alignment horizontal="left" vertical="center" indent="1"/>
    </xf>
    <xf numFmtId="4" fontId="57" fillId="60" borderId="481" applyNumberFormat="0" applyProtection="0">
      <alignment horizontal="left" vertical="center" indent="1"/>
    </xf>
    <xf numFmtId="0" fontId="49" fillId="57" borderId="482" applyNumberFormat="0" applyProtection="0">
      <alignment horizontal="left" vertical="top" indent="1"/>
    </xf>
    <xf numFmtId="0" fontId="49" fillId="57" borderId="482" applyNumberFormat="0" applyProtection="0">
      <alignment horizontal="left" vertical="top" indent="1"/>
    </xf>
    <xf numFmtId="0" fontId="49" fillId="57" borderId="482" applyNumberFormat="0" applyProtection="0">
      <alignment horizontal="left" vertical="top" indent="1"/>
    </xf>
    <xf numFmtId="0" fontId="49" fillId="57" borderId="482" applyNumberFormat="0" applyProtection="0">
      <alignment horizontal="left" vertical="top" indent="1"/>
    </xf>
    <xf numFmtId="0" fontId="49" fillId="57" borderId="482" applyNumberFormat="0" applyProtection="0">
      <alignment horizontal="left" vertical="top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57" fillId="61" borderId="481" applyNumberFormat="0" applyProtection="0">
      <alignment horizontal="right" vertical="center"/>
    </xf>
    <xf numFmtId="4" fontId="78" fillId="9" borderId="480" applyNumberFormat="0" applyProtection="0">
      <alignment horizontal="right" vertical="center"/>
    </xf>
    <xf numFmtId="4" fontId="78" fillId="9" borderId="480" applyNumberFormat="0" applyProtection="0">
      <alignment horizontal="right" vertical="center"/>
    </xf>
    <xf numFmtId="4" fontId="78" fillId="9" borderId="480" applyNumberFormat="0" applyProtection="0">
      <alignment horizontal="right" vertical="center"/>
    </xf>
    <xf numFmtId="4" fontId="78" fillId="9" borderId="480" applyNumberFormat="0" applyProtection="0">
      <alignment horizontal="right" vertical="center"/>
    </xf>
    <xf numFmtId="4" fontId="78" fillId="9" borderId="480" applyNumberFormat="0" applyProtection="0">
      <alignment horizontal="right" vertical="center"/>
    </xf>
    <xf numFmtId="4" fontId="57" fillId="62" borderId="481" applyNumberFormat="0" applyProtection="0">
      <alignment horizontal="right" vertical="center"/>
    </xf>
    <xf numFmtId="4" fontId="78" fillId="63" borderId="480" applyNumberFormat="0" applyProtection="0">
      <alignment horizontal="right" vertical="center"/>
    </xf>
    <xf numFmtId="4" fontId="78" fillId="63" borderId="480" applyNumberFormat="0" applyProtection="0">
      <alignment horizontal="right" vertical="center"/>
    </xf>
    <xf numFmtId="4" fontId="78" fillId="63" borderId="480" applyNumberFormat="0" applyProtection="0">
      <alignment horizontal="right" vertical="center"/>
    </xf>
    <xf numFmtId="4" fontId="78" fillId="63" borderId="480" applyNumberFormat="0" applyProtection="0">
      <alignment horizontal="right" vertical="center"/>
    </xf>
    <xf numFmtId="4" fontId="78" fillId="63" borderId="480" applyNumberFormat="0" applyProtection="0">
      <alignment horizontal="right" vertical="center"/>
    </xf>
    <xf numFmtId="4" fontId="57" fillId="64" borderId="481" applyNumberFormat="0" applyProtection="0">
      <alignment horizontal="right" vertical="center"/>
    </xf>
    <xf numFmtId="4" fontId="78" fillId="30" borderId="478" applyNumberFormat="0" applyProtection="0">
      <alignment horizontal="right" vertical="center"/>
    </xf>
    <xf numFmtId="4" fontId="78" fillId="30" borderId="478" applyNumberFormat="0" applyProtection="0">
      <alignment horizontal="right" vertical="center"/>
    </xf>
    <xf numFmtId="4" fontId="78" fillId="30" borderId="478" applyNumberFormat="0" applyProtection="0">
      <alignment horizontal="right" vertical="center"/>
    </xf>
    <xf numFmtId="4" fontId="78" fillId="30" borderId="478" applyNumberFormat="0" applyProtection="0">
      <alignment horizontal="right" vertical="center"/>
    </xf>
    <xf numFmtId="4" fontId="78" fillId="30" borderId="478" applyNumberFormat="0" applyProtection="0">
      <alignment horizontal="right" vertical="center"/>
    </xf>
    <xf numFmtId="4" fontId="57" fillId="65" borderId="481" applyNumberFormat="0" applyProtection="0">
      <alignment horizontal="right" vertical="center"/>
    </xf>
    <xf numFmtId="4" fontId="78" fillId="17" borderId="480" applyNumberFormat="0" applyProtection="0">
      <alignment horizontal="right" vertical="center"/>
    </xf>
    <xf numFmtId="4" fontId="78" fillId="17" borderId="480" applyNumberFormat="0" applyProtection="0">
      <alignment horizontal="right" vertical="center"/>
    </xf>
    <xf numFmtId="4" fontId="78" fillId="17" borderId="480" applyNumberFormat="0" applyProtection="0">
      <alignment horizontal="right" vertical="center"/>
    </xf>
    <xf numFmtId="4" fontId="78" fillId="17" borderId="480" applyNumberFormat="0" applyProtection="0">
      <alignment horizontal="right" vertical="center"/>
    </xf>
    <xf numFmtId="4" fontId="78" fillId="17" borderId="480" applyNumberFormat="0" applyProtection="0">
      <alignment horizontal="right" vertical="center"/>
    </xf>
    <xf numFmtId="4" fontId="57" fillId="66" borderId="481" applyNumberFormat="0" applyProtection="0">
      <alignment horizontal="right" vertical="center"/>
    </xf>
    <xf numFmtId="4" fontId="78" fillId="21" borderId="480" applyNumberFormat="0" applyProtection="0">
      <alignment horizontal="right" vertical="center"/>
    </xf>
    <xf numFmtId="4" fontId="78" fillId="21" borderId="480" applyNumberFormat="0" applyProtection="0">
      <alignment horizontal="right" vertical="center"/>
    </xf>
    <xf numFmtId="4" fontId="78" fillId="21" borderId="480" applyNumberFormat="0" applyProtection="0">
      <alignment horizontal="right" vertical="center"/>
    </xf>
    <xf numFmtId="4" fontId="78" fillId="21" borderId="480" applyNumberFormat="0" applyProtection="0">
      <alignment horizontal="right" vertical="center"/>
    </xf>
    <xf numFmtId="4" fontId="78" fillId="21" borderId="480" applyNumberFormat="0" applyProtection="0">
      <alignment horizontal="right" vertical="center"/>
    </xf>
    <xf numFmtId="4" fontId="57" fillId="67" borderId="481" applyNumberFormat="0" applyProtection="0">
      <alignment horizontal="right" vertical="center"/>
    </xf>
    <xf numFmtId="4" fontId="78" fillId="44" borderId="480" applyNumberFormat="0" applyProtection="0">
      <alignment horizontal="right" vertical="center"/>
    </xf>
    <xf numFmtId="4" fontId="78" fillId="44" borderId="480" applyNumberFormat="0" applyProtection="0">
      <alignment horizontal="right" vertical="center"/>
    </xf>
    <xf numFmtId="4" fontId="78" fillId="44" borderId="480" applyNumberFormat="0" applyProtection="0">
      <alignment horizontal="right" vertical="center"/>
    </xf>
    <xf numFmtId="4" fontId="78" fillId="44" borderId="480" applyNumberFormat="0" applyProtection="0">
      <alignment horizontal="right" vertical="center"/>
    </xf>
    <xf numFmtId="4" fontId="78" fillId="44" borderId="480" applyNumberFormat="0" applyProtection="0">
      <alignment horizontal="right" vertical="center"/>
    </xf>
    <xf numFmtId="4" fontId="57" fillId="68" borderId="481" applyNumberFormat="0" applyProtection="0">
      <alignment horizontal="right" vertical="center"/>
    </xf>
    <xf numFmtId="4" fontId="78" fillId="37" borderId="480" applyNumberFormat="0" applyProtection="0">
      <alignment horizontal="right" vertical="center"/>
    </xf>
    <xf numFmtId="4" fontId="78" fillId="37" borderId="480" applyNumberFormat="0" applyProtection="0">
      <alignment horizontal="right" vertical="center"/>
    </xf>
    <xf numFmtId="4" fontId="78" fillId="37" borderId="480" applyNumberFormat="0" applyProtection="0">
      <alignment horizontal="right" vertical="center"/>
    </xf>
    <xf numFmtId="4" fontId="78" fillId="37" borderId="480" applyNumberFormat="0" applyProtection="0">
      <alignment horizontal="right" vertical="center"/>
    </xf>
    <xf numFmtId="4" fontId="78" fillId="37" borderId="480" applyNumberFormat="0" applyProtection="0">
      <alignment horizontal="right" vertical="center"/>
    </xf>
    <xf numFmtId="4" fontId="57" fillId="69" borderId="481" applyNumberFormat="0" applyProtection="0">
      <alignment horizontal="right" vertical="center"/>
    </xf>
    <xf numFmtId="4" fontId="78" fillId="70" borderId="480" applyNumberFormat="0" applyProtection="0">
      <alignment horizontal="right" vertical="center"/>
    </xf>
    <xf numFmtId="4" fontId="78" fillId="70" borderId="480" applyNumberFormat="0" applyProtection="0">
      <alignment horizontal="right" vertical="center"/>
    </xf>
    <xf numFmtId="4" fontId="78" fillId="70" borderId="480" applyNumberFormat="0" applyProtection="0">
      <alignment horizontal="right" vertical="center"/>
    </xf>
    <xf numFmtId="4" fontId="78" fillId="70" borderId="480" applyNumberFormat="0" applyProtection="0">
      <alignment horizontal="right" vertical="center"/>
    </xf>
    <xf numFmtId="4" fontId="78" fillId="70" borderId="480" applyNumberFormat="0" applyProtection="0">
      <alignment horizontal="right" vertical="center"/>
    </xf>
    <xf numFmtId="4" fontId="57" fillId="71" borderId="481" applyNumberFormat="0" applyProtection="0">
      <alignment horizontal="right" vertical="center"/>
    </xf>
    <xf numFmtId="4" fontId="78" fillId="16" borderId="480" applyNumberFormat="0" applyProtection="0">
      <alignment horizontal="right" vertical="center"/>
    </xf>
    <xf numFmtId="4" fontId="78" fillId="16" borderId="480" applyNumberFormat="0" applyProtection="0">
      <alignment horizontal="right" vertical="center"/>
    </xf>
    <xf numFmtId="4" fontId="78" fillId="16" borderId="480" applyNumberFormat="0" applyProtection="0">
      <alignment horizontal="right" vertical="center"/>
    </xf>
    <xf numFmtId="4" fontId="78" fillId="16" borderId="480" applyNumberFormat="0" applyProtection="0">
      <alignment horizontal="right" vertical="center"/>
    </xf>
    <xf numFmtId="4" fontId="78" fillId="16" borderId="480" applyNumberFormat="0" applyProtection="0">
      <alignment horizontal="right" vertical="center"/>
    </xf>
    <xf numFmtId="4" fontId="81" fillId="72" borderId="481" applyNumberFormat="0" applyProtection="0">
      <alignment horizontal="left" vertical="center" indent="1"/>
    </xf>
    <xf numFmtId="4" fontId="78" fillId="73" borderId="478" applyNumberFormat="0" applyProtection="0">
      <alignment horizontal="left" vertical="center" indent="1"/>
    </xf>
    <xf numFmtId="4" fontId="78" fillId="73" borderId="478" applyNumberFormat="0" applyProtection="0">
      <alignment horizontal="left" vertical="center" indent="1"/>
    </xf>
    <xf numFmtId="4" fontId="78" fillId="73" borderId="478" applyNumberFormat="0" applyProtection="0">
      <alignment horizontal="left" vertical="center" indent="1"/>
    </xf>
    <xf numFmtId="4" fontId="78" fillId="73" borderId="478" applyNumberFormat="0" applyProtection="0">
      <alignment horizontal="left" vertical="center" indent="1"/>
    </xf>
    <xf numFmtId="4" fontId="78" fillId="73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60" fillId="75" borderId="478" applyNumberFormat="0" applyProtection="0">
      <alignment horizontal="left" vertical="center" indent="1"/>
    </xf>
    <xf numFmtId="4" fontId="78" fillId="77" borderId="480" applyNumberFormat="0" applyProtection="0">
      <alignment horizontal="right" vertical="center"/>
    </xf>
    <xf numFmtId="4" fontId="78" fillId="77" borderId="480" applyNumberFormat="0" applyProtection="0">
      <alignment horizontal="right" vertical="center"/>
    </xf>
    <xf numFmtId="4" fontId="78" fillId="77" borderId="480" applyNumberFormat="0" applyProtection="0">
      <alignment horizontal="right" vertical="center"/>
    </xf>
    <xf numFmtId="4" fontId="78" fillId="77" borderId="480" applyNumberFormat="0" applyProtection="0">
      <alignment horizontal="right" vertical="center"/>
    </xf>
    <xf numFmtId="4" fontId="78" fillId="77" borderId="480" applyNumberFormat="0" applyProtection="0">
      <alignment horizontal="right" vertical="center"/>
    </xf>
    <xf numFmtId="4" fontId="78" fillId="78" borderId="478" applyNumberFormat="0" applyProtection="0">
      <alignment horizontal="left" vertical="center" indent="1"/>
    </xf>
    <xf numFmtId="4" fontId="78" fillId="78" borderId="478" applyNumberFormat="0" applyProtection="0">
      <alignment horizontal="left" vertical="center" indent="1"/>
    </xf>
    <xf numFmtId="4" fontId="78" fillId="78" borderId="478" applyNumberFormat="0" applyProtection="0">
      <alignment horizontal="left" vertical="center" indent="1"/>
    </xf>
    <xf numFmtId="4" fontId="78" fillId="78" borderId="478" applyNumberFormat="0" applyProtection="0">
      <alignment horizontal="left" vertical="center" indent="1"/>
    </xf>
    <xf numFmtId="4" fontId="78" fillId="78" borderId="478" applyNumberFormat="0" applyProtection="0">
      <alignment horizontal="left" vertical="center" indent="1"/>
    </xf>
    <xf numFmtId="4" fontId="78" fillId="77" borderId="478" applyNumberFormat="0" applyProtection="0">
      <alignment horizontal="left" vertical="center" indent="1"/>
    </xf>
    <xf numFmtId="4" fontId="78" fillId="77" borderId="478" applyNumberFormat="0" applyProtection="0">
      <alignment horizontal="left" vertical="center" indent="1"/>
    </xf>
    <xf numFmtId="4" fontId="78" fillId="77" borderId="478" applyNumberFormat="0" applyProtection="0">
      <alignment horizontal="left" vertical="center" indent="1"/>
    </xf>
    <xf numFmtId="4" fontId="78" fillId="77" borderId="478" applyNumberFormat="0" applyProtection="0">
      <alignment horizontal="left" vertical="center" indent="1"/>
    </xf>
    <xf numFmtId="4" fontId="78" fillId="77" borderId="478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78" fillId="50" borderId="480" applyNumberFormat="0" applyProtection="0">
      <alignment horizontal="left" vertical="center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42" fillId="75" borderId="482" applyNumberFormat="0" applyProtection="0">
      <alignment horizontal="left" vertical="top" indent="1"/>
    </xf>
    <xf numFmtId="0" fontId="78" fillId="82" borderId="480" applyNumberFormat="0" applyProtection="0">
      <alignment horizontal="left" vertical="center" indent="1"/>
    </xf>
    <xf numFmtId="0" fontId="78" fillId="82" borderId="480" applyNumberFormat="0" applyProtection="0">
      <alignment horizontal="left" vertical="center" indent="1"/>
    </xf>
    <xf numFmtId="0" fontId="78" fillId="82" borderId="480" applyNumberFormat="0" applyProtection="0">
      <alignment horizontal="left" vertical="center" indent="1"/>
    </xf>
    <xf numFmtId="0" fontId="78" fillId="82" borderId="480" applyNumberFormat="0" applyProtection="0">
      <alignment horizontal="left" vertical="center" indent="1"/>
    </xf>
    <xf numFmtId="0" fontId="78" fillId="82" borderId="480" applyNumberFormat="0" applyProtection="0">
      <alignment horizontal="left" vertical="center" indent="1"/>
    </xf>
    <xf numFmtId="0" fontId="78" fillId="82" borderId="480" applyNumberFormat="0" applyProtection="0">
      <alignment horizontal="left" vertical="center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42" fillId="77" borderId="482" applyNumberFormat="0" applyProtection="0">
      <alignment horizontal="left" vertical="top" indent="1"/>
    </xf>
    <xf numFmtId="0" fontId="78" fillId="14" borderId="480" applyNumberFormat="0" applyProtection="0">
      <alignment horizontal="left" vertical="center" indent="1"/>
    </xf>
    <xf numFmtId="0" fontId="78" fillId="14" borderId="480" applyNumberFormat="0" applyProtection="0">
      <alignment horizontal="left" vertical="center" indent="1"/>
    </xf>
    <xf numFmtId="0" fontId="78" fillId="14" borderId="480" applyNumberFormat="0" applyProtection="0">
      <alignment horizontal="left" vertical="center" indent="1"/>
    </xf>
    <xf numFmtId="0" fontId="78" fillId="14" borderId="480" applyNumberFormat="0" applyProtection="0">
      <alignment horizontal="left" vertical="center" indent="1"/>
    </xf>
    <xf numFmtId="0" fontId="78" fillId="14" borderId="480" applyNumberFormat="0" applyProtection="0">
      <alignment horizontal="left" vertical="center" indent="1"/>
    </xf>
    <xf numFmtId="0" fontId="41" fillId="85" borderId="481" applyNumberFormat="0" applyProtection="0">
      <alignment horizontal="left" vertical="center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42" fillId="14" borderId="482" applyNumberFormat="0" applyProtection="0">
      <alignment horizontal="left" vertical="top" indent="1"/>
    </xf>
    <xf numFmtId="0" fontId="78" fillId="78" borderId="480" applyNumberFormat="0" applyProtection="0">
      <alignment horizontal="left" vertical="center" indent="1"/>
    </xf>
    <xf numFmtId="0" fontId="78" fillId="78" borderId="480" applyNumberFormat="0" applyProtection="0">
      <alignment horizontal="left" vertical="center" indent="1"/>
    </xf>
    <xf numFmtId="0" fontId="78" fillId="78" borderId="480" applyNumberFormat="0" applyProtection="0">
      <alignment horizontal="left" vertical="center" indent="1"/>
    </xf>
    <xf numFmtId="0" fontId="78" fillId="78" borderId="480" applyNumberFormat="0" applyProtection="0">
      <alignment horizontal="left" vertical="center" indent="1"/>
    </xf>
    <xf numFmtId="0" fontId="78" fillId="78" borderId="480" applyNumberFormat="0" applyProtection="0">
      <alignment horizontal="left" vertical="center" indent="1"/>
    </xf>
    <xf numFmtId="0" fontId="41" fillId="6" borderId="481" applyNumberFormat="0" applyProtection="0">
      <alignment horizontal="left" vertical="center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42" fillId="78" borderId="482" applyNumberFormat="0" applyProtection="0">
      <alignment horizontal="left" vertical="top" indent="1"/>
    </xf>
    <xf numFmtId="0" fontId="85" fillId="75" borderId="483" applyBorder="0"/>
    <xf numFmtId="4" fontId="57" fillId="87" borderId="481" applyNumberFormat="0" applyProtection="0">
      <alignment vertical="center"/>
    </xf>
    <xf numFmtId="4" fontId="86" fillId="59" borderId="482" applyNumberFormat="0" applyProtection="0">
      <alignment vertical="center"/>
    </xf>
    <xf numFmtId="4" fontId="86" fillId="59" borderId="482" applyNumberFormat="0" applyProtection="0">
      <alignment vertical="center"/>
    </xf>
    <xf numFmtId="4" fontId="86" fillId="59" borderId="482" applyNumberFormat="0" applyProtection="0">
      <alignment vertical="center"/>
    </xf>
    <xf numFmtId="4" fontId="86" fillId="59" borderId="482" applyNumberFormat="0" applyProtection="0">
      <alignment vertical="center"/>
    </xf>
    <xf numFmtId="4" fontId="86" fillId="59" borderId="482" applyNumberFormat="0" applyProtection="0">
      <alignment vertical="center"/>
    </xf>
    <xf numFmtId="4" fontId="79" fillId="87" borderId="481" applyNumberFormat="0" applyProtection="0">
      <alignment vertical="center"/>
    </xf>
    <xf numFmtId="4" fontId="57" fillId="87" borderId="481" applyNumberFormat="0" applyProtection="0">
      <alignment horizontal="left" vertical="center" indent="1"/>
    </xf>
    <xf numFmtId="4" fontId="86" fillId="50" borderId="482" applyNumberFormat="0" applyProtection="0">
      <alignment horizontal="left" vertical="center" indent="1"/>
    </xf>
    <xf numFmtId="4" fontId="86" fillId="50" borderId="482" applyNumberFormat="0" applyProtection="0">
      <alignment horizontal="left" vertical="center" indent="1"/>
    </xf>
    <xf numFmtId="4" fontId="86" fillId="50" borderId="482" applyNumberFormat="0" applyProtection="0">
      <alignment horizontal="left" vertical="center" indent="1"/>
    </xf>
    <xf numFmtId="4" fontId="86" fillId="50" borderId="482" applyNumberFormat="0" applyProtection="0">
      <alignment horizontal="left" vertical="center" indent="1"/>
    </xf>
    <xf numFmtId="4" fontId="86" fillId="50" borderId="482" applyNumberFormat="0" applyProtection="0">
      <alignment horizontal="left" vertical="center" indent="1"/>
    </xf>
    <xf numFmtId="4" fontId="57" fillId="87" borderId="481" applyNumberFormat="0" applyProtection="0">
      <alignment horizontal="left" vertical="center" indent="1"/>
    </xf>
    <xf numFmtId="0" fontId="86" fillId="59" borderId="482" applyNumberFormat="0" applyProtection="0">
      <alignment horizontal="left" vertical="top" indent="1"/>
    </xf>
    <xf numFmtId="0" fontId="86" fillId="59" borderId="482" applyNumberFormat="0" applyProtection="0">
      <alignment horizontal="left" vertical="top" indent="1"/>
    </xf>
    <xf numFmtId="0" fontId="86" fillId="59" borderId="482" applyNumberFormat="0" applyProtection="0">
      <alignment horizontal="left" vertical="top" indent="1"/>
    </xf>
    <xf numFmtId="0" fontId="86" fillId="59" borderId="482" applyNumberFormat="0" applyProtection="0">
      <alignment horizontal="left" vertical="top" indent="1"/>
    </xf>
    <xf numFmtId="0" fontId="86" fillId="59" borderId="482" applyNumberFormat="0" applyProtection="0">
      <alignment horizontal="left" vertical="top" indent="1"/>
    </xf>
    <xf numFmtId="4" fontId="57" fillId="74" borderId="481" applyNumberFormat="0" applyProtection="0">
      <alignment horizontal="right" vertical="center"/>
    </xf>
    <xf numFmtId="4" fontId="78" fillId="0" borderId="480" applyNumberFormat="0" applyProtection="0">
      <alignment horizontal="right" vertical="center"/>
    </xf>
    <xf numFmtId="4" fontId="78" fillId="0" borderId="480" applyNumberFormat="0" applyProtection="0">
      <alignment horizontal="right" vertical="center"/>
    </xf>
    <xf numFmtId="4" fontId="78" fillId="0" borderId="480" applyNumberFormat="0" applyProtection="0">
      <alignment horizontal="right" vertical="center"/>
    </xf>
    <xf numFmtId="4" fontId="78" fillId="0" borderId="480" applyNumberFormat="0" applyProtection="0">
      <alignment horizontal="right" vertical="center"/>
    </xf>
    <xf numFmtId="4" fontId="78" fillId="0" borderId="480" applyNumberFormat="0" applyProtection="0">
      <alignment horizontal="right" vertical="center"/>
    </xf>
    <xf numFmtId="4" fontId="79" fillId="74" borderId="481" applyNumberFormat="0" applyProtection="0">
      <alignment horizontal="right" vertical="center"/>
    </xf>
    <xf numFmtId="4" fontId="49" fillId="88" borderId="480" applyNumberFormat="0" applyProtection="0">
      <alignment horizontal="right" vertical="center"/>
    </xf>
    <xf numFmtId="4" fontId="49" fillId="88" borderId="480" applyNumberFormat="0" applyProtection="0">
      <alignment horizontal="right" vertical="center"/>
    </xf>
    <xf numFmtId="4" fontId="49" fillId="88" borderId="480" applyNumberFormat="0" applyProtection="0">
      <alignment horizontal="right" vertical="center"/>
    </xf>
    <xf numFmtId="4" fontId="49" fillId="88" borderId="480" applyNumberFormat="0" applyProtection="0">
      <alignment horizontal="right" vertical="center"/>
    </xf>
    <xf numFmtId="4" fontId="49" fillId="88" borderId="480" applyNumberFormat="0" applyProtection="0">
      <alignment horizontal="right" vertical="center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4" fontId="78" fillId="20" borderId="480" applyNumberFormat="0" applyProtection="0">
      <alignment horizontal="left" vertical="center" indent="1"/>
    </xf>
    <xf numFmtId="0" fontId="86" fillId="77" borderId="482" applyNumberFormat="0" applyProtection="0">
      <alignment horizontal="left" vertical="top" indent="1"/>
    </xf>
    <xf numFmtId="0" fontId="86" fillId="77" borderId="482" applyNumberFormat="0" applyProtection="0">
      <alignment horizontal="left" vertical="top" indent="1"/>
    </xf>
    <xf numFmtId="0" fontId="86" fillId="77" borderId="482" applyNumberFormat="0" applyProtection="0">
      <alignment horizontal="left" vertical="top" indent="1"/>
    </xf>
    <xf numFmtId="0" fontId="86" fillId="77" borderId="482" applyNumberFormat="0" applyProtection="0">
      <alignment horizontal="left" vertical="top" indent="1"/>
    </xf>
    <xf numFmtId="0" fontId="86" fillId="77" borderId="482" applyNumberFormat="0" applyProtection="0">
      <alignment horizontal="left" vertical="top" indent="1"/>
    </xf>
    <xf numFmtId="4" fontId="49" fillId="89" borderId="478" applyNumberFormat="0" applyProtection="0">
      <alignment horizontal="left" vertical="center" indent="1"/>
    </xf>
    <xf numFmtId="4" fontId="49" fillId="89" borderId="478" applyNumberFormat="0" applyProtection="0">
      <alignment horizontal="left" vertical="center" indent="1"/>
    </xf>
    <xf numFmtId="4" fontId="49" fillId="89" borderId="478" applyNumberFormat="0" applyProtection="0">
      <alignment horizontal="left" vertical="center" indent="1"/>
    </xf>
    <xf numFmtId="4" fontId="49" fillId="89" borderId="478" applyNumberFormat="0" applyProtection="0">
      <alignment horizontal="left" vertical="center" indent="1"/>
    </xf>
    <xf numFmtId="4" fontId="49" fillId="89" borderId="478" applyNumberFormat="0" applyProtection="0">
      <alignment horizontal="left" vertical="center" indent="1"/>
    </xf>
    <xf numFmtId="4" fontId="77" fillId="74" borderId="481" applyNumberFormat="0" applyProtection="0">
      <alignment horizontal="right" vertical="center"/>
    </xf>
    <xf numFmtId="4" fontId="49" fillId="86" borderId="480" applyNumberFormat="0" applyProtection="0">
      <alignment horizontal="right" vertical="center"/>
    </xf>
    <xf numFmtId="4" fontId="49" fillId="86" borderId="480" applyNumberFormat="0" applyProtection="0">
      <alignment horizontal="right" vertical="center"/>
    </xf>
    <xf numFmtId="4" fontId="49" fillId="86" borderId="480" applyNumberFormat="0" applyProtection="0">
      <alignment horizontal="right" vertical="center"/>
    </xf>
    <xf numFmtId="4" fontId="49" fillId="86" borderId="480" applyNumberFormat="0" applyProtection="0">
      <alignment horizontal="right" vertical="center"/>
    </xf>
    <xf numFmtId="4" fontId="49" fillId="86" borderId="480" applyNumberFormat="0" applyProtection="0">
      <alignment horizontal="right" vertical="center"/>
    </xf>
    <xf numFmtId="2" fontId="88" fillId="91" borderId="476" applyProtection="0"/>
    <xf numFmtId="2" fontId="88" fillId="91" borderId="476" applyProtection="0"/>
    <xf numFmtId="2" fontId="48" fillId="92" borderId="476" applyProtection="0"/>
    <xf numFmtId="2" fontId="48" fillId="93" borderId="476" applyProtection="0"/>
    <xf numFmtId="2" fontId="48" fillId="94" borderId="476" applyProtection="0"/>
    <xf numFmtId="2" fontId="48" fillId="94" borderId="476" applyProtection="0">
      <alignment horizontal="center"/>
    </xf>
    <xf numFmtId="2" fontId="48" fillId="93" borderId="476" applyProtection="0">
      <alignment horizontal="center"/>
    </xf>
    <xf numFmtId="0" fontId="49" fillId="0" borderId="478">
      <alignment horizontal="left" vertical="top" wrapText="1"/>
    </xf>
    <xf numFmtId="0" fontId="91" fillId="0" borderId="484" applyNumberFormat="0" applyFill="0" applyAlignment="0" applyProtection="0"/>
    <xf numFmtId="0" fontId="97" fillId="0" borderId="485"/>
    <xf numFmtId="0" fontId="48" fillId="6" borderId="488" applyNumberFormat="0">
      <alignment readingOrder="1"/>
      <protection locked="0"/>
    </xf>
    <xf numFmtId="0" fontId="54" fillId="0" borderId="489">
      <alignment horizontal="left" vertical="top" wrapText="1"/>
    </xf>
    <xf numFmtId="49" fontId="40" fillId="0" borderId="486">
      <alignment horizontal="center" vertical="top" wrapText="1"/>
      <protection locked="0"/>
    </xf>
    <xf numFmtId="49" fontId="40" fillId="0" borderId="486">
      <alignment horizontal="center" vertical="top" wrapText="1"/>
      <protection locked="0"/>
    </xf>
    <xf numFmtId="49" fontId="49" fillId="10" borderId="486">
      <alignment horizontal="right" vertical="top"/>
      <protection locked="0"/>
    </xf>
    <xf numFmtId="49" fontId="49" fillId="10" borderId="486">
      <alignment horizontal="right" vertical="top"/>
      <protection locked="0"/>
    </xf>
    <xf numFmtId="0" fontId="49" fillId="10" borderId="486">
      <alignment horizontal="right" vertical="top"/>
      <protection locked="0"/>
    </xf>
    <xf numFmtId="0" fontId="49" fillId="10" borderId="486">
      <alignment horizontal="right" vertical="top"/>
      <protection locked="0"/>
    </xf>
    <xf numFmtId="49" fontId="49" fillId="0" borderId="486">
      <alignment horizontal="right" vertical="top"/>
      <protection locked="0"/>
    </xf>
    <xf numFmtId="49" fontId="49" fillId="0" borderId="486">
      <alignment horizontal="right" vertical="top"/>
      <protection locked="0"/>
    </xf>
    <xf numFmtId="0" fontId="49" fillId="0" borderId="486">
      <alignment horizontal="right" vertical="top"/>
      <protection locked="0"/>
    </xf>
    <xf numFmtId="0" fontId="49" fillId="0" borderId="486">
      <alignment horizontal="right" vertical="top"/>
      <protection locked="0"/>
    </xf>
    <xf numFmtId="49" fontId="49" fillId="49" borderId="486">
      <alignment horizontal="right" vertical="top"/>
      <protection locked="0"/>
    </xf>
    <xf numFmtId="49" fontId="49" fillId="49" borderId="486">
      <alignment horizontal="right" vertical="top"/>
      <protection locked="0"/>
    </xf>
    <xf numFmtId="0" fontId="49" fillId="49" borderId="486">
      <alignment horizontal="right" vertical="top"/>
      <protection locked="0"/>
    </xf>
    <xf numFmtId="0" fontId="49" fillId="49" borderId="486">
      <alignment horizontal="right" vertical="top"/>
      <protection locked="0"/>
    </xf>
    <xf numFmtId="0" fontId="54" fillId="0" borderId="489">
      <alignment horizontal="center" vertical="top" wrapText="1"/>
    </xf>
    <xf numFmtId="0" fontId="58" fillId="50" borderId="488" applyNumberFormat="0" applyAlignment="0" applyProtection="0"/>
    <xf numFmtId="0" fontId="71" fillId="13" borderId="488" applyNumberFormat="0" applyAlignment="0" applyProtection="0"/>
    <xf numFmtId="0" fontId="40" fillId="59" borderId="490" applyNumberFormat="0" applyFont="0" applyAlignment="0" applyProtection="0"/>
    <xf numFmtId="0" fontId="42" fillId="45" borderId="491" applyNumberFormat="0" applyFont="0" applyAlignment="0" applyProtection="0"/>
    <xf numFmtId="0" fontId="42" fillId="45" borderId="491" applyNumberFormat="0" applyFont="0" applyAlignment="0" applyProtection="0"/>
    <xf numFmtId="0" fontId="42" fillId="45" borderId="491" applyNumberFormat="0" applyFont="0" applyAlignment="0" applyProtection="0"/>
    <xf numFmtId="0" fontId="76" fillId="50" borderId="492" applyNumberFormat="0" applyAlignment="0" applyProtection="0"/>
    <xf numFmtId="4" fontId="57" fillId="60" borderId="492" applyNumberFormat="0" applyProtection="0">
      <alignment vertical="center"/>
    </xf>
    <xf numFmtId="4" fontId="78" fillId="57" borderId="491" applyNumberFormat="0" applyProtection="0">
      <alignment vertical="center"/>
    </xf>
    <xf numFmtId="4" fontId="78" fillId="57" borderId="491" applyNumberFormat="0" applyProtection="0">
      <alignment vertical="center"/>
    </xf>
    <xf numFmtId="4" fontId="78" fillId="57" borderId="491" applyNumberFormat="0" applyProtection="0">
      <alignment vertical="center"/>
    </xf>
    <xf numFmtId="4" fontId="78" fillId="57" borderId="491" applyNumberFormat="0" applyProtection="0">
      <alignment vertical="center"/>
    </xf>
    <xf numFmtId="4" fontId="78" fillId="57" borderId="491" applyNumberFormat="0" applyProtection="0">
      <alignment vertical="center"/>
    </xf>
    <xf numFmtId="4" fontId="79" fillId="60" borderId="492" applyNumberFormat="0" applyProtection="0">
      <alignment vertical="center"/>
    </xf>
    <xf numFmtId="4" fontId="49" fillId="60" borderId="491" applyNumberFormat="0" applyProtection="0">
      <alignment vertical="center"/>
    </xf>
    <xf numFmtId="4" fontId="49" fillId="60" borderId="491" applyNumberFormat="0" applyProtection="0">
      <alignment vertical="center"/>
    </xf>
    <xf numFmtId="4" fontId="49" fillId="60" borderId="491" applyNumberFormat="0" applyProtection="0">
      <alignment vertical="center"/>
    </xf>
    <xf numFmtId="4" fontId="49" fillId="60" borderId="491" applyNumberFormat="0" applyProtection="0">
      <alignment vertical="center"/>
    </xf>
    <xf numFmtId="4" fontId="49" fillId="60" borderId="491" applyNumberFormat="0" applyProtection="0">
      <alignment vertical="center"/>
    </xf>
    <xf numFmtId="4" fontId="57" fillId="60" borderId="492" applyNumberFormat="0" applyProtection="0">
      <alignment horizontal="left" vertical="center" indent="1"/>
    </xf>
    <xf numFmtId="4" fontId="78" fillId="60" borderId="491" applyNumberFormat="0" applyProtection="0">
      <alignment horizontal="left" vertical="center" indent="1"/>
    </xf>
    <xf numFmtId="4" fontId="78" fillId="60" borderId="491" applyNumberFormat="0" applyProtection="0">
      <alignment horizontal="left" vertical="center" indent="1"/>
    </xf>
    <xf numFmtId="4" fontId="78" fillId="60" borderId="491" applyNumberFormat="0" applyProtection="0">
      <alignment horizontal="left" vertical="center" indent="1"/>
    </xf>
    <xf numFmtId="4" fontId="78" fillId="60" borderId="491" applyNumberFormat="0" applyProtection="0">
      <alignment horizontal="left" vertical="center" indent="1"/>
    </xf>
    <xf numFmtId="4" fontId="78" fillId="60" borderId="491" applyNumberFormat="0" applyProtection="0">
      <alignment horizontal="left" vertical="center" indent="1"/>
    </xf>
    <xf numFmtId="4" fontId="57" fillId="60" borderId="492" applyNumberFormat="0" applyProtection="0">
      <alignment horizontal="left" vertical="center" indent="1"/>
    </xf>
    <xf numFmtId="0" fontId="49" fillId="57" borderId="493" applyNumberFormat="0" applyProtection="0">
      <alignment horizontal="left" vertical="top" indent="1"/>
    </xf>
    <xf numFmtId="0" fontId="49" fillId="57" borderId="493" applyNumberFormat="0" applyProtection="0">
      <alignment horizontal="left" vertical="top" indent="1"/>
    </xf>
    <xf numFmtId="0" fontId="49" fillId="57" borderId="493" applyNumberFormat="0" applyProtection="0">
      <alignment horizontal="left" vertical="top" indent="1"/>
    </xf>
    <xf numFmtId="0" fontId="49" fillId="57" borderId="493" applyNumberFormat="0" applyProtection="0">
      <alignment horizontal="left" vertical="top" indent="1"/>
    </xf>
    <xf numFmtId="0" fontId="49" fillId="57" borderId="493" applyNumberFormat="0" applyProtection="0">
      <alignment horizontal="left" vertical="top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57" fillId="61" borderId="492" applyNumberFormat="0" applyProtection="0">
      <alignment horizontal="right" vertical="center"/>
    </xf>
    <xf numFmtId="4" fontId="78" fillId="9" borderId="491" applyNumberFormat="0" applyProtection="0">
      <alignment horizontal="right" vertical="center"/>
    </xf>
    <xf numFmtId="4" fontId="78" fillId="9" borderId="491" applyNumberFormat="0" applyProtection="0">
      <alignment horizontal="right" vertical="center"/>
    </xf>
    <xf numFmtId="4" fontId="78" fillId="9" borderId="491" applyNumberFormat="0" applyProtection="0">
      <alignment horizontal="right" vertical="center"/>
    </xf>
    <xf numFmtId="4" fontId="78" fillId="9" borderId="491" applyNumberFormat="0" applyProtection="0">
      <alignment horizontal="right" vertical="center"/>
    </xf>
    <xf numFmtId="4" fontId="78" fillId="9" borderId="491" applyNumberFormat="0" applyProtection="0">
      <alignment horizontal="right" vertical="center"/>
    </xf>
    <xf numFmtId="4" fontId="57" fillId="62" borderId="492" applyNumberFormat="0" applyProtection="0">
      <alignment horizontal="right" vertical="center"/>
    </xf>
    <xf numFmtId="4" fontId="78" fillId="63" borderId="491" applyNumberFormat="0" applyProtection="0">
      <alignment horizontal="right" vertical="center"/>
    </xf>
    <xf numFmtId="4" fontId="78" fillId="63" borderId="491" applyNumberFormat="0" applyProtection="0">
      <alignment horizontal="right" vertical="center"/>
    </xf>
    <xf numFmtId="4" fontId="78" fillId="63" borderId="491" applyNumberFormat="0" applyProtection="0">
      <alignment horizontal="right" vertical="center"/>
    </xf>
    <xf numFmtId="4" fontId="78" fillId="63" borderId="491" applyNumberFormat="0" applyProtection="0">
      <alignment horizontal="right" vertical="center"/>
    </xf>
    <xf numFmtId="4" fontId="78" fillId="63" borderId="491" applyNumberFormat="0" applyProtection="0">
      <alignment horizontal="right" vertical="center"/>
    </xf>
    <xf numFmtId="4" fontId="57" fillId="64" borderId="492" applyNumberFormat="0" applyProtection="0">
      <alignment horizontal="right" vertical="center"/>
    </xf>
    <xf numFmtId="4" fontId="78" fillId="30" borderId="489" applyNumberFormat="0" applyProtection="0">
      <alignment horizontal="right" vertical="center"/>
    </xf>
    <xf numFmtId="4" fontId="78" fillId="30" borderId="489" applyNumberFormat="0" applyProtection="0">
      <alignment horizontal="right" vertical="center"/>
    </xf>
    <xf numFmtId="4" fontId="78" fillId="30" borderId="489" applyNumberFormat="0" applyProtection="0">
      <alignment horizontal="right" vertical="center"/>
    </xf>
    <xf numFmtId="4" fontId="78" fillId="30" borderId="489" applyNumberFormat="0" applyProtection="0">
      <alignment horizontal="right" vertical="center"/>
    </xf>
    <xf numFmtId="4" fontId="78" fillId="30" borderId="489" applyNumberFormat="0" applyProtection="0">
      <alignment horizontal="right" vertical="center"/>
    </xf>
    <xf numFmtId="4" fontId="57" fillId="65" borderId="492" applyNumberFormat="0" applyProtection="0">
      <alignment horizontal="right" vertical="center"/>
    </xf>
    <xf numFmtId="4" fontId="78" fillId="17" borderId="491" applyNumberFormat="0" applyProtection="0">
      <alignment horizontal="right" vertical="center"/>
    </xf>
    <xf numFmtId="4" fontId="78" fillId="17" borderId="491" applyNumberFormat="0" applyProtection="0">
      <alignment horizontal="right" vertical="center"/>
    </xf>
    <xf numFmtId="4" fontId="78" fillId="17" borderId="491" applyNumberFormat="0" applyProtection="0">
      <alignment horizontal="right" vertical="center"/>
    </xf>
    <xf numFmtId="4" fontId="78" fillId="17" borderId="491" applyNumberFormat="0" applyProtection="0">
      <alignment horizontal="right" vertical="center"/>
    </xf>
    <xf numFmtId="4" fontId="78" fillId="17" borderId="491" applyNumberFormat="0" applyProtection="0">
      <alignment horizontal="right" vertical="center"/>
    </xf>
    <xf numFmtId="4" fontId="57" fillId="66" borderId="492" applyNumberFormat="0" applyProtection="0">
      <alignment horizontal="right" vertical="center"/>
    </xf>
    <xf numFmtId="4" fontId="78" fillId="21" borderId="491" applyNumberFormat="0" applyProtection="0">
      <alignment horizontal="right" vertical="center"/>
    </xf>
    <xf numFmtId="4" fontId="78" fillId="21" borderId="491" applyNumberFormat="0" applyProtection="0">
      <alignment horizontal="right" vertical="center"/>
    </xf>
    <xf numFmtId="4" fontId="78" fillId="21" borderId="491" applyNumberFormat="0" applyProtection="0">
      <alignment horizontal="right" vertical="center"/>
    </xf>
    <xf numFmtId="4" fontId="78" fillId="21" borderId="491" applyNumberFormat="0" applyProtection="0">
      <alignment horizontal="right" vertical="center"/>
    </xf>
    <xf numFmtId="4" fontId="78" fillId="21" borderId="491" applyNumberFormat="0" applyProtection="0">
      <alignment horizontal="right" vertical="center"/>
    </xf>
    <xf numFmtId="4" fontId="57" fillId="67" borderId="492" applyNumberFormat="0" applyProtection="0">
      <alignment horizontal="right" vertical="center"/>
    </xf>
    <xf numFmtId="4" fontId="78" fillId="44" borderId="491" applyNumberFormat="0" applyProtection="0">
      <alignment horizontal="right" vertical="center"/>
    </xf>
    <xf numFmtId="4" fontId="78" fillId="44" borderId="491" applyNumberFormat="0" applyProtection="0">
      <alignment horizontal="right" vertical="center"/>
    </xf>
    <xf numFmtId="4" fontId="78" fillId="44" borderId="491" applyNumberFormat="0" applyProtection="0">
      <alignment horizontal="right" vertical="center"/>
    </xf>
    <xf numFmtId="4" fontId="78" fillId="44" borderId="491" applyNumberFormat="0" applyProtection="0">
      <alignment horizontal="right" vertical="center"/>
    </xf>
    <xf numFmtId="4" fontId="78" fillId="44" borderId="491" applyNumberFormat="0" applyProtection="0">
      <alignment horizontal="right" vertical="center"/>
    </xf>
    <xf numFmtId="4" fontId="57" fillId="68" borderId="492" applyNumberFormat="0" applyProtection="0">
      <alignment horizontal="right" vertical="center"/>
    </xf>
    <xf numFmtId="4" fontId="78" fillId="37" borderId="491" applyNumberFormat="0" applyProtection="0">
      <alignment horizontal="right" vertical="center"/>
    </xf>
    <xf numFmtId="4" fontId="78" fillId="37" borderId="491" applyNumberFormat="0" applyProtection="0">
      <alignment horizontal="right" vertical="center"/>
    </xf>
    <xf numFmtId="4" fontId="78" fillId="37" borderId="491" applyNumberFormat="0" applyProtection="0">
      <alignment horizontal="right" vertical="center"/>
    </xf>
    <xf numFmtId="4" fontId="78" fillId="37" borderId="491" applyNumberFormat="0" applyProtection="0">
      <alignment horizontal="right" vertical="center"/>
    </xf>
    <xf numFmtId="4" fontId="78" fillId="37" borderId="491" applyNumberFormat="0" applyProtection="0">
      <alignment horizontal="right" vertical="center"/>
    </xf>
    <xf numFmtId="4" fontId="57" fillId="69" borderId="492" applyNumberFormat="0" applyProtection="0">
      <alignment horizontal="right" vertical="center"/>
    </xf>
    <xf numFmtId="4" fontId="78" fillId="70" borderId="491" applyNumberFormat="0" applyProtection="0">
      <alignment horizontal="right" vertical="center"/>
    </xf>
    <xf numFmtId="4" fontId="78" fillId="70" borderId="491" applyNumberFormat="0" applyProtection="0">
      <alignment horizontal="right" vertical="center"/>
    </xf>
    <xf numFmtId="4" fontId="78" fillId="70" borderId="491" applyNumberFormat="0" applyProtection="0">
      <alignment horizontal="right" vertical="center"/>
    </xf>
    <xf numFmtId="4" fontId="78" fillId="70" borderId="491" applyNumberFormat="0" applyProtection="0">
      <alignment horizontal="right" vertical="center"/>
    </xf>
    <xf numFmtId="4" fontId="78" fillId="70" borderId="491" applyNumberFormat="0" applyProtection="0">
      <alignment horizontal="right" vertical="center"/>
    </xf>
    <xf numFmtId="4" fontId="57" fillId="71" borderId="492" applyNumberFormat="0" applyProtection="0">
      <alignment horizontal="right" vertical="center"/>
    </xf>
    <xf numFmtId="4" fontId="78" fillId="16" borderId="491" applyNumberFormat="0" applyProtection="0">
      <alignment horizontal="right" vertical="center"/>
    </xf>
    <xf numFmtId="4" fontId="78" fillId="16" borderId="491" applyNumberFormat="0" applyProtection="0">
      <alignment horizontal="right" vertical="center"/>
    </xf>
    <xf numFmtId="4" fontId="78" fillId="16" borderId="491" applyNumberFormat="0" applyProtection="0">
      <alignment horizontal="right" vertical="center"/>
    </xf>
    <xf numFmtId="4" fontId="78" fillId="16" borderId="491" applyNumberFormat="0" applyProtection="0">
      <alignment horizontal="right" vertical="center"/>
    </xf>
    <xf numFmtId="4" fontId="78" fillId="16" borderId="491" applyNumberFormat="0" applyProtection="0">
      <alignment horizontal="right" vertical="center"/>
    </xf>
    <xf numFmtId="4" fontId="81" fillId="72" borderId="492" applyNumberFormat="0" applyProtection="0">
      <alignment horizontal="left" vertical="center" indent="1"/>
    </xf>
    <xf numFmtId="4" fontId="78" fillId="73" borderId="489" applyNumberFormat="0" applyProtection="0">
      <alignment horizontal="left" vertical="center" indent="1"/>
    </xf>
    <xf numFmtId="4" fontId="78" fillId="73" borderId="489" applyNumberFormat="0" applyProtection="0">
      <alignment horizontal="left" vertical="center" indent="1"/>
    </xf>
    <xf numFmtId="4" fontId="78" fillId="73" borderId="489" applyNumberFormat="0" applyProtection="0">
      <alignment horizontal="left" vertical="center" indent="1"/>
    </xf>
    <xf numFmtId="4" fontId="78" fillId="73" borderId="489" applyNumberFormat="0" applyProtection="0">
      <alignment horizontal="left" vertical="center" indent="1"/>
    </xf>
    <xf numFmtId="4" fontId="78" fillId="73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60" fillId="75" borderId="489" applyNumberFormat="0" applyProtection="0">
      <alignment horizontal="left" vertical="center" indent="1"/>
    </xf>
    <xf numFmtId="4" fontId="78" fillId="77" borderId="491" applyNumberFormat="0" applyProtection="0">
      <alignment horizontal="right" vertical="center"/>
    </xf>
    <xf numFmtId="4" fontId="78" fillId="77" borderId="491" applyNumberFormat="0" applyProtection="0">
      <alignment horizontal="right" vertical="center"/>
    </xf>
    <xf numFmtId="4" fontId="78" fillId="77" borderId="491" applyNumberFormat="0" applyProtection="0">
      <alignment horizontal="right" vertical="center"/>
    </xf>
    <xf numFmtId="4" fontId="78" fillId="77" borderId="491" applyNumberFormat="0" applyProtection="0">
      <alignment horizontal="right" vertical="center"/>
    </xf>
    <xf numFmtId="4" fontId="78" fillId="77" borderId="491" applyNumberFormat="0" applyProtection="0">
      <alignment horizontal="right" vertical="center"/>
    </xf>
    <xf numFmtId="4" fontId="78" fillId="78" borderId="489" applyNumberFormat="0" applyProtection="0">
      <alignment horizontal="left" vertical="center" indent="1"/>
    </xf>
    <xf numFmtId="4" fontId="78" fillId="78" borderId="489" applyNumberFormat="0" applyProtection="0">
      <alignment horizontal="left" vertical="center" indent="1"/>
    </xf>
    <xf numFmtId="4" fontId="78" fillId="78" borderId="489" applyNumberFormat="0" applyProtection="0">
      <alignment horizontal="left" vertical="center" indent="1"/>
    </xf>
    <xf numFmtId="4" fontId="78" fillId="78" borderId="489" applyNumberFormat="0" applyProtection="0">
      <alignment horizontal="left" vertical="center" indent="1"/>
    </xf>
    <xf numFmtId="4" fontId="78" fillId="78" borderId="489" applyNumberFormat="0" applyProtection="0">
      <alignment horizontal="left" vertical="center" indent="1"/>
    </xf>
    <xf numFmtId="4" fontId="78" fillId="77" borderId="489" applyNumberFormat="0" applyProtection="0">
      <alignment horizontal="left" vertical="center" indent="1"/>
    </xf>
    <xf numFmtId="4" fontId="78" fillId="77" borderId="489" applyNumberFormat="0" applyProtection="0">
      <alignment horizontal="left" vertical="center" indent="1"/>
    </xf>
    <xf numFmtId="4" fontId="78" fillId="77" borderId="489" applyNumberFormat="0" applyProtection="0">
      <alignment horizontal="left" vertical="center" indent="1"/>
    </xf>
    <xf numFmtId="4" fontId="78" fillId="77" borderId="489" applyNumberFormat="0" applyProtection="0">
      <alignment horizontal="left" vertical="center" indent="1"/>
    </xf>
    <xf numFmtId="4" fontId="78" fillId="77" borderId="489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78" fillId="50" borderId="491" applyNumberFormat="0" applyProtection="0">
      <alignment horizontal="left" vertical="center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42" fillId="75" borderId="493" applyNumberFormat="0" applyProtection="0">
      <alignment horizontal="left" vertical="top" indent="1"/>
    </xf>
    <xf numFmtId="0" fontId="78" fillId="82" borderId="491" applyNumberFormat="0" applyProtection="0">
      <alignment horizontal="left" vertical="center" indent="1"/>
    </xf>
    <xf numFmtId="0" fontId="78" fillId="82" borderId="491" applyNumberFormat="0" applyProtection="0">
      <alignment horizontal="left" vertical="center" indent="1"/>
    </xf>
    <xf numFmtId="0" fontId="78" fillId="82" borderId="491" applyNumberFormat="0" applyProtection="0">
      <alignment horizontal="left" vertical="center" indent="1"/>
    </xf>
    <xf numFmtId="0" fontId="78" fillId="82" borderId="491" applyNumberFormat="0" applyProtection="0">
      <alignment horizontal="left" vertical="center" indent="1"/>
    </xf>
    <xf numFmtId="0" fontId="78" fillId="82" borderId="491" applyNumberFormat="0" applyProtection="0">
      <alignment horizontal="left" vertical="center" indent="1"/>
    </xf>
    <xf numFmtId="0" fontId="78" fillId="82" borderId="491" applyNumberFormat="0" applyProtection="0">
      <alignment horizontal="left" vertical="center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42" fillId="77" borderId="493" applyNumberFormat="0" applyProtection="0">
      <alignment horizontal="left" vertical="top" indent="1"/>
    </xf>
    <xf numFmtId="0" fontId="78" fillId="14" borderId="491" applyNumberFormat="0" applyProtection="0">
      <alignment horizontal="left" vertical="center" indent="1"/>
    </xf>
    <xf numFmtId="0" fontId="78" fillId="14" borderId="491" applyNumberFormat="0" applyProtection="0">
      <alignment horizontal="left" vertical="center" indent="1"/>
    </xf>
    <xf numFmtId="0" fontId="78" fillId="14" borderId="491" applyNumberFormat="0" applyProtection="0">
      <alignment horizontal="left" vertical="center" indent="1"/>
    </xf>
    <xf numFmtId="0" fontId="78" fillId="14" borderId="491" applyNumberFormat="0" applyProtection="0">
      <alignment horizontal="left" vertical="center" indent="1"/>
    </xf>
    <xf numFmtId="0" fontId="78" fillId="14" borderId="491" applyNumberFormat="0" applyProtection="0">
      <alignment horizontal="left" vertical="center" indent="1"/>
    </xf>
    <xf numFmtId="0" fontId="41" fillId="85" borderId="492" applyNumberFormat="0" applyProtection="0">
      <alignment horizontal="left" vertical="center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42" fillId="14" borderId="493" applyNumberFormat="0" applyProtection="0">
      <alignment horizontal="left" vertical="top" indent="1"/>
    </xf>
    <xf numFmtId="0" fontId="78" fillId="78" borderId="491" applyNumberFormat="0" applyProtection="0">
      <alignment horizontal="left" vertical="center" indent="1"/>
    </xf>
    <xf numFmtId="0" fontId="78" fillId="78" borderId="491" applyNumberFormat="0" applyProtection="0">
      <alignment horizontal="left" vertical="center" indent="1"/>
    </xf>
    <xf numFmtId="0" fontId="78" fillId="78" borderId="491" applyNumberFormat="0" applyProtection="0">
      <alignment horizontal="left" vertical="center" indent="1"/>
    </xf>
    <xf numFmtId="0" fontId="78" fillId="78" borderId="491" applyNumberFormat="0" applyProtection="0">
      <alignment horizontal="left" vertical="center" indent="1"/>
    </xf>
    <xf numFmtId="0" fontId="78" fillId="78" borderId="491" applyNumberFormat="0" applyProtection="0">
      <alignment horizontal="left" vertical="center" indent="1"/>
    </xf>
    <xf numFmtId="0" fontId="41" fillId="6" borderId="492" applyNumberFormat="0" applyProtection="0">
      <alignment horizontal="left" vertical="center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42" fillId="78" borderId="493" applyNumberFormat="0" applyProtection="0">
      <alignment horizontal="left" vertical="top" indent="1"/>
    </xf>
    <xf numFmtId="0" fontId="85" fillId="75" borderId="494" applyBorder="0"/>
    <xf numFmtId="4" fontId="57" fillId="87" borderId="492" applyNumberFormat="0" applyProtection="0">
      <alignment vertical="center"/>
    </xf>
    <xf numFmtId="4" fontId="86" fillId="59" borderId="493" applyNumberFormat="0" applyProtection="0">
      <alignment vertical="center"/>
    </xf>
    <xf numFmtId="4" fontId="86" fillId="59" borderId="493" applyNumberFormat="0" applyProtection="0">
      <alignment vertical="center"/>
    </xf>
    <xf numFmtId="4" fontId="86" fillId="59" borderId="493" applyNumberFormat="0" applyProtection="0">
      <alignment vertical="center"/>
    </xf>
    <xf numFmtId="4" fontId="86" fillId="59" borderId="493" applyNumberFormat="0" applyProtection="0">
      <alignment vertical="center"/>
    </xf>
    <xf numFmtId="4" fontId="86" fillId="59" borderId="493" applyNumberFormat="0" applyProtection="0">
      <alignment vertical="center"/>
    </xf>
    <xf numFmtId="4" fontId="79" fillId="87" borderId="492" applyNumberFormat="0" applyProtection="0">
      <alignment vertical="center"/>
    </xf>
    <xf numFmtId="4" fontId="57" fillId="87" borderId="492" applyNumberFormat="0" applyProtection="0">
      <alignment horizontal="left" vertical="center" indent="1"/>
    </xf>
    <xf numFmtId="4" fontId="86" fillId="50" borderId="493" applyNumberFormat="0" applyProtection="0">
      <alignment horizontal="left" vertical="center" indent="1"/>
    </xf>
    <xf numFmtId="4" fontId="86" fillId="50" borderId="493" applyNumberFormat="0" applyProtection="0">
      <alignment horizontal="left" vertical="center" indent="1"/>
    </xf>
    <xf numFmtId="4" fontId="86" fillId="50" borderId="493" applyNumberFormat="0" applyProtection="0">
      <alignment horizontal="left" vertical="center" indent="1"/>
    </xf>
    <xf numFmtId="4" fontId="86" fillId="50" borderId="493" applyNumberFormat="0" applyProtection="0">
      <alignment horizontal="left" vertical="center" indent="1"/>
    </xf>
    <xf numFmtId="4" fontId="86" fillId="50" borderId="493" applyNumberFormat="0" applyProtection="0">
      <alignment horizontal="left" vertical="center" indent="1"/>
    </xf>
    <xf numFmtId="4" fontId="57" fillId="87" borderId="492" applyNumberFormat="0" applyProtection="0">
      <alignment horizontal="left" vertical="center" indent="1"/>
    </xf>
    <xf numFmtId="0" fontId="86" fillId="59" borderId="493" applyNumberFormat="0" applyProtection="0">
      <alignment horizontal="left" vertical="top" indent="1"/>
    </xf>
    <xf numFmtId="0" fontId="86" fillId="59" borderId="493" applyNumberFormat="0" applyProtection="0">
      <alignment horizontal="left" vertical="top" indent="1"/>
    </xf>
    <xf numFmtId="0" fontId="86" fillId="59" borderId="493" applyNumberFormat="0" applyProtection="0">
      <alignment horizontal="left" vertical="top" indent="1"/>
    </xf>
    <xf numFmtId="0" fontId="86" fillId="59" borderId="493" applyNumberFormat="0" applyProtection="0">
      <alignment horizontal="left" vertical="top" indent="1"/>
    </xf>
    <xf numFmtId="0" fontId="86" fillId="59" borderId="493" applyNumberFormat="0" applyProtection="0">
      <alignment horizontal="left" vertical="top" indent="1"/>
    </xf>
    <xf numFmtId="4" fontId="57" fillId="74" borderId="492" applyNumberFormat="0" applyProtection="0">
      <alignment horizontal="right" vertical="center"/>
    </xf>
    <xf numFmtId="4" fontId="78" fillId="0" borderId="491" applyNumberFormat="0" applyProtection="0">
      <alignment horizontal="right" vertical="center"/>
    </xf>
    <xf numFmtId="4" fontId="78" fillId="0" borderId="491" applyNumberFormat="0" applyProtection="0">
      <alignment horizontal="right" vertical="center"/>
    </xf>
    <xf numFmtId="4" fontId="78" fillId="0" borderId="491" applyNumberFormat="0" applyProtection="0">
      <alignment horizontal="right" vertical="center"/>
    </xf>
    <xf numFmtId="4" fontId="78" fillId="0" borderId="491" applyNumberFormat="0" applyProtection="0">
      <alignment horizontal="right" vertical="center"/>
    </xf>
    <xf numFmtId="4" fontId="78" fillId="0" borderId="491" applyNumberFormat="0" applyProtection="0">
      <alignment horizontal="right" vertical="center"/>
    </xf>
    <xf numFmtId="4" fontId="79" fillId="74" borderId="492" applyNumberFormat="0" applyProtection="0">
      <alignment horizontal="right" vertical="center"/>
    </xf>
    <xf numFmtId="4" fontId="49" fillId="88" borderId="491" applyNumberFormat="0" applyProtection="0">
      <alignment horizontal="right" vertical="center"/>
    </xf>
    <xf numFmtId="4" fontId="49" fillId="88" borderId="491" applyNumberFormat="0" applyProtection="0">
      <alignment horizontal="right" vertical="center"/>
    </xf>
    <xf numFmtId="4" fontId="49" fillId="88" borderId="491" applyNumberFormat="0" applyProtection="0">
      <alignment horizontal="right" vertical="center"/>
    </xf>
    <xf numFmtId="4" fontId="49" fillId="88" borderId="491" applyNumberFormat="0" applyProtection="0">
      <alignment horizontal="right" vertical="center"/>
    </xf>
    <xf numFmtId="4" fontId="49" fillId="88" borderId="491" applyNumberFormat="0" applyProtection="0">
      <alignment horizontal="right" vertical="center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4" fontId="78" fillId="20" borderId="491" applyNumberFormat="0" applyProtection="0">
      <alignment horizontal="left" vertical="center" indent="1"/>
    </xf>
    <xf numFmtId="0" fontId="86" fillId="77" borderId="493" applyNumberFormat="0" applyProtection="0">
      <alignment horizontal="left" vertical="top" indent="1"/>
    </xf>
    <xf numFmtId="0" fontId="86" fillId="77" borderId="493" applyNumberFormat="0" applyProtection="0">
      <alignment horizontal="left" vertical="top" indent="1"/>
    </xf>
    <xf numFmtId="0" fontId="86" fillId="77" borderId="493" applyNumberFormat="0" applyProtection="0">
      <alignment horizontal="left" vertical="top" indent="1"/>
    </xf>
    <xf numFmtId="0" fontId="86" fillId="77" borderId="493" applyNumberFormat="0" applyProtection="0">
      <alignment horizontal="left" vertical="top" indent="1"/>
    </xf>
    <xf numFmtId="0" fontId="86" fillId="77" borderId="493" applyNumberFormat="0" applyProtection="0">
      <alignment horizontal="left" vertical="top" indent="1"/>
    </xf>
    <xf numFmtId="4" fontId="49" fillId="89" borderId="489" applyNumberFormat="0" applyProtection="0">
      <alignment horizontal="left" vertical="center" indent="1"/>
    </xf>
    <xf numFmtId="4" fontId="49" fillId="89" borderId="489" applyNumberFormat="0" applyProtection="0">
      <alignment horizontal="left" vertical="center" indent="1"/>
    </xf>
    <xf numFmtId="4" fontId="49" fillId="89" borderId="489" applyNumberFormat="0" applyProtection="0">
      <alignment horizontal="left" vertical="center" indent="1"/>
    </xf>
    <xf numFmtId="4" fontId="49" fillId="89" borderId="489" applyNumberFormat="0" applyProtection="0">
      <alignment horizontal="left" vertical="center" indent="1"/>
    </xf>
    <xf numFmtId="4" fontId="49" fillId="89" borderId="489" applyNumberFormat="0" applyProtection="0">
      <alignment horizontal="left" vertical="center" indent="1"/>
    </xf>
    <xf numFmtId="4" fontId="77" fillId="74" borderId="492" applyNumberFormat="0" applyProtection="0">
      <alignment horizontal="right" vertical="center"/>
    </xf>
    <xf numFmtId="4" fontId="49" fillId="86" borderId="491" applyNumberFormat="0" applyProtection="0">
      <alignment horizontal="right" vertical="center"/>
    </xf>
    <xf numFmtId="4" fontId="49" fillId="86" borderId="491" applyNumberFormat="0" applyProtection="0">
      <alignment horizontal="right" vertical="center"/>
    </xf>
    <xf numFmtId="4" fontId="49" fillId="86" borderId="491" applyNumberFormat="0" applyProtection="0">
      <alignment horizontal="right" vertical="center"/>
    </xf>
    <xf numFmtId="4" fontId="49" fillId="86" borderId="491" applyNumberFormat="0" applyProtection="0">
      <alignment horizontal="right" vertical="center"/>
    </xf>
    <xf numFmtId="4" fontId="49" fillId="86" borderId="491" applyNumberFormat="0" applyProtection="0">
      <alignment horizontal="right" vertical="center"/>
    </xf>
    <xf numFmtId="2" fontId="88" fillId="91" borderId="487" applyProtection="0"/>
    <xf numFmtId="2" fontId="88" fillId="91" borderId="487" applyProtection="0"/>
    <xf numFmtId="2" fontId="48" fillId="92" borderId="487" applyProtection="0"/>
    <xf numFmtId="2" fontId="48" fillId="93" borderId="487" applyProtection="0"/>
    <xf numFmtId="2" fontId="48" fillId="94" borderId="487" applyProtection="0"/>
    <xf numFmtId="2" fontId="48" fillId="94" borderId="487" applyProtection="0">
      <alignment horizontal="center"/>
    </xf>
    <xf numFmtId="2" fontId="48" fillId="93" borderId="487" applyProtection="0">
      <alignment horizontal="center"/>
    </xf>
    <xf numFmtId="0" fontId="49" fillId="0" borderId="489">
      <alignment horizontal="left" vertical="top" wrapText="1"/>
    </xf>
    <xf numFmtId="0" fontId="91" fillId="0" borderId="495" applyNumberFormat="0" applyFill="0" applyAlignment="0" applyProtection="0"/>
    <xf numFmtId="0" fontId="97" fillId="0" borderId="496"/>
    <xf numFmtId="0" fontId="48" fillId="6" borderId="499" applyNumberFormat="0">
      <alignment readingOrder="1"/>
      <protection locked="0"/>
    </xf>
    <xf numFmtId="0" fontId="54" fillId="0" borderId="500">
      <alignment horizontal="left" vertical="top" wrapText="1"/>
    </xf>
    <xf numFmtId="49" fontId="40" fillId="0" borderId="497">
      <alignment horizontal="center" vertical="top" wrapText="1"/>
      <protection locked="0"/>
    </xf>
    <xf numFmtId="49" fontId="40" fillId="0" borderId="497">
      <alignment horizontal="center" vertical="top" wrapText="1"/>
      <protection locked="0"/>
    </xf>
    <xf numFmtId="49" fontId="49" fillId="10" borderId="497">
      <alignment horizontal="right" vertical="top"/>
      <protection locked="0"/>
    </xf>
    <xf numFmtId="49" fontId="49" fillId="10" borderId="497">
      <alignment horizontal="right" vertical="top"/>
      <protection locked="0"/>
    </xf>
    <xf numFmtId="0" fontId="49" fillId="10" borderId="497">
      <alignment horizontal="right" vertical="top"/>
      <protection locked="0"/>
    </xf>
    <xf numFmtId="0" fontId="49" fillId="10" borderId="497">
      <alignment horizontal="right" vertical="top"/>
      <protection locked="0"/>
    </xf>
    <xf numFmtId="49" fontId="49" fillId="0" borderId="497">
      <alignment horizontal="right" vertical="top"/>
      <protection locked="0"/>
    </xf>
    <xf numFmtId="49" fontId="49" fillId="0" borderId="497">
      <alignment horizontal="right" vertical="top"/>
      <protection locked="0"/>
    </xf>
    <xf numFmtId="0" fontId="49" fillId="0" borderId="497">
      <alignment horizontal="right" vertical="top"/>
      <protection locked="0"/>
    </xf>
    <xf numFmtId="0" fontId="49" fillId="0" borderId="497">
      <alignment horizontal="right" vertical="top"/>
      <protection locked="0"/>
    </xf>
    <xf numFmtId="49" fontId="49" fillId="49" borderId="497">
      <alignment horizontal="right" vertical="top"/>
      <protection locked="0"/>
    </xf>
    <xf numFmtId="49" fontId="49" fillId="49" borderId="497">
      <alignment horizontal="right" vertical="top"/>
      <protection locked="0"/>
    </xf>
    <xf numFmtId="0" fontId="49" fillId="49" borderId="497">
      <alignment horizontal="right" vertical="top"/>
      <protection locked="0"/>
    </xf>
    <xf numFmtId="0" fontId="49" fillId="49" borderId="497">
      <alignment horizontal="right" vertical="top"/>
      <protection locked="0"/>
    </xf>
    <xf numFmtId="0" fontId="54" fillId="0" borderId="500">
      <alignment horizontal="center" vertical="top" wrapText="1"/>
    </xf>
    <xf numFmtId="0" fontId="58" fillId="50" borderId="499" applyNumberFormat="0" applyAlignment="0" applyProtection="0"/>
    <xf numFmtId="0" fontId="71" fillId="13" borderId="499" applyNumberFormat="0" applyAlignment="0" applyProtection="0"/>
    <xf numFmtId="0" fontId="40" fillId="59" borderId="501" applyNumberFormat="0" applyFont="0" applyAlignment="0" applyProtection="0"/>
    <xf numFmtId="0" fontId="42" fillId="45" borderId="502" applyNumberFormat="0" applyFont="0" applyAlignment="0" applyProtection="0"/>
    <xf numFmtId="0" fontId="42" fillId="45" borderId="502" applyNumberFormat="0" applyFont="0" applyAlignment="0" applyProtection="0"/>
    <xf numFmtId="0" fontId="42" fillId="45" borderId="502" applyNumberFormat="0" applyFont="0" applyAlignment="0" applyProtection="0"/>
    <xf numFmtId="0" fontId="76" fillId="50" borderId="503" applyNumberFormat="0" applyAlignment="0" applyProtection="0"/>
    <xf numFmtId="4" fontId="57" fillId="60" borderId="503" applyNumberFormat="0" applyProtection="0">
      <alignment vertical="center"/>
    </xf>
    <xf numFmtId="4" fontId="78" fillId="57" borderId="502" applyNumberFormat="0" applyProtection="0">
      <alignment vertical="center"/>
    </xf>
    <xf numFmtId="4" fontId="78" fillId="57" borderId="502" applyNumberFormat="0" applyProtection="0">
      <alignment vertical="center"/>
    </xf>
    <xf numFmtId="4" fontId="78" fillId="57" borderId="502" applyNumberFormat="0" applyProtection="0">
      <alignment vertical="center"/>
    </xf>
    <xf numFmtId="4" fontId="78" fillId="57" borderId="502" applyNumberFormat="0" applyProtection="0">
      <alignment vertical="center"/>
    </xf>
    <xf numFmtId="4" fontId="78" fillId="57" borderId="502" applyNumberFormat="0" applyProtection="0">
      <alignment vertical="center"/>
    </xf>
    <xf numFmtId="4" fontId="79" fillId="60" borderId="503" applyNumberFormat="0" applyProtection="0">
      <alignment vertical="center"/>
    </xf>
    <xf numFmtId="4" fontId="49" fillId="60" borderId="502" applyNumberFormat="0" applyProtection="0">
      <alignment vertical="center"/>
    </xf>
    <xf numFmtId="4" fontId="49" fillId="60" borderId="502" applyNumberFormat="0" applyProtection="0">
      <alignment vertical="center"/>
    </xf>
    <xf numFmtId="4" fontId="49" fillId="60" borderId="502" applyNumberFormat="0" applyProtection="0">
      <alignment vertical="center"/>
    </xf>
    <xf numFmtId="4" fontId="49" fillId="60" borderId="502" applyNumberFormat="0" applyProtection="0">
      <alignment vertical="center"/>
    </xf>
    <xf numFmtId="4" fontId="49" fillId="60" borderId="502" applyNumberFormat="0" applyProtection="0">
      <alignment vertical="center"/>
    </xf>
    <xf numFmtId="4" fontId="57" fillId="60" borderId="503" applyNumberFormat="0" applyProtection="0">
      <alignment horizontal="left" vertical="center" indent="1"/>
    </xf>
    <xf numFmtId="4" fontId="78" fillId="60" borderId="502" applyNumberFormat="0" applyProtection="0">
      <alignment horizontal="left" vertical="center" indent="1"/>
    </xf>
    <xf numFmtId="4" fontId="78" fillId="60" borderId="502" applyNumberFormat="0" applyProtection="0">
      <alignment horizontal="left" vertical="center" indent="1"/>
    </xf>
    <xf numFmtId="4" fontId="78" fillId="60" borderId="502" applyNumberFormat="0" applyProtection="0">
      <alignment horizontal="left" vertical="center" indent="1"/>
    </xf>
    <xf numFmtId="4" fontId="78" fillId="60" borderId="502" applyNumberFormat="0" applyProtection="0">
      <alignment horizontal="left" vertical="center" indent="1"/>
    </xf>
    <xf numFmtId="4" fontId="78" fillId="60" borderId="502" applyNumberFormat="0" applyProtection="0">
      <alignment horizontal="left" vertical="center" indent="1"/>
    </xf>
    <xf numFmtId="4" fontId="57" fillId="60" borderId="503" applyNumberFormat="0" applyProtection="0">
      <alignment horizontal="left" vertical="center" indent="1"/>
    </xf>
    <xf numFmtId="0" fontId="49" fillId="57" borderId="504" applyNumberFormat="0" applyProtection="0">
      <alignment horizontal="left" vertical="top" indent="1"/>
    </xf>
    <xf numFmtId="0" fontId="49" fillId="57" borderId="504" applyNumberFormat="0" applyProtection="0">
      <alignment horizontal="left" vertical="top" indent="1"/>
    </xf>
    <xf numFmtId="0" fontId="49" fillId="57" borderId="504" applyNumberFormat="0" applyProtection="0">
      <alignment horizontal="left" vertical="top" indent="1"/>
    </xf>
    <xf numFmtId="0" fontId="49" fillId="57" borderId="504" applyNumberFormat="0" applyProtection="0">
      <alignment horizontal="left" vertical="top" indent="1"/>
    </xf>
    <xf numFmtId="0" fontId="49" fillId="57" borderId="504" applyNumberFormat="0" applyProtection="0">
      <alignment horizontal="left" vertical="top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57" fillId="61" borderId="503" applyNumberFormat="0" applyProtection="0">
      <alignment horizontal="right" vertical="center"/>
    </xf>
    <xf numFmtId="4" fontId="78" fillId="9" borderId="502" applyNumberFormat="0" applyProtection="0">
      <alignment horizontal="right" vertical="center"/>
    </xf>
    <xf numFmtId="4" fontId="78" fillId="9" borderId="502" applyNumberFormat="0" applyProtection="0">
      <alignment horizontal="right" vertical="center"/>
    </xf>
    <xf numFmtId="4" fontId="78" fillId="9" borderId="502" applyNumberFormat="0" applyProtection="0">
      <alignment horizontal="right" vertical="center"/>
    </xf>
    <xf numFmtId="4" fontId="78" fillId="9" borderId="502" applyNumberFormat="0" applyProtection="0">
      <alignment horizontal="right" vertical="center"/>
    </xf>
    <xf numFmtId="4" fontId="78" fillId="9" borderId="502" applyNumberFormat="0" applyProtection="0">
      <alignment horizontal="right" vertical="center"/>
    </xf>
    <xf numFmtId="4" fontId="57" fillId="62" borderId="503" applyNumberFormat="0" applyProtection="0">
      <alignment horizontal="right" vertical="center"/>
    </xf>
    <xf numFmtId="4" fontId="78" fillId="63" borderId="502" applyNumberFormat="0" applyProtection="0">
      <alignment horizontal="right" vertical="center"/>
    </xf>
    <xf numFmtId="4" fontId="78" fillId="63" borderId="502" applyNumberFormat="0" applyProtection="0">
      <alignment horizontal="right" vertical="center"/>
    </xf>
    <xf numFmtId="4" fontId="78" fillId="63" borderId="502" applyNumberFormat="0" applyProtection="0">
      <alignment horizontal="right" vertical="center"/>
    </xf>
    <xf numFmtId="4" fontId="78" fillId="63" borderId="502" applyNumberFormat="0" applyProtection="0">
      <alignment horizontal="right" vertical="center"/>
    </xf>
    <xf numFmtId="4" fontId="78" fillId="63" borderId="502" applyNumberFormat="0" applyProtection="0">
      <alignment horizontal="right" vertical="center"/>
    </xf>
    <xf numFmtId="4" fontId="57" fillId="64" borderId="503" applyNumberFormat="0" applyProtection="0">
      <alignment horizontal="right" vertical="center"/>
    </xf>
    <xf numFmtId="4" fontId="78" fillId="30" borderId="500" applyNumberFormat="0" applyProtection="0">
      <alignment horizontal="right" vertical="center"/>
    </xf>
    <xf numFmtId="4" fontId="78" fillId="30" borderId="500" applyNumberFormat="0" applyProtection="0">
      <alignment horizontal="right" vertical="center"/>
    </xf>
    <xf numFmtId="4" fontId="78" fillId="30" borderId="500" applyNumberFormat="0" applyProtection="0">
      <alignment horizontal="right" vertical="center"/>
    </xf>
    <xf numFmtId="4" fontId="78" fillId="30" borderId="500" applyNumberFormat="0" applyProtection="0">
      <alignment horizontal="right" vertical="center"/>
    </xf>
    <xf numFmtId="4" fontId="78" fillId="30" borderId="500" applyNumberFormat="0" applyProtection="0">
      <alignment horizontal="right" vertical="center"/>
    </xf>
    <xf numFmtId="4" fontId="57" fillId="65" borderId="503" applyNumberFormat="0" applyProtection="0">
      <alignment horizontal="right" vertical="center"/>
    </xf>
    <xf numFmtId="4" fontId="78" fillId="17" borderId="502" applyNumberFormat="0" applyProtection="0">
      <alignment horizontal="right" vertical="center"/>
    </xf>
    <xf numFmtId="4" fontId="78" fillId="17" borderId="502" applyNumberFormat="0" applyProtection="0">
      <alignment horizontal="right" vertical="center"/>
    </xf>
    <xf numFmtId="4" fontId="78" fillId="17" borderId="502" applyNumberFormat="0" applyProtection="0">
      <alignment horizontal="right" vertical="center"/>
    </xf>
    <xf numFmtId="4" fontId="78" fillId="17" borderId="502" applyNumberFormat="0" applyProtection="0">
      <alignment horizontal="right" vertical="center"/>
    </xf>
    <xf numFmtId="4" fontId="78" fillId="17" borderId="502" applyNumberFormat="0" applyProtection="0">
      <alignment horizontal="right" vertical="center"/>
    </xf>
    <xf numFmtId="4" fontId="57" fillId="66" borderId="503" applyNumberFormat="0" applyProtection="0">
      <alignment horizontal="right" vertical="center"/>
    </xf>
    <xf numFmtId="4" fontId="78" fillId="21" borderId="502" applyNumberFormat="0" applyProtection="0">
      <alignment horizontal="right" vertical="center"/>
    </xf>
    <xf numFmtId="4" fontId="78" fillId="21" borderId="502" applyNumberFormat="0" applyProtection="0">
      <alignment horizontal="right" vertical="center"/>
    </xf>
    <xf numFmtId="4" fontId="78" fillId="21" borderId="502" applyNumberFormat="0" applyProtection="0">
      <alignment horizontal="right" vertical="center"/>
    </xf>
    <xf numFmtId="4" fontId="78" fillId="21" borderId="502" applyNumberFormat="0" applyProtection="0">
      <alignment horizontal="right" vertical="center"/>
    </xf>
    <xf numFmtId="4" fontId="78" fillId="21" borderId="502" applyNumberFormat="0" applyProtection="0">
      <alignment horizontal="right" vertical="center"/>
    </xf>
    <xf numFmtId="4" fontId="57" fillId="67" borderId="503" applyNumberFormat="0" applyProtection="0">
      <alignment horizontal="right" vertical="center"/>
    </xf>
    <xf numFmtId="4" fontId="78" fillId="44" borderId="502" applyNumberFormat="0" applyProtection="0">
      <alignment horizontal="right" vertical="center"/>
    </xf>
    <xf numFmtId="4" fontId="78" fillId="44" borderId="502" applyNumberFormat="0" applyProtection="0">
      <alignment horizontal="right" vertical="center"/>
    </xf>
    <xf numFmtId="4" fontId="78" fillId="44" borderId="502" applyNumberFormat="0" applyProtection="0">
      <alignment horizontal="right" vertical="center"/>
    </xf>
    <xf numFmtId="4" fontId="78" fillId="44" borderId="502" applyNumberFormat="0" applyProtection="0">
      <alignment horizontal="right" vertical="center"/>
    </xf>
    <xf numFmtId="4" fontId="78" fillId="44" borderId="502" applyNumberFormat="0" applyProtection="0">
      <alignment horizontal="right" vertical="center"/>
    </xf>
    <xf numFmtId="4" fontId="57" fillId="68" borderId="503" applyNumberFormat="0" applyProtection="0">
      <alignment horizontal="right" vertical="center"/>
    </xf>
    <xf numFmtId="4" fontId="78" fillId="37" borderId="502" applyNumberFormat="0" applyProtection="0">
      <alignment horizontal="right" vertical="center"/>
    </xf>
    <xf numFmtId="4" fontId="78" fillId="37" borderId="502" applyNumberFormat="0" applyProtection="0">
      <alignment horizontal="right" vertical="center"/>
    </xf>
    <xf numFmtId="4" fontId="78" fillId="37" borderId="502" applyNumberFormat="0" applyProtection="0">
      <alignment horizontal="right" vertical="center"/>
    </xf>
    <xf numFmtId="4" fontId="78" fillId="37" borderId="502" applyNumberFormat="0" applyProtection="0">
      <alignment horizontal="right" vertical="center"/>
    </xf>
    <xf numFmtId="4" fontId="78" fillId="37" borderId="502" applyNumberFormat="0" applyProtection="0">
      <alignment horizontal="right" vertical="center"/>
    </xf>
    <xf numFmtId="4" fontId="57" fillId="69" borderId="503" applyNumberFormat="0" applyProtection="0">
      <alignment horizontal="right" vertical="center"/>
    </xf>
    <xf numFmtId="4" fontId="78" fillId="70" borderId="502" applyNumberFormat="0" applyProtection="0">
      <alignment horizontal="right" vertical="center"/>
    </xf>
    <xf numFmtId="4" fontId="78" fillId="70" borderId="502" applyNumberFormat="0" applyProtection="0">
      <alignment horizontal="right" vertical="center"/>
    </xf>
    <xf numFmtId="4" fontId="78" fillId="70" borderId="502" applyNumberFormat="0" applyProtection="0">
      <alignment horizontal="right" vertical="center"/>
    </xf>
    <xf numFmtId="4" fontId="78" fillId="70" borderId="502" applyNumberFormat="0" applyProtection="0">
      <alignment horizontal="right" vertical="center"/>
    </xf>
    <xf numFmtId="4" fontId="78" fillId="70" borderId="502" applyNumberFormat="0" applyProtection="0">
      <alignment horizontal="right" vertical="center"/>
    </xf>
    <xf numFmtId="4" fontId="57" fillId="71" borderId="503" applyNumberFormat="0" applyProtection="0">
      <alignment horizontal="right" vertical="center"/>
    </xf>
    <xf numFmtId="4" fontId="78" fillId="16" borderId="502" applyNumberFormat="0" applyProtection="0">
      <alignment horizontal="right" vertical="center"/>
    </xf>
    <xf numFmtId="4" fontId="78" fillId="16" borderId="502" applyNumberFormat="0" applyProtection="0">
      <alignment horizontal="right" vertical="center"/>
    </xf>
    <xf numFmtId="4" fontId="78" fillId="16" borderId="502" applyNumberFormat="0" applyProtection="0">
      <alignment horizontal="right" vertical="center"/>
    </xf>
    <xf numFmtId="4" fontId="78" fillId="16" borderId="502" applyNumberFormat="0" applyProtection="0">
      <alignment horizontal="right" vertical="center"/>
    </xf>
    <xf numFmtId="4" fontId="78" fillId="16" borderId="502" applyNumberFormat="0" applyProtection="0">
      <alignment horizontal="right" vertical="center"/>
    </xf>
    <xf numFmtId="4" fontId="81" fillId="72" borderId="503" applyNumberFormat="0" applyProtection="0">
      <alignment horizontal="left" vertical="center" indent="1"/>
    </xf>
    <xf numFmtId="4" fontId="78" fillId="73" borderId="500" applyNumberFormat="0" applyProtection="0">
      <alignment horizontal="left" vertical="center" indent="1"/>
    </xf>
    <xf numFmtId="4" fontId="78" fillId="73" borderId="500" applyNumberFormat="0" applyProtection="0">
      <alignment horizontal="left" vertical="center" indent="1"/>
    </xf>
    <xf numFmtId="4" fontId="78" fillId="73" borderId="500" applyNumberFormat="0" applyProtection="0">
      <alignment horizontal="left" vertical="center" indent="1"/>
    </xf>
    <xf numFmtId="4" fontId="78" fillId="73" borderId="500" applyNumberFormat="0" applyProtection="0">
      <alignment horizontal="left" vertical="center" indent="1"/>
    </xf>
    <xf numFmtId="4" fontId="78" fillId="73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60" fillId="75" borderId="500" applyNumberFormat="0" applyProtection="0">
      <alignment horizontal="left" vertical="center" indent="1"/>
    </xf>
    <xf numFmtId="4" fontId="78" fillId="77" borderId="502" applyNumberFormat="0" applyProtection="0">
      <alignment horizontal="right" vertical="center"/>
    </xf>
    <xf numFmtId="4" fontId="78" fillId="77" borderId="502" applyNumberFormat="0" applyProtection="0">
      <alignment horizontal="right" vertical="center"/>
    </xf>
    <xf numFmtId="4" fontId="78" fillId="77" borderId="502" applyNumberFormat="0" applyProtection="0">
      <alignment horizontal="right" vertical="center"/>
    </xf>
    <xf numFmtId="4" fontId="78" fillId="77" borderId="502" applyNumberFormat="0" applyProtection="0">
      <alignment horizontal="right" vertical="center"/>
    </xf>
    <xf numFmtId="4" fontId="78" fillId="77" borderId="502" applyNumberFormat="0" applyProtection="0">
      <alignment horizontal="right" vertical="center"/>
    </xf>
    <xf numFmtId="4" fontId="78" fillId="78" borderId="500" applyNumberFormat="0" applyProtection="0">
      <alignment horizontal="left" vertical="center" indent="1"/>
    </xf>
    <xf numFmtId="4" fontId="78" fillId="78" borderId="500" applyNumberFormat="0" applyProtection="0">
      <alignment horizontal="left" vertical="center" indent="1"/>
    </xf>
    <xf numFmtId="4" fontId="78" fillId="78" borderId="500" applyNumberFormat="0" applyProtection="0">
      <alignment horizontal="left" vertical="center" indent="1"/>
    </xf>
    <xf numFmtId="4" fontId="78" fillId="78" borderId="500" applyNumberFormat="0" applyProtection="0">
      <alignment horizontal="left" vertical="center" indent="1"/>
    </xf>
    <xf numFmtId="4" fontId="78" fillId="78" borderId="500" applyNumberFormat="0" applyProtection="0">
      <alignment horizontal="left" vertical="center" indent="1"/>
    </xf>
    <xf numFmtId="4" fontId="78" fillId="77" borderId="500" applyNumberFormat="0" applyProtection="0">
      <alignment horizontal="left" vertical="center" indent="1"/>
    </xf>
    <xf numFmtId="4" fontId="78" fillId="77" borderId="500" applyNumberFormat="0" applyProtection="0">
      <alignment horizontal="left" vertical="center" indent="1"/>
    </xf>
    <xf numFmtId="4" fontId="78" fillId="77" borderId="500" applyNumberFormat="0" applyProtection="0">
      <alignment horizontal="left" vertical="center" indent="1"/>
    </xf>
    <xf numFmtId="4" fontId="78" fillId="77" borderId="500" applyNumberFormat="0" applyProtection="0">
      <alignment horizontal="left" vertical="center" indent="1"/>
    </xf>
    <xf numFmtId="4" fontId="78" fillId="77" borderId="500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78" fillId="50" borderId="502" applyNumberFormat="0" applyProtection="0">
      <alignment horizontal="left" vertical="center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42" fillId="75" borderId="504" applyNumberFormat="0" applyProtection="0">
      <alignment horizontal="left" vertical="top" indent="1"/>
    </xf>
    <xf numFmtId="0" fontId="78" fillId="82" borderId="502" applyNumberFormat="0" applyProtection="0">
      <alignment horizontal="left" vertical="center" indent="1"/>
    </xf>
    <xf numFmtId="0" fontId="78" fillId="82" borderId="502" applyNumberFormat="0" applyProtection="0">
      <alignment horizontal="left" vertical="center" indent="1"/>
    </xf>
    <xf numFmtId="0" fontId="78" fillId="82" borderId="502" applyNumberFormat="0" applyProtection="0">
      <alignment horizontal="left" vertical="center" indent="1"/>
    </xf>
    <xf numFmtId="0" fontId="78" fillId="82" borderId="502" applyNumberFormat="0" applyProtection="0">
      <alignment horizontal="left" vertical="center" indent="1"/>
    </xf>
    <xf numFmtId="0" fontId="78" fillId="82" borderId="502" applyNumberFormat="0" applyProtection="0">
      <alignment horizontal="left" vertical="center" indent="1"/>
    </xf>
    <xf numFmtId="0" fontId="78" fillId="82" borderId="502" applyNumberFormat="0" applyProtection="0">
      <alignment horizontal="left" vertical="center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42" fillId="77" borderId="504" applyNumberFormat="0" applyProtection="0">
      <alignment horizontal="left" vertical="top" indent="1"/>
    </xf>
    <xf numFmtId="0" fontId="78" fillId="14" borderId="502" applyNumberFormat="0" applyProtection="0">
      <alignment horizontal="left" vertical="center" indent="1"/>
    </xf>
    <xf numFmtId="0" fontId="78" fillId="14" borderId="502" applyNumberFormat="0" applyProtection="0">
      <alignment horizontal="left" vertical="center" indent="1"/>
    </xf>
    <xf numFmtId="0" fontId="78" fillId="14" borderId="502" applyNumberFormat="0" applyProtection="0">
      <alignment horizontal="left" vertical="center" indent="1"/>
    </xf>
    <xf numFmtId="0" fontId="78" fillId="14" borderId="502" applyNumberFormat="0" applyProtection="0">
      <alignment horizontal="left" vertical="center" indent="1"/>
    </xf>
    <xf numFmtId="0" fontId="78" fillId="14" borderId="502" applyNumberFormat="0" applyProtection="0">
      <alignment horizontal="left" vertical="center" indent="1"/>
    </xf>
    <xf numFmtId="0" fontId="41" fillId="85" borderId="503" applyNumberFormat="0" applyProtection="0">
      <alignment horizontal="left" vertical="center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42" fillId="14" borderId="504" applyNumberFormat="0" applyProtection="0">
      <alignment horizontal="left" vertical="top" indent="1"/>
    </xf>
    <xf numFmtId="0" fontId="78" fillId="78" borderId="502" applyNumberFormat="0" applyProtection="0">
      <alignment horizontal="left" vertical="center" indent="1"/>
    </xf>
    <xf numFmtId="0" fontId="78" fillId="78" borderId="502" applyNumberFormat="0" applyProtection="0">
      <alignment horizontal="left" vertical="center" indent="1"/>
    </xf>
    <xf numFmtId="0" fontId="78" fillId="78" borderId="502" applyNumberFormat="0" applyProtection="0">
      <alignment horizontal="left" vertical="center" indent="1"/>
    </xf>
    <xf numFmtId="0" fontId="78" fillId="78" borderId="502" applyNumberFormat="0" applyProtection="0">
      <alignment horizontal="left" vertical="center" indent="1"/>
    </xf>
    <xf numFmtId="0" fontId="78" fillId="78" borderId="502" applyNumberFormat="0" applyProtection="0">
      <alignment horizontal="left" vertical="center" indent="1"/>
    </xf>
    <xf numFmtId="0" fontId="41" fillId="6" borderId="503" applyNumberFormat="0" applyProtection="0">
      <alignment horizontal="left" vertical="center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42" fillId="78" borderId="504" applyNumberFormat="0" applyProtection="0">
      <alignment horizontal="left" vertical="top" indent="1"/>
    </xf>
    <xf numFmtId="0" fontId="85" fillId="75" borderId="505" applyBorder="0"/>
    <xf numFmtId="4" fontId="57" fillId="87" borderId="503" applyNumberFormat="0" applyProtection="0">
      <alignment vertical="center"/>
    </xf>
    <xf numFmtId="4" fontId="86" fillId="59" borderId="504" applyNumberFormat="0" applyProtection="0">
      <alignment vertical="center"/>
    </xf>
    <xf numFmtId="4" fontId="86" fillId="59" borderId="504" applyNumberFormat="0" applyProtection="0">
      <alignment vertical="center"/>
    </xf>
    <xf numFmtId="4" fontId="86" fillId="59" borderId="504" applyNumberFormat="0" applyProtection="0">
      <alignment vertical="center"/>
    </xf>
    <xf numFmtId="4" fontId="86" fillId="59" borderId="504" applyNumberFormat="0" applyProtection="0">
      <alignment vertical="center"/>
    </xf>
    <xf numFmtId="4" fontId="86" fillId="59" borderId="504" applyNumberFormat="0" applyProtection="0">
      <alignment vertical="center"/>
    </xf>
    <xf numFmtId="4" fontId="79" fillId="87" borderId="503" applyNumberFormat="0" applyProtection="0">
      <alignment vertical="center"/>
    </xf>
    <xf numFmtId="4" fontId="57" fillId="87" borderId="503" applyNumberFormat="0" applyProtection="0">
      <alignment horizontal="left" vertical="center" indent="1"/>
    </xf>
    <xf numFmtId="4" fontId="86" fillId="50" borderId="504" applyNumberFormat="0" applyProtection="0">
      <alignment horizontal="left" vertical="center" indent="1"/>
    </xf>
    <xf numFmtId="4" fontId="86" fillId="50" borderId="504" applyNumberFormat="0" applyProtection="0">
      <alignment horizontal="left" vertical="center" indent="1"/>
    </xf>
    <xf numFmtId="4" fontId="86" fillId="50" borderId="504" applyNumberFormat="0" applyProtection="0">
      <alignment horizontal="left" vertical="center" indent="1"/>
    </xf>
    <xf numFmtId="4" fontId="86" fillId="50" borderId="504" applyNumberFormat="0" applyProtection="0">
      <alignment horizontal="left" vertical="center" indent="1"/>
    </xf>
    <xf numFmtId="4" fontId="86" fillId="50" borderId="504" applyNumberFormat="0" applyProtection="0">
      <alignment horizontal="left" vertical="center" indent="1"/>
    </xf>
    <xf numFmtId="4" fontId="57" fillId="87" borderId="503" applyNumberFormat="0" applyProtection="0">
      <alignment horizontal="left" vertical="center" indent="1"/>
    </xf>
    <xf numFmtId="0" fontId="86" fillId="59" borderId="504" applyNumberFormat="0" applyProtection="0">
      <alignment horizontal="left" vertical="top" indent="1"/>
    </xf>
    <xf numFmtId="0" fontId="86" fillId="59" borderId="504" applyNumberFormat="0" applyProtection="0">
      <alignment horizontal="left" vertical="top" indent="1"/>
    </xf>
    <xf numFmtId="0" fontId="86" fillId="59" borderId="504" applyNumberFormat="0" applyProtection="0">
      <alignment horizontal="left" vertical="top" indent="1"/>
    </xf>
    <xf numFmtId="0" fontId="86" fillId="59" borderId="504" applyNumberFormat="0" applyProtection="0">
      <alignment horizontal="left" vertical="top" indent="1"/>
    </xf>
    <xf numFmtId="0" fontId="86" fillId="59" borderId="504" applyNumberFormat="0" applyProtection="0">
      <alignment horizontal="left" vertical="top" indent="1"/>
    </xf>
    <xf numFmtId="4" fontId="57" fillId="74" borderId="503" applyNumberFormat="0" applyProtection="0">
      <alignment horizontal="right" vertical="center"/>
    </xf>
    <xf numFmtId="4" fontId="78" fillId="0" borderId="502" applyNumberFormat="0" applyProtection="0">
      <alignment horizontal="right" vertical="center"/>
    </xf>
    <xf numFmtId="4" fontId="78" fillId="0" borderId="502" applyNumberFormat="0" applyProtection="0">
      <alignment horizontal="right" vertical="center"/>
    </xf>
    <xf numFmtId="4" fontId="78" fillId="0" borderId="502" applyNumberFormat="0" applyProtection="0">
      <alignment horizontal="right" vertical="center"/>
    </xf>
    <xf numFmtId="4" fontId="78" fillId="0" borderId="502" applyNumberFormat="0" applyProtection="0">
      <alignment horizontal="right" vertical="center"/>
    </xf>
    <xf numFmtId="4" fontId="78" fillId="0" borderId="502" applyNumberFormat="0" applyProtection="0">
      <alignment horizontal="right" vertical="center"/>
    </xf>
    <xf numFmtId="4" fontId="79" fillId="74" borderId="503" applyNumberFormat="0" applyProtection="0">
      <alignment horizontal="right" vertical="center"/>
    </xf>
    <xf numFmtId="4" fontId="49" fillId="88" borderId="502" applyNumberFormat="0" applyProtection="0">
      <alignment horizontal="right" vertical="center"/>
    </xf>
    <xf numFmtId="4" fontId="49" fillId="88" borderId="502" applyNumberFormat="0" applyProtection="0">
      <alignment horizontal="right" vertical="center"/>
    </xf>
    <xf numFmtId="4" fontId="49" fillId="88" borderId="502" applyNumberFormat="0" applyProtection="0">
      <alignment horizontal="right" vertical="center"/>
    </xf>
    <xf numFmtId="4" fontId="49" fillId="88" borderId="502" applyNumberFormat="0" applyProtection="0">
      <alignment horizontal="right" vertical="center"/>
    </xf>
    <xf numFmtId="4" fontId="49" fillId="88" borderId="502" applyNumberFormat="0" applyProtection="0">
      <alignment horizontal="right" vertical="center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4" fontId="78" fillId="20" borderId="502" applyNumberFormat="0" applyProtection="0">
      <alignment horizontal="left" vertical="center" indent="1"/>
    </xf>
    <xf numFmtId="0" fontId="86" fillId="77" borderId="504" applyNumberFormat="0" applyProtection="0">
      <alignment horizontal="left" vertical="top" indent="1"/>
    </xf>
    <xf numFmtId="0" fontId="86" fillId="77" borderId="504" applyNumberFormat="0" applyProtection="0">
      <alignment horizontal="left" vertical="top" indent="1"/>
    </xf>
    <xf numFmtId="0" fontId="86" fillId="77" borderId="504" applyNumberFormat="0" applyProtection="0">
      <alignment horizontal="left" vertical="top" indent="1"/>
    </xf>
    <xf numFmtId="0" fontId="86" fillId="77" borderId="504" applyNumberFormat="0" applyProtection="0">
      <alignment horizontal="left" vertical="top" indent="1"/>
    </xf>
    <xf numFmtId="0" fontId="86" fillId="77" borderId="504" applyNumberFormat="0" applyProtection="0">
      <alignment horizontal="left" vertical="top" indent="1"/>
    </xf>
    <xf numFmtId="4" fontId="49" fillId="89" borderId="500" applyNumberFormat="0" applyProtection="0">
      <alignment horizontal="left" vertical="center" indent="1"/>
    </xf>
    <xf numFmtId="4" fontId="49" fillId="89" borderId="500" applyNumberFormat="0" applyProtection="0">
      <alignment horizontal="left" vertical="center" indent="1"/>
    </xf>
    <xf numFmtId="4" fontId="49" fillId="89" borderId="500" applyNumberFormat="0" applyProtection="0">
      <alignment horizontal="left" vertical="center" indent="1"/>
    </xf>
    <xf numFmtId="4" fontId="49" fillId="89" borderId="500" applyNumberFormat="0" applyProtection="0">
      <alignment horizontal="left" vertical="center" indent="1"/>
    </xf>
    <xf numFmtId="4" fontId="49" fillId="89" borderId="500" applyNumberFormat="0" applyProtection="0">
      <alignment horizontal="left" vertical="center" indent="1"/>
    </xf>
    <xf numFmtId="4" fontId="77" fillId="74" borderId="503" applyNumberFormat="0" applyProtection="0">
      <alignment horizontal="right" vertical="center"/>
    </xf>
    <xf numFmtId="4" fontId="49" fillId="86" borderId="502" applyNumberFormat="0" applyProtection="0">
      <alignment horizontal="right" vertical="center"/>
    </xf>
    <xf numFmtId="4" fontId="49" fillId="86" borderId="502" applyNumberFormat="0" applyProtection="0">
      <alignment horizontal="right" vertical="center"/>
    </xf>
    <xf numFmtId="4" fontId="49" fillId="86" borderId="502" applyNumberFormat="0" applyProtection="0">
      <alignment horizontal="right" vertical="center"/>
    </xf>
    <xf numFmtId="4" fontId="49" fillId="86" borderId="502" applyNumberFormat="0" applyProtection="0">
      <alignment horizontal="right" vertical="center"/>
    </xf>
    <xf numFmtId="4" fontId="49" fillId="86" borderId="502" applyNumberFormat="0" applyProtection="0">
      <alignment horizontal="right" vertical="center"/>
    </xf>
    <xf numFmtId="2" fontId="88" fillId="91" borderId="498" applyProtection="0"/>
    <xf numFmtId="2" fontId="88" fillId="91" borderId="498" applyProtection="0"/>
    <xf numFmtId="2" fontId="48" fillId="92" borderId="498" applyProtection="0"/>
    <xf numFmtId="2" fontId="48" fillId="93" borderId="498" applyProtection="0"/>
    <xf numFmtId="2" fontId="48" fillId="94" borderId="498" applyProtection="0"/>
    <xf numFmtId="2" fontId="48" fillId="94" borderId="498" applyProtection="0">
      <alignment horizontal="center"/>
    </xf>
    <xf numFmtId="2" fontId="48" fillId="93" borderId="498" applyProtection="0">
      <alignment horizontal="center"/>
    </xf>
    <xf numFmtId="0" fontId="49" fillId="0" borderId="500">
      <alignment horizontal="left" vertical="top" wrapText="1"/>
    </xf>
    <xf numFmtId="0" fontId="91" fillId="0" borderId="506" applyNumberFormat="0" applyFill="0" applyAlignment="0" applyProtection="0"/>
    <xf numFmtId="0" fontId="97" fillId="0" borderId="507"/>
    <xf numFmtId="0" fontId="48" fillId="6" borderId="510" applyNumberFormat="0">
      <alignment readingOrder="1"/>
      <protection locked="0"/>
    </xf>
    <xf numFmtId="0" fontId="54" fillId="0" borderId="511">
      <alignment horizontal="left" vertical="top" wrapText="1"/>
    </xf>
    <xf numFmtId="49" fontId="40" fillId="0" borderId="508">
      <alignment horizontal="center" vertical="top" wrapText="1"/>
      <protection locked="0"/>
    </xf>
    <xf numFmtId="49" fontId="40" fillId="0" borderId="508">
      <alignment horizontal="center" vertical="top" wrapText="1"/>
      <protection locked="0"/>
    </xf>
    <xf numFmtId="49" fontId="49" fillId="10" borderId="508">
      <alignment horizontal="right" vertical="top"/>
      <protection locked="0"/>
    </xf>
    <xf numFmtId="49" fontId="49" fillId="10" borderId="508">
      <alignment horizontal="right" vertical="top"/>
      <protection locked="0"/>
    </xf>
    <xf numFmtId="0" fontId="49" fillId="10" borderId="508">
      <alignment horizontal="right" vertical="top"/>
      <protection locked="0"/>
    </xf>
    <xf numFmtId="0" fontId="49" fillId="10" borderId="508">
      <alignment horizontal="right" vertical="top"/>
      <protection locked="0"/>
    </xf>
    <xf numFmtId="49" fontId="49" fillId="0" borderId="508">
      <alignment horizontal="right" vertical="top"/>
      <protection locked="0"/>
    </xf>
    <xf numFmtId="49" fontId="49" fillId="0" borderId="508">
      <alignment horizontal="right" vertical="top"/>
      <protection locked="0"/>
    </xf>
    <xf numFmtId="0" fontId="49" fillId="0" borderId="508">
      <alignment horizontal="right" vertical="top"/>
      <protection locked="0"/>
    </xf>
    <xf numFmtId="0" fontId="49" fillId="0" borderId="508">
      <alignment horizontal="right" vertical="top"/>
      <protection locked="0"/>
    </xf>
    <xf numFmtId="49" fontId="49" fillId="49" borderId="508">
      <alignment horizontal="right" vertical="top"/>
      <protection locked="0"/>
    </xf>
    <xf numFmtId="49" fontId="49" fillId="49" borderId="508">
      <alignment horizontal="right" vertical="top"/>
      <protection locked="0"/>
    </xf>
    <xf numFmtId="0" fontId="49" fillId="49" borderId="508">
      <alignment horizontal="right" vertical="top"/>
      <protection locked="0"/>
    </xf>
    <xf numFmtId="0" fontId="49" fillId="49" borderId="508">
      <alignment horizontal="right" vertical="top"/>
      <protection locked="0"/>
    </xf>
    <xf numFmtId="0" fontId="54" fillId="0" borderId="511">
      <alignment horizontal="center" vertical="top" wrapText="1"/>
    </xf>
    <xf numFmtId="0" fontId="58" fillId="50" borderId="510" applyNumberFormat="0" applyAlignment="0" applyProtection="0"/>
    <xf numFmtId="0" fontId="71" fillId="13" borderId="510" applyNumberFormat="0" applyAlignment="0" applyProtection="0"/>
    <xf numFmtId="0" fontId="40" fillId="59" borderId="512" applyNumberFormat="0" applyFont="0" applyAlignment="0" applyProtection="0"/>
    <xf numFmtId="0" fontId="42" fillId="45" borderId="513" applyNumberFormat="0" applyFont="0" applyAlignment="0" applyProtection="0"/>
    <xf numFmtId="0" fontId="42" fillId="45" borderId="513" applyNumberFormat="0" applyFont="0" applyAlignment="0" applyProtection="0"/>
    <xf numFmtId="0" fontId="42" fillId="45" borderId="513" applyNumberFormat="0" applyFont="0" applyAlignment="0" applyProtection="0"/>
    <xf numFmtId="0" fontId="76" fillId="50" borderId="514" applyNumberFormat="0" applyAlignment="0" applyProtection="0"/>
    <xf numFmtId="4" fontId="57" fillId="60" borderId="514" applyNumberFormat="0" applyProtection="0">
      <alignment vertical="center"/>
    </xf>
    <xf numFmtId="4" fontId="78" fillId="57" borderId="513" applyNumberFormat="0" applyProtection="0">
      <alignment vertical="center"/>
    </xf>
    <xf numFmtId="4" fontId="78" fillId="57" borderId="513" applyNumberFormat="0" applyProtection="0">
      <alignment vertical="center"/>
    </xf>
    <xf numFmtId="4" fontId="78" fillId="57" borderId="513" applyNumberFormat="0" applyProtection="0">
      <alignment vertical="center"/>
    </xf>
    <xf numFmtId="4" fontId="78" fillId="57" borderId="513" applyNumberFormat="0" applyProtection="0">
      <alignment vertical="center"/>
    </xf>
    <xf numFmtId="4" fontId="78" fillId="57" borderId="513" applyNumberFormat="0" applyProtection="0">
      <alignment vertical="center"/>
    </xf>
    <xf numFmtId="4" fontId="79" fillId="60" borderId="514" applyNumberFormat="0" applyProtection="0">
      <alignment vertical="center"/>
    </xf>
    <xf numFmtId="4" fontId="49" fillId="60" borderId="513" applyNumberFormat="0" applyProtection="0">
      <alignment vertical="center"/>
    </xf>
    <xf numFmtId="4" fontId="49" fillId="60" borderId="513" applyNumberFormat="0" applyProtection="0">
      <alignment vertical="center"/>
    </xf>
    <xf numFmtId="4" fontId="49" fillId="60" borderId="513" applyNumberFormat="0" applyProtection="0">
      <alignment vertical="center"/>
    </xf>
    <xf numFmtId="4" fontId="49" fillId="60" borderId="513" applyNumberFormat="0" applyProtection="0">
      <alignment vertical="center"/>
    </xf>
    <xf numFmtId="4" fontId="49" fillId="60" borderId="513" applyNumberFormat="0" applyProtection="0">
      <alignment vertical="center"/>
    </xf>
    <xf numFmtId="4" fontId="57" fillId="60" borderId="514" applyNumberFormat="0" applyProtection="0">
      <alignment horizontal="left" vertical="center" indent="1"/>
    </xf>
    <xf numFmtId="4" fontId="78" fillId="60" borderId="513" applyNumberFormat="0" applyProtection="0">
      <alignment horizontal="left" vertical="center" indent="1"/>
    </xf>
    <xf numFmtId="4" fontId="78" fillId="60" borderId="513" applyNumberFormat="0" applyProtection="0">
      <alignment horizontal="left" vertical="center" indent="1"/>
    </xf>
    <xf numFmtId="4" fontId="78" fillId="60" borderId="513" applyNumberFormat="0" applyProtection="0">
      <alignment horizontal="left" vertical="center" indent="1"/>
    </xf>
    <xf numFmtId="4" fontId="78" fillId="60" borderId="513" applyNumberFormat="0" applyProtection="0">
      <alignment horizontal="left" vertical="center" indent="1"/>
    </xf>
    <xf numFmtId="4" fontId="78" fillId="60" borderId="513" applyNumberFormat="0" applyProtection="0">
      <alignment horizontal="left" vertical="center" indent="1"/>
    </xf>
    <xf numFmtId="4" fontId="57" fillId="60" borderId="514" applyNumberFormat="0" applyProtection="0">
      <alignment horizontal="left" vertical="center" indent="1"/>
    </xf>
    <xf numFmtId="0" fontId="49" fillId="57" borderId="515" applyNumberFormat="0" applyProtection="0">
      <alignment horizontal="left" vertical="top" indent="1"/>
    </xf>
    <xf numFmtId="0" fontId="49" fillId="57" borderId="515" applyNumberFormat="0" applyProtection="0">
      <alignment horizontal="left" vertical="top" indent="1"/>
    </xf>
    <xf numFmtId="0" fontId="49" fillId="57" borderId="515" applyNumberFormat="0" applyProtection="0">
      <alignment horizontal="left" vertical="top" indent="1"/>
    </xf>
    <xf numFmtId="0" fontId="49" fillId="57" borderId="515" applyNumberFormat="0" applyProtection="0">
      <alignment horizontal="left" vertical="top" indent="1"/>
    </xf>
    <xf numFmtId="0" fontId="49" fillId="57" borderId="515" applyNumberFormat="0" applyProtection="0">
      <alignment horizontal="left" vertical="top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57" fillId="61" borderId="514" applyNumberFormat="0" applyProtection="0">
      <alignment horizontal="right" vertical="center"/>
    </xf>
    <xf numFmtId="4" fontId="78" fillId="9" borderId="513" applyNumberFormat="0" applyProtection="0">
      <alignment horizontal="right" vertical="center"/>
    </xf>
    <xf numFmtId="4" fontId="78" fillId="9" borderId="513" applyNumberFormat="0" applyProtection="0">
      <alignment horizontal="right" vertical="center"/>
    </xf>
    <xf numFmtId="4" fontId="78" fillId="9" borderId="513" applyNumberFormat="0" applyProtection="0">
      <alignment horizontal="right" vertical="center"/>
    </xf>
    <xf numFmtId="4" fontId="78" fillId="9" borderId="513" applyNumberFormat="0" applyProtection="0">
      <alignment horizontal="right" vertical="center"/>
    </xf>
    <xf numFmtId="4" fontId="78" fillId="9" borderId="513" applyNumberFormat="0" applyProtection="0">
      <alignment horizontal="right" vertical="center"/>
    </xf>
    <xf numFmtId="4" fontId="57" fillId="62" borderId="514" applyNumberFormat="0" applyProtection="0">
      <alignment horizontal="right" vertical="center"/>
    </xf>
    <xf numFmtId="4" fontId="78" fillId="63" borderId="513" applyNumberFormat="0" applyProtection="0">
      <alignment horizontal="right" vertical="center"/>
    </xf>
    <xf numFmtId="4" fontId="78" fillId="63" borderId="513" applyNumberFormat="0" applyProtection="0">
      <alignment horizontal="right" vertical="center"/>
    </xf>
    <xf numFmtId="4" fontId="78" fillId="63" borderId="513" applyNumberFormat="0" applyProtection="0">
      <alignment horizontal="right" vertical="center"/>
    </xf>
    <xf numFmtId="4" fontId="78" fillId="63" borderId="513" applyNumberFormat="0" applyProtection="0">
      <alignment horizontal="right" vertical="center"/>
    </xf>
    <xf numFmtId="4" fontId="78" fillId="63" borderId="513" applyNumberFormat="0" applyProtection="0">
      <alignment horizontal="right" vertical="center"/>
    </xf>
    <xf numFmtId="4" fontId="57" fillId="64" borderId="514" applyNumberFormat="0" applyProtection="0">
      <alignment horizontal="right" vertical="center"/>
    </xf>
    <xf numFmtId="4" fontId="78" fillId="30" borderId="511" applyNumberFormat="0" applyProtection="0">
      <alignment horizontal="right" vertical="center"/>
    </xf>
    <xf numFmtId="4" fontId="78" fillId="30" borderId="511" applyNumberFormat="0" applyProtection="0">
      <alignment horizontal="right" vertical="center"/>
    </xf>
    <xf numFmtId="4" fontId="78" fillId="30" borderId="511" applyNumberFormat="0" applyProtection="0">
      <alignment horizontal="right" vertical="center"/>
    </xf>
    <xf numFmtId="4" fontId="78" fillId="30" borderId="511" applyNumberFormat="0" applyProtection="0">
      <alignment horizontal="right" vertical="center"/>
    </xf>
    <xf numFmtId="4" fontId="78" fillId="30" borderId="511" applyNumberFormat="0" applyProtection="0">
      <alignment horizontal="right" vertical="center"/>
    </xf>
    <xf numFmtId="4" fontId="57" fillId="65" borderId="514" applyNumberFormat="0" applyProtection="0">
      <alignment horizontal="right" vertical="center"/>
    </xf>
    <xf numFmtId="4" fontId="78" fillId="17" borderId="513" applyNumberFormat="0" applyProtection="0">
      <alignment horizontal="right" vertical="center"/>
    </xf>
    <xf numFmtId="4" fontId="78" fillId="17" borderId="513" applyNumberFormat="0" applyProtection="0">
      <alignment horizontal="right" vertical="center"/>
    </xf>
    <xf numFmtId="4" fontId="78" fillId="17" borderId="513" applyNumberFormat="0" applyProtection="0">
      <alignment horizontal="right" vertical="center"/>
    </xf>
    <xf numFmtId="4" fontId="78" fillId="17" borderId="513" applyNumberFormat="0" applyProtection="0">
      <alignment horizontal="right" vertical="center"/>
    </xf>
    <xf numFmtId="4" fontId="78" fillId="17" borderId="513" applyNumberFormat="0" applyProtection="0">
      <alignment horizontal="right" vertical="center"/>
    </xf>
    <xf numFmtId="4" fontId="57" fillId="66" borderId="514" applyNumberFormat="0" applyProtection="0">
      <alignment horizontal="right" vertical="center"/>
    </xf>
    <xf numFmtId="4" fontId="78" fillId="21" borderId="513" applyNumberFormat="0" applyProtection="0">
      <alignment horizontal="right" vertical="center"/>
    </xf>
    <xf numFmtId="4" fontId="78" fillId="21" borderId="513" applyNumberFormat="0" applyProtection="0">
      <alignment horizontal="right" vertical="center"/>
    </xf>
    <xf numFmtId="4" fontId="78" fillId="21" borderId="513" applyNumberFormat="0" applyProtection="0">
      <alignment horizontal="right" vertical="center"/>
    </xf>
    <xf numFmtId="4" fontId="78" fillId="21" borderId="513" applyNumberFormat="0" applyProtection="0">
      <alignment horizontal="right" vertical="center"/>
    </xf>
    <xf numFmtId="4" fontId="78" fillId="21" borderId="513" applyNumberFormat="0" applyProtection="0">
      <alignment horizontal="right" vertical="center"/>
    </xf>
    <xf numFmtId="4" fontId="57" fillId="67" borderId="514" applyNumberFormat="0" applyProtection="0">
      <alignment horizontal="right" vertical="center"/>
    </xf>
    <xf numFmtId="4" fontId="78" fillId="44" borderId="513" applyNumberFormat="0" applyProtection="0">
      <alignment horizontal="right" vertical="center"/>
    </xf>
    <xf numFmtId="4" fontId="78" fillId="44" borderId="513" applyNumberFormat="0" applyProtection="0">
      <alignment horizontal="right" vertical="center"/>
    </xf>
    <xf numFmtId="4" fontId="78" fillId="44" borderId="513" applyNumberFormat="0" applyProtection="0">
      <alignment horizontal="right" vertical="center"/>
    </xf>
    <xf numFmtId="4" fontId="78" fillId="44" borderId="513" applyNumberFormat="0" applyProtection="0">
      <alignment horizontal="right" vertical="center"/>
    </xf>
    <xf numFmtId="4" fontId="78" fillId="44" borderId="513" applyNumberFormat="0" applyProtection="0">
      <alignment horizontal="right" vertical="center"/>
    </xf>
    <xf numFmtId="4" fontId="57" fillId="68" borderId="514" applyNumberFormat="0" applyProtection="0">
      <alignment horizontal="right" vertical="center"/>
    </xf>
    <xf numFmtId="4" fontId="78" fillId="37" borderId="513" applyNumberFormat="0" applyProtection="0">
      <alignment horizontal="right" vertical="center"/>
    </xf>
    <xf numFmtId="4" fontId="78" fillId="37" borderId="513" applyNumberFormat="0" applyProtection="0">
      <alignment horizontal="right" vertical="center"/>
    </xf>
    <xf numFmtId="4" fontId="78" fillId="37" borderId="513" applyNumberFormat="0" applyProtection="0">
      <alignment horizontal="right" vertical="center"/>
    </xf>
    <xf numFmtId="4" fontId="78" fillId="37" borderId="513" applyNumberFormat="0" applyProtection="0">
      <alignment horizontal="right" vertical="center"/>
    </xf>
    <xf numFmtId="4" fontId="78" fillId="37" borderId="513" applyNumberFormat="0" applyProtection="0">
      <alignment horizontal="right" vertical="center"/>
    </xf>
    <xf numFmtId="4" fontId="57" fillId="69" borderId="514" applyNumberFormat="0" applyProtection="0">
      <alignment horizontal="right" vertical="center"/>
    </xf>
    <xf numFmtId="4" fontId="78" fillId="70" borderId="513" applyNumberFormat="0" applyProtection="0">
      <alignment horizontal="right" vertical="center"/>
    </xf>
    <xf numFmtId="4" fontId="78" fillId="70" borderId="513" applyNumberFormat="0" applyProtection="0">
      <alignment horizontal="right" vertical="center"/>
    </xf>
    <xf numFmtId="4" fontId="78" fillId="70" borderId="513" applyNumberFormat="0" applyProtection="0">
      <alignment horizontal="right" vertical="center"/>
    </xf>
    <xf numFmtId="4" fontId="78" fillId="70" borderId="513" applyNumberFormat="0" applyProtection="0">
      <alignment horizontal="right" vertical="center"/>
    </xf>
    <xf numFmtId="4" fontId="78" fillId="70" borderId="513" applyNumberFormat="0" applyProtection="0">
      <alignment horizontal="right" vertical="center"/>
    </xf>
    <xf numFmtId="4" fontId="57" fillId="71" borderId="514" applyNumberFormat="0" applyProtection="0">
      <alignment horizontal="right" vertical="center"/>
    </xf>
    <xf numFmtId="4" fontId="78" fillId="16" borderId="513" applyNumberFormat="0" applyProtection="0">
      <alignment horizontal="right" vertical="center"/>
    </xf>
    <xf numFmtId="4" fontId="78" fillId="16" borderId="513" applyNumberFormat="0" applyProtection="0">
      <alignment horizontal="right" vertical="center"/>
    </xf>
    <xf numFmtId="4" fontId="78" fillId="16" borderId="513" applyNumberFormat="0" applyProtection="0">
      <alignment horizontal="right" vertical="center"/>
    </xf>
    <xf numFmtId="4" fontId="78" fillId="16" borderId="513" applyNumberFormat="0" applyProtection="0">
      <alignment horizontal="right" vertical="center"/>
    </xf>
    <xf numFmtId="4" fontId="78" fillId="16" borderId="513" applyNumberFormat="0" applyProtection="0">
      <alignment horizontal="right" vertical="center"/>
    </xf>
    <xf numFmtId="4" fontId="81" fillId="72" borderId="514" applyNumberFormat="0" applyProtection="0">
      <alignment horizontal="left" vertical="center" indent="1"/>
    </xf>
    <xf numFmtId="4" fontId="78" fillId="73" borderId="511" applyNumberFormat="0" applyProtection="0">
      <alignment horizontal="left" vertical="center" indent="1"/>
    </xf>
    <xf numFmtId="4" fontId="78" fillId="73" borderId="511" applyNumberFormat="0" applyProtection="0">
      <alignment horizontal="left" vertical="center" indent="1"/>
    </xf>
    <xf numFmtId="4" fontId="78" fillId="73" borderId="511" applyNumberFormat="0" applyProtection="0">
      <alignment horizontal="left" vertical="center" indent="1"/>
    </xf>
    <xf numFmtId="4" fontId="78" fillId="73" borderId="511" applyNumberFormat="0" applyProtection="0">
      <alignment horizontal="left" vertical="center" indent="1"/>
    </xf>
    <xf numFmtId="4" fontId="78" fillId="73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60" fillId="75" borderId="511" applyNumberFormat="0" applyProtection="0">
      <alignment horizontal="left" vertical="center" indent="1"/>
    </xf>
    <xf numFmtId="4" fontId="78" fillId="77" borderId="513" applyNumberFormat="0" applyProtection="0">
      <alignment horizontal="right" vertical="center"/>
    </xf>
    <xf numFmtId="4" fontId="78" fillId="77" borderId="513" applyNumberFormat="0" applyProtection="0">
      <alignment horizontal="right" vertical="center"/>
    </xf>
    <xf numFmtId="4" fontId="78" fillId="77" borderId="513" applyNumberFormat="0" applyProtection="0">
      <alignment horizontal="right" vertical="center"/>
    </xf>
    <xf numFmtId="4" fontId="78" fillId="77" borderId="513" applyNumberFormat="0" applyProtection="0">
      <alignment horizontal="right" vertical="center"/>
    </xf>
    <xf numFmtId="4" fontId="78" fillId="77" borderId="513" applyNumberFormat="0" applyProtection="0">
      <alignment horizontal="right" vertical="center"/>
    </xf>
    <xf numFmtId="4" fontId="78" fillId="78" borderId="511" applyNumberFormat="0" applyProtection="0">
      <alignment horizontal="left" vertical="center" indent="1"/>
    </xf>
    <xf numFmtId="4" fontId="78" fillId="78" borderId="511" applyNumberFormat="0" applyProtection="0">
      <alignment horizontal="left" vertical="center" indent="1"/>
    </xf>
    <xf numFmtId="4" fontId="78" fillId="78" borderId="511" applyNumberFormat="0" applyProtection="0">
      <alignment horizontal="left" vertical="center" indent="1"/>
    </xf>
    <xf numFmtId="4" fontId="78" fillId="78" borderId="511" applyNumberFormat="0" applyProtection="0">
      <alignment horizontal="left" vertical="center" indent="1"/>
    </xf>
    <xf numFmtId="4" fontId="78" fillId="78" borderId="511" applyNumberFormat="0" applyProtection="0">
      <alignment horizontal="left" vertical="center" indent="1"/>
    </xf>
    <xf numFmtId="4" fontId="78" fillId="77" borderId="511" applyNumberFormat="0" applyProtection="0">
      <alignment horizontal="left" vertical="center" indent="1"/>
    </xf>
    <xf numFmtId="4" fontId="78" fillId="77" borderId="511" applyNumberFormat="0" applyProtection="0">
      <alignment horizontal="left" vertical="center" indent="1"/>
    </xf>
    <xf numFmtId="4" fontId="78" fillId="77" borderId="511" applyNumberFormat="0" applyProtection="0">
      <alignment horizontal="left" vertical="center" indent="1"/>
    </xf>
    <xf numFmtId="4" fontId="78" fillId="77" borderId="511" applyNumberFormat="0" applyProtection="0">
      <alignment horizontal="left" vertical="center" indent="1"/>
    </xf>
    <xf numFmtId="4" fontId="78" fillId="77" borderId="511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78" fillId="50" borderId="513" applyNumberFormat="0" applyProtection="0">
      <alignment horizontal="left" vertical="center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42" fillId="75" borderId="515" applyNumberFormat="0" applyProtection="0">
      <alignment horizontal="left" vertical="top" indent="1"/>
    </xf>
    <xf numFmtId="0" fontId="78" fillId="82" borderId="513" applyNumberFormat="0" applyProtection="0">
      <alignment horizontal="left" vertical="center" indent="1"/>
    </xf>
    <xf numFmtId="0" fontId="78" fillId="82" borderId="513" applyNumberFormat="0" applyProtection="0">
      <alignment horizontal="left" vertical="center" indent="1"/>
    </xf>
    <xf numFmtId="0" fontId="78" fillId="82" borderId="513" applyNumberFormat="0" applyProtection="0">
      <alignment horizontal="left" vertical="center" indent="1"/>
    </xf>
    <xf numFmtId="0" fontId="78" fillId="82" borderId="513" applyNumberFormat="0" applyProtection="0">
      <alignment horizontal="left" vertical="center" indent="1"/>
    </xf>
    <xf numFmtId="0" fontId="78" fillId="82" borderId="513" applyNumberFormat="0" applyProtection="0">
      <alignment horizontal="left" vertical="center" indent="1"/>
    </xf>
    <xf numFmtId="0" fontId="78" fillId="82" borderId="513" applyNumberFormat="0" applyProtection="0">
      <alignment horizontal="left" vertical="center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42" fillId="77" borderId="515" applyNumberFormat="0" applyProtection="0">
      <alignment horizontal="left" vertical="top" indent="1"/>
    </xf>
    <xf numFmtId="0" fontId="78" fillId="14" borderId="513" applyNumberFormat="0" applyProtection="0">
      <alignment horizontal="left" vertical="center" indent="1"/>
    </xf>
    <xf numFmtId="0" fontId="78" fillId="14" borderId="513" applyNumberFormat="0" applyProtection="0">
      <alignment horizontal="left" vertical="center" indent="1"/>
    </xf>
    <xf numFmtId="0" fontId="78" fillId="14" borderId="513" applyNumberFormat="0" applyProtection="0">
      <alignment horizontal="left" vertical="center" indent="1"/>
    </xf>
    <xf numFmtId="0" fontId="78" fillId="14" borderId="513" applyNumberFormat="0" applyProtection="0">
      <alignment horizontal="left" vertical="center" indent="1"/>
    </xf>
    <xf numFmtId="0" fontId="78" fillId="14" borderId="513" applyNumberFormat="0" applyProtection="0">
      <alignment horizontal="left" vertical="center" indent="1"/>
    </xf>
    <xf numFmtId="0" fontId="41" fillId="85" borderId="514" applyNumberFormat="0" applyProtection="0">
      <alignment horizontal="left" vertical="center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42" fillId="14" borderId="515" applyNumberFormat="0" applyProtection="0">
      <alignment horizontal="left" vertical="top" indent="1"/>
    </xf>
    <xf numFmtId="0" fontId="78" fillId="78" borderId="513" applyNumberFormat="0" applyProtection="0">
      <alignment horizontal="left" vertical="center" indent="1"/>
    </xf>
    <xf numFmtId="0" fontId="78" fillId="78" borderId="513" applyNumberFormat="0" applyProtection="0">
      <alignment horizontal="left" vertical="center" indent="1"/>
    </xf>
    <xf numFmtId="0" fontId="78" fillId="78" borderId="513" applyNumberFormat="0" applyProtection="0">
      <alignment horizontal="left" vertical="center" indent="1"/>
    </xf>
    <xf numFmtId="0" fontId="78" fillId="78" borderId="513" applyNumberFormat="0" applyProtection="0">
      <alignment horizontal="left" vertical="center" indent="1"/>
    </xf>
    <xf numFmtId="0" fontId="78" fillId="78" borderId="513" applyNumberFormat="0" applyProtection="0">
      <alignment horizontal="left" vertical="center" indent="1"/>
    </xf>
    <xf numFmtId="0" fontId="41" fillId="6" borderId="514" applyNumberFormat="0" applyProtection="0">
      <alignment horizontal="left" vertical="center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42" fillId="78" borderId="515" applyNumberFormat="0" applyProtection="0">
      <alignment horizontal="left" vertical="top" indent="1"/>
    </xf>
    <xf numFmtId="0" fontId="85" fillId="75" borderId="516" applyBorder="0"/>
    <xf numFmtId="4" fontId="57" fillId="87" borderId="514" applyNumberFormat="0" applyProtection="0">
      <alignment vertical="center"/>
    </xf>
    <xf numFmtId="4" fontId="86" fillId="59" borderId="515" applyNumberFormat="0" applyProtection="0">
      <alignment vertical="center"/>
    </xf>
    <xf numFmtId="4" fontId="86" fillId="59" borderId="515" applyNumberFormat="0" applyProtection="0">
      <alignment vertical="center"/>
    </xf>
    <xf numFmtId="4" fontId="86" fillId="59" borderId="515" applyNumberFormat="0" applyProtection="0">
      <alignment vertical="center"/>
    </xf>
    <xf numFmtId="4" fontId="86" fillId="59" borderId="515" applyNumberFormat="0" applyProtection="0">
      <alignment vertical="center"/>
    </xf>
    <xf numFmtId="4" fontId="86" fillId="59" borderId="515" applyNumberFormat="0" applyProtection="0">
      <alignment vertical="center"/>
    </xf>
    <xf numFmtId="4" fontId="79" fillId="87" borderId="514" applyNumberFormat="0" applyProtection="0">
      <alignment vertical="center"/>
    </xf>
    <xf numFmtId="4" fontId="57" fillId="87" borderId="514" applyNumberFormat="0" applyProtection="0">
      <alignment horizontal="left" vertical="center" indent="1"/>
    </xf>
    <xf numFmtId="4" fontId="86" fillId="50" borderId="515" applyNumberFormat="0" applyProtection="0">
      <alignment horizontal="left" vertical="center" indent="1"/>
    </xf>
    <xf numFmtId="4" fontId="86" fillId="50" borderId="515" applyNumberFormat="0" applyProtection="0">
      <alignment horizontal="left" vertical="center" indent="1"/>
    </xf>
    <xf numFmtId="4" fontId="86" fillId="50" borderId="515" applyNumberFormat="0" applyProtection="0">
      <alignment horizontal="left" vertical="center" indent="1"/>
    </xf>
    <xf numFmtId="4" fontId="86" fillId="50" borderId="515" applyNumberFormat="0" applyProtection="0">
      <alignment horizontal="left" vertical="center" indent="1"/>
    </xf>
    <xf numFmtId="4" fontId="86" fillId="50" borderId="515" applyNumberFormat="0" applyProtection="0">
      <alignment horizontal="left" vertical="center" indent="1"/>
    </xf>
    <xf numFmtId="4" fontId="57" fillId="87" borderId="514" applyNumberFormat="0" applyProtection="0">
      <alignment horizontal="left" vertical="center" indent="1"/>
    </xf>
    <xf numFmtId="0" fontId="86" fillId="59" borderId="515" applyNumberFormat="0" applyProtection="0">
      <alignment horizontal="left" vertical="top" indent="1"/>
    </xf>
    <xf numFmtId="0" fontId="86" fillId="59" borderId="515" applyNumberFormat="0" applyProtection="0">
      <alignment horizontal="left" vertical="top" indent="1"/>
    </xf>
    <xf numFmtId="0" fontId="86" fillId="59" borderId="515" applyNumberFormat="0" applyProtection="0">
      <alignment horizontal="left" vertical="top" indent="1"/>
    </xf>
    <xf numFmtId="0" fontId="86" fillId="59" borderId="515" applyNumberFormat="0" applyProtection="0">
      <alignment horizontal="left" vertical="top" indent="1"/>
    </xf>
    <xf numFmtId="0" fontId="86" fillId="59" borderId="515" applyNumberFormat="0" applyProtection="0">
      <alignment horizontal="left" vertical="top" indent="1"/>
    </xf>
    <xf numFmtId="4" fontId="57" fillId="74" borderId="514" applyNumberFormat="0" applyProtection="0">
      <alignment horizontal="right" vertical="center"/>
    </xf>
    <xf numFmtId="4" fontId="78" fillId="0" borderId="513" applyNumberFormat="0" applyProtection="0">
      <alignment horizontal="right" vertical="center"/>
    </xf>
    <xf numFmtId="4" fontId="78" fillId="0" borderId="513" applyNumberFormat="0" applyProtection="0">
      <alignment horizontal="right" vertical="center"/>
    </xf>
    <xf numFmtId="4" fontId="78" fillId="0" borderId="513" applyNumberFormat="0" applyProtection="0">
      <alignment horizontal="right" vertical="center"/>
    </xf>
    <xf numFmtId="4" fontId="78" fillId="0" borderId="513" applyNumberFormat="0" applyProtection="0">
      <alignment horizontal="right" vertical="center"/>
    </xf>
    <xf numFmtId="4" fontId="78" fillId="0" borderId="513" applyNumberFormat="0" applyProtection="0">
      <alignment horizontal="right" vertical="center"/>
    </xf>
    <xf numFmtId="4" fontId="79" fillId="74" borderId="514" applyNumberFormat="0" applyProtection="0">
      <alignment horizontal="right" vertical="center"/>
    </xf>
    <xf numFmtId="4" fontId="49" fillId="88" borderId="513" applyNumberFormat="0" applyProtection="0">
      <alignment horizontal="right" vertical="center"/>
    </xf>
    <xf numFmtId="4" fontId="49" fillId="88" borderId="513" applyNumberFormat="0" applyProtection="0">
      <alignment horizontal="right" vertical="center"/>
    </xf>
    <xf numFmtId="4" fontId="49" fillId="88" borderId="513" applyNumberFormat="0" applyProtection="0">
      <alignment horizontal="right" vertical="center"/>
    </xf>
    <xf numFmtId="4" fontId="49" fillId="88" borderId="513" applyNumberFormat="0" applyProtection="0">
      <alignment horizontal="right" vertical="center"/>
    </xf>
    <xf numFmtId="4" fontId="49" fillId="88" borderId="513" applyNumberFormat="0" applyProtection="0">
      <alignment horizontal="right" vertical="center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4" fontId="78" fillId="20" borderId="513" applyNumberFormat="0" applyProtection="0">
      <alignment horizontal="left" vertical="center" indent="1"/>
    </xf>
    <xf numFmtId="0" fontId="86" fillId="77" borderId="515" applyNumberFormat="0" applyProtection="0">
      <alignment horizontal="left" vertical="top" indent="1"/>
    </xf>
    <xf numFmtId="0" fontId="86" fillId="77" borderId="515" applyNumberFormat="0" applyProtection="0">
      <alignment horizontal="left" vertical="top" indent="1"/>
    </xf>
    <xf numFmtId="0" fontId="86" fillId="77" borderId="515" applyNumberFormat="0" applyProtection="0">
      <alignment horizontal="left" vertical="top" indent="1"/>
    </xf>
    <xf numFmtId="0" fontId="86" fillId="77" borderId="515" applyNumberFormat="0" applyProtection="0">
      <alignment horizontal="left" vertical="top" indent="1"/>
    </xf>
    <xf numFmtId="0" fontId="86" fillId="77" borderId="515" applyNumberFormat="0" applyProtection="0">
      <alignment horizontal="left" vertical="top" indent="1"/>
    </xf>
    <xf numFmtId="4" fontId="49" fillId="89" borderId="511" applyNumberFormat="0" applyProtection="0">
      <alignment horizontal="left" vertical="center" indent="1"/>
    </xf>
    <xf numFmtId="4" fontId="49" fillId="89" borderId="511" applyNumberFormat="0" applyProtection="0">
      <alignment horizontal="left" vertical="center" indent="1"/>
    </xf>
    <xf numFmtId="4" fontId="49" fillId="89" borderId="511" applyNumberFormat="0" applyProtection="0">
      <alignment horizontal="left" vertical="center" indent="1"/>
    </xf>
    <xf numFmtId="4" fontId="49" fillId="89" borderId="511" applyNumberFormat="0" applyProtection="0">
      <alignment horizontal="left" vertical="center" indent="1"/>
    </xf>
    <xf numFmtId="4" fontId="49" fillId="89" borderId="511" applyNumberFormat="0" applyProtection="0">
      <alignment horizontal="left" vertical="center" indent="1"/>
    </xf>
    <xf numFmtId="4" fontId="77" fillId="74" borderId="514" applyNumberFormat="0" applyProtection="0">
      <alignment horizontal="right" vertical="center"/>
    </xf>
    <xf numFmtId="4" fontId="49" fillId="86" borderId="513" applyNumberFormat="0" applyProtection="0">
      <alignment horizontal="right" vertical="center"/>
    </xf>
    <xf numFmtId="4" fontId="49" fillId="86" borderId="513" applyNumberFormat="0" applyProtection="0">
      <alignment horizontal="right" vertical="center"/>
    </xf>
    <xf numFmtId="4" fontId="49" fillId="86" borderId="513" applyNumberFormat="0" applyProtection="0">
      <alignment horizontal="right" vertical="center"/>
    </xf>
    <xf numFmtId="4" fontId="49" fillId="86" borderId="513" applyNumberFormat="0" applyProtection="0">
      <alignment horizontal="right" vertical="center"/>
    </xf>
    <xf numFmtId="4" fontId="49" fillId="86" borderId="513" applyNumberFormat="0" applyProtection="0">
      <alignment horizontal="right" vertical="center"/>
    </xf>
    <xf numFmtId="2" fontId="88" fillId="91" borderId="509" applyProtection="0"/>
    <xf numFmtId="2" fontId="88" fillId="91" borderId="509" applyProtection="0"/>
    <xf numFmtId="2" fontId="48" fillId="92" borderId="509" applyProtection="0"/>
    <xf numFmtId="2" fontId="48" fillId="93" borderId="509" applyProtection="0"/>
    <xf numFmtId="2" fontId="48" fillId="94" borderId="509" applyProtection="0"/>
    <xf numFmtId="2" fontId="48" fillId="94" borderId="509" applyProtection="0">
      <alignment horizontal="center"/>
    </xf>
    <xf numFmtId="2" fontId="48" fillId="93" borderId="509" applyProtection="0">
      <alignment horizontal="center"/>
    </xf>
    <xf numFmtId="0" fontId="49" fillId="0" borderId="511">
      <alignment horizontal="left" vertical="top" wrapText="1"/>
    </xf>
    <xf numFmtId="0" fontId="91" fillId="0" borderId="517" applyNumberFormat="0" applyFill="0" applyAlignment="0" applyProtection="0"/>
    <xf numFmtId="0" fontId="97" fillId="0" borderId="518"/>
    <xf numFmtId="0" fontId="2" fillId="0" borderId="0"/>
    <xf numFmtId="164" fontId="41" fillId="0" borderId="0" applyFont="0" applyFill="0" applyBorder="0" applyAlignment="0" applyProtection="0"/>
    <xf numFmtId="0" fontId="2" fillId="0" borderId="0"/>
    <xf numFmtId="0" fontId="48" fillId="6" borderId="521" applyNumberFormat="0">
      <alignment readingOrder="1"/>
      <protection locked="0"/>
    </xf>
    <xf numFmtId="0" fontId="54" fillId="0" borderId="522">
      <alignment horizontal="left" vertical="top" wrapText="1"/>
    </xf>
    <xf numFmtId="49" fontId="40" fillId="0" borderId="519">
      <alignment horizontal="center" vertical="top" wrapText="1"/>
      <protection locked="0"/>
    </xf>
    <xf numFmtId="49" fontId="40" fillId="0" borderId="519">
      <alignment horizontal="center" vertical="top" wrapText="1"/>
      <protection locked="0"/>
    </xf>
    <xf numFmtId="49" fontId="49" fillId="10" borderId="519">
      <alignment horizontal="right" vertical="top"/>
      <protection locked="0"/>
    </xf>
    <xf numFmtId="49" fontId="49" fillId="10" borderId="519">
      <alignment horizontal="right" vertical="top"/>
      <protection locked="0"/>
    </xf>
    <xf numFmtId="0" fontId="49" fillId="10" borderId="519">
      <alignment horizontal="right" vertical="top"/>
      <protection locked="0"/>
    </xf>
    <xf numFmtId="0" fontId="49" fillId="10" borderId="519">
      <alignment horizontal="right" vertical="top"/>
      <protection locked="0"/>
    </xf>
    <xf numFmtId="49" fontId="49" fillId="0" borderId="519">
      <alignment horizontal="right" vertical="top"/>
      <protection locked="0"/>
    </xf>
    <xf numFmtId="49" fontId="49" fillId="0" borderId="519">
      <alignment horizontal="right" vertical="top"/>
      <protection locked="0"/>
    </xf>
    <xf numFmtId="0" fontId="49" fillId="0" borderId="519">
      <alignment horizontal="right" vertical="top"/>
      <protection locked="0"/>
    </xf>
    <xf numFmtId="0" fontId="49" fillId="0" borderId="519">
      <alignment horizontal="right" vertical="top"/>
      <protection locked="0"/>
    </xf>
    <xf numFmtId="49" fontId="49" fillId="49" borderId="519">
      <alignment horizontal="right" vertical="top"/>
      <protection locked="0"/>
    </xf>
    <xf numFmtId="49" fontId="49" fillId="49" borderId="519">
      <alignment horizontal="right" vertical="top"/>
      <protection locked="0"/>
    </xf>
    <xf numFmtId="0" fontId="49" fillId="49" borderId="519">
      <alignment horizontal="right" vertical="top"/>
      <protection locked="0"/>
    </xf>
    <xf numFmtId="0" fontId="49" fillId="49" borderId="519">
      <alignment horizontal="right" vertical="top"/>
      <protection locked="0"/>
    </xf>
    <xf numFmtId="0" fontId="54" fillId="0" borderId="522">
      <alignment horizontal="center" vertical="top" wrapText="1"/>
    </xf>
    <xf numFmtId="0" fontId="58" fillId="50" borderId="521" applyNumberFormat="0" applyAlignment="0" applyProtection="0"/>
    <xf numFmtId="0" fontId="71" fillId="13" borderId="521" applyNumberFormat="0" applyAlignment="0" applyProtection="0"/>
    <xf numFmtId="0" fontId="40" fillId="59" borderId="523" applyNumberFormat="0" applyFont="0" applyAlignment="0" applyProtection="0"/>
    <xf numFmtId="0" fontId="42" fillId="45" borderId="524" applyNumberFormat="0" applyFont="0" applyAlignment="0" applyProtection="0"/>
    <xf numFmtId="0" fontId="42" fillId="45" borderId="524" applyNumberFormat="0" applyFont="0" applyAlignment="0" applyProtection="0"/>
    <xf numFmtId="0" fontId="42" fillId="45" borderId="524" applyNumberFormat="0" applyFont="0" applyAlignment="0" applyProtection="0"/>
    <xf numFmtId="0" fontId="76" fillId="50" borderId="525" applyNumberFormat="0" applyAlignment="0" applyProtection="0"/>
    <xf numFmtId="4" fontId="57" fillId="60" borderId="525" applyNumberFormat="0" applyProtection="0">
      <alignment vertical="center"/>
    </xf>
    <xf numFmtId="4" fontId="78" fillId="57" borderId="524" applyNumberFormat="0" applyProtection="0">
      <alignment vertical="center"/>
    </xf>
    <xf numFmtId="4" fontId="78" fillId="57" borderId="524" applyNumberFormat="0" applyProtection="0">
      <alignment vertical="center"/>
    </xf>
    <xf numFmtId="4" fontId="78" fillId="57" borderId="524" applyNumberFormat="0" applyProtection="0">
      <alignment vertical="center"/>
    </xf>
    <xf numFmtId="4" fontId="78" fillId="57" borderId="524" applyNumberFormat="0" applyProtection="0">
      <alignment vertical="center"/>
    </xf>
    <xf numFmtId="4" fontId="78" fillId="57" borderId="524" applyNumberFormat="0" applyProtection="0">
      <alignment vertical="center"/>
    </xf>
    <xf numFmtId="4" fontId="79" fillId="60" borderId="525" applyNumberFormat="0" applyProtection="0">
      <alignment vertical="center"/>
    </xf>
    <xf numFmtId="4" fontId="49" fillId="60" borderId="524" applyNumberFormat="0" applyProtection="0">
      <alignment vertical="center"/>
    </xf>
    <xf numFmtId="4" fontId="49" fillId="60" borderId="524" applyNumberFormat="0" applyProtection="0">
      <alignment vertical="center"/>
    </xf>
    <xf numFmtId="4" fontId="49" fillId="60" borderId="524" applyNumberFormat="0" applyProtection="0">
      <alignment vertical="center"/>
    </xf>
    <xf numFmtId="4" fontId="49" fillId="60" borderId="524" applyNumberFormat="0" applyProtection="0">
      <alignment vertical="center"/>
    </xf>
    <xf numFmtId="4" fontId="49" fillId="60" borderId="524" applyNumberFormat="0" applyProtection="0">
      <alignment vertical="center"/>
    </xf>
    <xf numFmtId="4" fontId="57" fillId="60" borderId="525" applyNumberFormat="0" applyProtection="0">
      <alignment horizontal="left" vertical="center" indent="1"/>
    </xf>
    <xf numFmtId="4" fontId="78" fillId="60" borderId="524" applyNumberFormat="0" applyProtection="0">
      <alignment horizontal="left" vertical="center" indent="1"/>
    </xf>
    <xf numFmtId="4" fontId="78" fillId="60" borderId="524" applyNumberFormat="0" applyProtection="0">
      <alignment horizontal="left" vertical="center" indent="1"/>
    </xf>
    <xf numFmtId="4" fontId="78" fillId="60" borderId="524" applyNumberFormat="0" applyProtection="0">
      <alignment horizontal="left" vertical="center" indent="1"/>
    </xf>
    <xf numFmtId="4" fontId="78" fillId="60" borderId="524" applyNumberFormat="0" applyProtection="0">
      <alignment horizontal="left" vertical="center" indent="1"/>
    </xf>
    <xf numFmtId="4" fontId="78" fillId="60" borderId="524" applyNumberFormat="0" applyProtection="0">
      <alignment horizontal="left" vertical="center" indent="1"/>
    </xf>
    <xf numFmtId="4" fontId="57" fillId="60" borderId="525" applyNumberFormat="0" applyProtection="0">
      <alignment horizontal="left" vertical="center" indent="1"/>
    </xf>
    <xf numFmtId="0" fontId="49" fillId="57" borderId="526" applyNumberFormat="0" applyProtection="0">
      <alignment horizontal="left" vertical="top" indent="1"/>
    </xf>
    <xf numFmtId="0" fontId="49" fillId="57" borderId="526" applyNumberFormat="0" applyProtection="0">
      <alignment horizontal="left" vertical="top" indent="1"/>
    </xf>
    <xf numFmtId="0" fontId="49" fillId="57" borderId="526" applyNumberFormat="0" applyProtection="0">
      <alignment horizontal="left" vertical="top" indent="1"/>
    </xf>
    <xf numFmtId="0" fontId="49" fillId="57" borderId="526" applyNumberFormat="0" applyProtection="0">
      <alignment horizontal="left" vertical="top" indent="1"/>
    </xf>
    <xf numFmtId="0" fontId="49" fillId="57" borderId="526" applyNumberFormat="0" applyProtection="0">
      <alignment horizontal="left" vertical="top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57" fillId="61" borderId="525" applyNumberFormat="0" applyProtection="0">
      <alignment horizontal="right" vertical="center"/>
    </xf>
    <xf numFmtId="4" fontId="78" fillId="9" borderId="524" applyNumberFormat="0" applyProtection="0">
      <alignment horizontal="right" vertical="center"/>
    </xf>
    <xf numFmtId="4" fontId="78" fillId="9" borderId="524" applyNumberFormat="0" applyProtection="0">
      <alignment horizontal="right" vertical="center"/>
    </xf>
    <xf numFmtId="4" fontId="78" fillId="9" borderId="524" applyNumberFormat="0" applyProtection="0">
      <alignment horizontal="right" vertical="center"/>
    </xf>
    <xf numFmtId="4" fontId="78" fillId="9" borderId="524" applyNumberFormat="0" applyProtection="0">
      <alignment horizontal="right" vertical="center"/>
    </xf>
    <xf numFmtId="4" fontId="78" fillId="9" borderId="524" applyNumberFormat="0" applyProtection="0">
      <alignment horizontal="right" vertical="center"/>
    </xf>
    <xf numFmtId="4" fontId="57" fillId="62" borderId="525" applyNumberFormat="0" applyProtection="0">
      <alignment horizontal="right" vertical="center"/>
    </xf>
    <xf numFmtId="4" fontId="78" fillId="63" borderId="524" applyNumberFormat="0" applyProtection="0">
      <alignment horizontal="right" vertical="center"/>
    </xf>
    <xf numFmtId="4" fontId="78" fillId="63" borderId="524" applyNumberFormat="0" applyProtection="0">
      <alignment horizontal="right" vertical="center"/>
    </xf>
    <xf numFmtId="4" fontId="78" fillId="63" borderId="524" applyNumberFormat="0" applyProtection="0">
      <alignment horizontal="right" vertical="center"/>
    </xf>
    <xf numFmtId="4" fontId="78" fillId="63" borderId="524" applyNumberFormat="0" applyProtection="0">
      <alignment horizontal="right" vertical="center"/>
    </xf>
    <xf numFmtId="4" fontId="78" fillId="63" borderId="524" applyNumberFormat="0" applyProtection="0">
      <alignment horizontal="right" vertical="center"/>
    </xf>
    <xf numFmtId="4" fontId="57" fillId="64" borderId="525" applyNumberFormat="0" applyProtection="0">
      <alignment horizontal="right" vertical="center"/>
    </xf>
    <xf numFmtId="4" fontId="78" fillId="30" borderId="522" applyNumberFormat="0" applyProtection="0">
      <alignment horizontal="right" vertical="center"/>
    </xf>
    <xf numFmtId="4" fontId="78" fillId="30" borderId="522" applyNumberFormat="0" applyProtection="0">
      <alignment horizontal="right" vertical="center"/>
    </xf>
    <xf numFmtId="4" fontId="78" fillId="30" borderId="522" applyNumberFormat="0" applyProtection="0">
      <alignment horizontal="right" vertical="center"/>
    </xf>
    <xf numFmtId="4" fontId="78" fillId="30" borderId="522" applyNumberFormat="0" applyProtection="0">
      <alignment horizontal="right" vertical="center"/>
    </xf>
    <xf numFmtId="4" fontId="78" fillId="30" borderId="522" applyNumberFormat="0" applyProtection="0">
      <alignment horizontal="right" vertical="center"/>
    </xf>
    <xf numFmtId="4" fontId="57" fillId="65" borderId="525" applyNumberFormat="0" applyProtection="0">
      <alignment horizontal="right" vertical="center"/>
    </xf>
    <xf numFmtId="4" fontId="78" fillId="17" borderId="524" applyNumberFormat="0" applyProtection="0">
      <alignment horizontal="right" vertical="center"/>
    </xf>
    <xf numFmtId="4" fontId="78" fillId="17" borderId="524" applyNumberFormat="0" applyProtection="0">
      <alignment horizontal="right" vertical="center"/>
    </xf>
    <xf numFmtId="4" fontId="78" fillId="17" borderId="524" applyNumberFormat="0" applyProtection="0">
      <alignment horizontal="right" vertical="center"/>
    </xf>
    <xf numFmtId="4" fontId="78" fillId="17" borderId="524" applyNumberFormat="0" applyProtection="0">
      <alignment horizontal="right" vertical="center"/>
    </xf>
    <xf numFmtId="4" fontId="78" fillId="17" borderId="524" applyNumberFormat="0" applyProtection="0">
      <alignment horizontal="right" vertical="center"/>
    </xf>
    <xf numFmtId="4" fontId="57" fillId="66" borderId="525" applyNumberFormat="0" applyProtection="0">
      <alignment horizontal="right" vertical="center"/>
    </xf>
    <xf numFmtId="4" fontId="78" fillId="21" borderId="524" applyNumberFormat="0" applyProtection="0">
      <alignment horizontal="right" vertical="center"/>
    </xf>
    <xf numFmtId="4" fontId="78" fillId="21" borderId="524" applyNumberFormat="0" applyProtection="0">
      <alignment horizontal="right" vertical="center"/>
    </xf>
    <xf numFmtId="4" fontId="78" fillId="21" borderId="524" applyNumberFormat="0" applyProtection="0">
      <alignment horizontal="right" vertical="center"/>
    </xf>
    <xf numFmtId="4" fontId="78" fillId="21" borderId="524" applyNumberFormat="0" applyProtection="0">
      <alignment horizontal="right" vertical="center"/>
    </xf>
    <xf numFmtId="4" fontId="78" fillId="21" borderId="524" applyNumberFormat="0" applyProtection="0">
      <alignment horizontal="right" vertical="center"/>
    </xf>
    <xf numFmtId="4" fontId="57" fillId="67" borderId="525" applyNumberFormat="0" applyProtection="0">
      <alignment horizontal="right" vertical="center"/>
    </xf>
    <xf numFmtId="4" fontId="78" fillId="44" borderId="524" applyNumberFormat="0" applyProtection="0">
      <alignment horizontal="right" vertical="center"/>
    </xf>
    <xf numFmtId="4" fontId="78" fillId="44" borderId="524" applyNumberFormat="0" applyProtection="0">
      <alignment horizontal="right" vertical="center"/>
    </xf>
    <xf numFmtId="4" fontId="78" fillId="44" borderId="524" applyNumberFormat="0" applyProtection="0">
      <alignment horizontal="right" vertical="center"/>
    </xf>
    <xf numFmtId="4" fontId="78" fillId="44" borderId="524" applyNumberFormat="0" applyProtection="0">
      <alignment horizontal="right" vertical="center"/>
    </xf>
    <xf numFmtId="4" fontId="78" fillId="44" borderId="524" applyNumberFormat="0" applyProtection="0">
      <alignment horizontal="right" vertical="center"/>
    </xf>
    <xf numFmtId="4" fontId="57" fillId="68" borderId="525" applyNumberFormat="0" applyProtection="0">
      <alignment horizontal="right" vertical="center"/>
    </xf>
    <xf numFmtId="4" fontId="78" fillId="37" borderId="524" applyNumberFormat="0" applyProtection="0">
      <alignment horizontal="right" vertical="center"/>
    </xf>
    <xf numFmtId="4" fontId="78" fillId="37" borderId="524" applyNumberFormat="0" applyProtection="0">
      <alignment horizontal="right" vertical="center"/>
    </xf>
    <xf numFmtId="4" fontId="78" fillId="37" borderId="524" applyNumberFormat="0" applyProtection="0">
      <alignment horizontal="right" vertical="center"/>
    </xf>
    <xf numFmtId="4" fontId="78" fillId="37" borderId="524" applyNumberFormat="0" applyProtection="0">
      <alignment horizontal="right" vertical="center"/>
    </xf>
    <xf numFmtId="4" fontId="78" fillId="37" borderId="524" applyNumberFormat="0" applyProtection="0">
      <alignment horizontal="right" vertical="center"/>
    </xf>
    <xf numFmtId="4" fontId="57" fillId="69" borderId="525" applyNumberFormat="0" applyProtection="0">
      <alignment horizontal="right" vertical="center"/>
    </xf>
    <xf numFmtId="4" fontId="78" fillId="70" borderId="524" applyNumberFormat="0" applyProtection="0">
      <alignment horizontal="right" vertical="center"/>
    </xf>
    <xf numFmtId="4" fontId="78" fillId="70" borderId="524" applyNumberFormat="0" applyProtection="0">
      <alignment horizontal="right" vertical="center"/>
    </xf>
    <xf numFmtId="4" fontId="78" fillId="70" borderId="524" applyNumberFormat="0" applyProtection="0">
      <alignment horizontal="right" vertical="center"/>
    </xf>
    <xf numFmtId="4" fontId="78" fillId="70" borderId="524" applyNumberFormat="0" applyProtection="0">
      <alignment horizontal="right" vertical="center"/>
    </xf>
    <xf numFmtId="4" fontId="78" fillId="70" borderId="524" applyNumberFormat="0" applyProtection="0">
      <alignment horizontal="right" vertical="center"/>
    </xf>
    <xf numFmtId="4" fontId="57" fillId="71" borderId="525" applyNumberFormat="0" applyProtection="0">
      <alignment horizontal="right" vertical="center"/>
    </xf>
    <xf numFmtId="4" fontId="78" fillId="16" borderId="524" applyNumberFormat="0" applyProtection="0">
      <alignment horizontal="right" vertical="center"/>
    </xf>
    <xf numFmtId="4" fontId="78" fillId="16" borderId="524" applyNumberFormat="0" applyProtection="0">
      <alignment horizontal="right" vertical="center"/>
    </xf>
    <xf numFmtId="4" fontId="78" fillId="16" borderId="524" applyNumberFormat="0" applyProtection="0">
      <alignment horizontal="right" vertical="center"/>
    </xf>
    <xf numFmtId="4" fontId="78" fillId="16" borderId="524" applyNumberFormat="0" applyProtection="0">
      <alignment horizontal="right" vertical="center"/>
    </xf>
    <xf numFmtId="4" fontId="78" fillId="16" borderId="524" applyNumberFormat="0" applyProtection="0">
      <alignment horizontal="right" vertical="center"/>
    </xf>
    <xf numFmtId="4" fontId="81" fillId="72" borderId="525" applyNumberFormat="0" applyProtection="0">
      <alignment horizontal="left" vertical="center" indent="1"/>
    </xf>
    <xf numFmtId="4" fontId="78" fillId="73" borderId="522" applyNumberFormat="0" applyProtection="0">
      <alignment horizontal="left" vertical="center" indent="1"/>
    </xf>
    <xf numFmtId="4" fontId="78" fillId="73" borderId="522" applyNumberFormat="0" applyProtection="0">
      <alignment horizontal="left" vertical="center" indent="1"/>
    </xf>
    <xf numFmtId="4" fontId="78" fillId="73" borderId="522" applyNumberFormat="0" applyProtection="0">
      <alignment horizontal="left" vertical="center" indent="1"/>
    </xf>
    <xf numFmtId="4" fontId="78" fillId="73" borderId="522" applyNumberFormat="0" applyProtection="0">
      <alignment horizontal="left" vertical="center" indent="1"/>
    </xf>
    <xf numFmtId="4" fontId="78" fillId="73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60" fillId="75" borderId="522" applyNumberFormat="0" applyProtection="0">
      <alignment horizontal="left" vertical="center" indent="1"/>
    </xf>
    <xf numFmtId="4" fontId="78" fillId="77" borderId="524" applyNumberFormat="0" applyProtection="0">
      <alignment horizontal="right" vertical="center"/>
    </xf>
    <xf numFmtId="4" fontId="78" fillId="77" borderId="524" applyNumberFormat="0" applyProtection="0">
      <alignment horizontal="right" vertical="center"/>
    </xf>
    <xf numFmtId="4" fontId="78" fillId="77" borderId="524" applyNumberFormat="0" applyProtection="0">
      <alignment horizontal="right" vertical="center"/>
    </xf>
    <xf numFmtId="4" fontId="78" fillId="77" borderId="524" applyNumberFormat="0" applyProtection="0">
      <alignment horizontal="right" vertical="center"/>
    </xf>
    <xf numFmtId="4" fontId="78" fillId="77" borderId="524" applyNumberFormat="0" applyProtection="0">
      <alignment horizontal="right" vertical="center"/>
    </xf>
    <xf numFmtId="4" fontId="78" fillId="78" borderId="522" applyNumberFormat="0" applyProtection="0">
      <alignment horizontal="left" vertical="center" indent="1"/>
    </xf>
    <xf numFmtId="4" fontId="78" fillId="78" borderId="522" applyNumberFormat="0" applyProtection="0">
      <alignment horizontal="left" vertical="center" indent="1"/>
    </xf>
    <xf numFmtId="4" fontId="78" fillId="78" borderId="522" applyNumberFormat="0" applyProtection="0">
      <alignment horizontal="left" vertical="center" indent="1"/>
    </xf>
    <xf numFmtId="4" fontId="78" fillId="78" borderId="522" applyNumberFormat="0" applyProtection="0">
      <alignment horizontal="left" vertical="center" indent="1"/>
    </xf>
    <xf numFmtId="4" fontId="78" fillId="78" borderId="522" applyNumberFormat="0" applyProtection="0">
      <alignment horizontal="left" vertical="center" indent="1"/>
    </xf>
    <xf numFmtId="4" fontId="78" fillId="77" borderId="522" applyNumberFormat="0" applyProtection="0">
      <alignment horizontal="left" vertical="center" indent="1"/>
    </xf>
    <xf numFmtId="4" fontId="78" fillId="77" borderId="522" applyNumberFormat="0" applyProtection="0">
      <alignment horizontal="left" vertical="center" indent="1"/>
    </xf>
    <xf numFmtId="4" fontId="78" fillId="77" borderId="522" applyNumberFormat="0" applyProtection="0">
      <alignment horizontal="left" vertical="center" indent="1"/>
    </xf>
    <xf numFmtId="4" fontId="78" fillId="77" borderId="522" applyNumberFormat="0" applyProtection="0">
      <alignment horizontal="left" vertical="center" indent="1"/>
    </xf>
    <xf numFmtId="4" fontId="78" fillId="77" borderId="522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78" fillId="50" borderId="524" applyNumberFormat="0" applyProtection="0">
      <alignment horizontal="left" vertical="center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42" fillId="75" borderId="526" applyNumberFormat="0" applyProtection="0">
      <alignment horizontal="left" vertical="top" indent="1"/>
    </xf>
    <xf numFmtId="0" fontId="78" fillId="82" borderId="524" applyNumberFormat="0" applyProtection="0">
      <alignment horizontal="left" vertical="center" indent="1"/>
    </xf>
    <xf numFmtId="0" fontId="78" fillId="82" borderId="524" applyNumberFormat="0" applyProtection="0">
      <alignment horizontal="left" vertical="center" indent="1"/>
    </xf>
    <xf numFmtId="0" fontId="78" fillId="82" borderId="524" applyNumberFormat="0" applyProtection="0">
      <alignment horizontal="left" vertical="center" indent="1"/>
    </xf>
    <xf numFmtId="0" fontId="78" fillId="82" borderId="524" applyNumberFormat="0" applyProtection="0">
      <alignment horizontal="left" vertical="center" indent="1"/>
    </xf>
    <xf numFmtId="0" fontId="78" fillId="82" borderId="524" applyNumberFormat="0" applyProtection="0">
      <alignment horizontal="left" vertical="center" indent="1"/>
    </xf>
    <xf numFmtId="0" fontId="78" fillId="82" borderId="524" applyNumberFormat="0" applyProtection="0">
      <alignment horizontal="left" vertical="center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42" fillId="77" borderId="526" applyNumberFormat="0" applyProtection="0">
      <alignment horizontal="left" vertical="top" indent="1"/>
    </xf>
    <xf numFmtId="0" fontId="78" fillId="14" borderId="524" applyNumberFormat="0" applyProtection="0">
      <alignment horizontal="left" vertical="center" indent="1"/>
    </xf>
    <xf numFmtId="0" fontId="78" fillId="14" borderId="524" applyNumberFormat="0" applyProtection="0">
      <alignment horizontal="left" vertical="center" indent="1"/>
    </xf>
    <xf numFmtId="0" fontId="78" fillId="14" borderId="524" applyNumberFormat="0" applyProtection="0">
      <alignment horizontal="left" vertical="center" indent="1"/>
    </xf>
    <xf numFmtId="0" fontId="78" fillId="14" borderId="524" applyNumberFormat="0" applyProtection="0">
      <alignment horizontal="left" vertical="center" indent="1"/>
    </xf>
    <xf numFmtId="0" fontId="78" fillId="14" borderId="524" applyNumberFormat="0" applyProtection="0">
      <alignment horizontal="left" vertical="center" indent="1"/>
    </xf>
    <xf numFmtId="0" fontId="41" fillId="85" borderId="525" applyNumberFormat="0" applyProtection="0">
      <alignment horizontal="left" vertical="center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42" fillId="14" borderId="526" applyNumberFormat="0" applyProtection="0">
      <alignment horizontal="left" vertical="top" indent="1"/>
    </xf>
    <xf numFmtId="0" fontId="78" fillId="78" borderId="524" applyNumberFormat="0" applyProtection="0">
      <alignment horizontal="left" vertical="center" indent="1"/>
    </xf>
    <xf numFmtId="0" fontId="78" fillId="78" borderId="524" applyNumberFormat="0" applyProtection="0">
      <alignment horizontal="left" vertical="center" indent="1"/>
    </xf>
    <xf numFmtId="0" fontId="78" fillId="78" borderId="524" applyNumberFormat="0" applyProtection="0">
      <alignment horizontal="left" vertical="center" indent="1"/>
    </xf>
    <xf numFmtId="0" fontId="78" fillId="78" borderId="524" applyNumberFormat="0" applyProtection="0">
      <alignment horizontal="left" vertical="center" indent="1"/>
    </xf>
    <xf numFmtId="0" fontId="78" fillId="78" borderId="524" applyNumberFormat="0" applyProtection="0">
      <alignment horizontal="left" vertical="center" indent="1"/>
    </xf>
    <xf numFmtId="0" fontId="41" fillId="6" borderId="525" applyNumberFormat="0" applyProtection="0">
      <alignment horizontal="left" vertical="center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42" fillId="78" borderId="526" applyNumberFormat="0" applyProtection="0">
      <alignment horizontal="left" vertical="top" indent="1"/>
    </xf>
    <xf numFmtId="0" fontId="85" fillId="75" borderId="527" applyBorder="0"/>
    <xf numFmtId="4" fontId="57" fillId="87" borderId="525" applyNumberFormat="0" applyProtection="0">
      <alignment vertical="center"/>
    </xf>
    <xf numFmtId="4" fontId="86" fillId="59" borderId="526" applyNumberFormat="0" applyProtection="0">
      <alignment vertical="center"/>
    </xf>
    <xf numFmtId="4" fontId="86" fillId="59" borderId="526" applyNumberFormat="0" applyProtection="0">
      <alignment vertical="center"/>
    </xf>
    <xf numFmtId="4" fontId="86" fillId="59" borderId="526" applyNumberFormat="0" applyProtection="0">
      <alignment vertical="center"/>
    </xf>
    <xf numFmtId="4" fontId="86" fillId="59" borderId="526" applyNumberFormat="0" applyProtection="0">
      <alignment vertical="center"/>
    </xf>
    <xf numFmtId="4" fontId="86" fillId="59" borderId="526" applyNumberFormat="0" applyProtection="0">
      <alignment vertical="center"/>
    </xf>
    <xf numFmtId="4" fontId="79" fillId="87" borderId="525" applyNumberFormat="0" applyProtection="0">
      <alignment vertical="center"/>
    </xf>
    <xf numFmtId="4" fontId="57" fillId="87" borderId="525" applyNumberFormat="0" applyProtection="0">
      <alignment horizontal="left" vertical="center" indent="1"/>
    </xf>
    <xf numFmtId="4" fontId="86" fillId="50" borderId="526" applyNumberFormat="0" applyProtection="0">
      <alignment horizontal="left" vertical="center" indent="1"/>
    </xf>
    <xf numFmtId="4" fontId="86" fillId="50" borderId="526" applyNumberFormat="0" applyProtection="0">
      <alignment horizontal="left" vertical="center" indent="1"/>
    </xf>
    <xf numFmtId="4" fontId="86" fillId="50" borderId="526" applyNumberFormat="0" applyProtection="0">
      <alignment horizontal="left" vertical="center" indent="1"/>
    </xf>
    <xf numFmtId="4" fontId="86" fillId="50" borderId="526" applyNumberFormat="0" applyProtection="0">
      <alignment horizontal="left" vertical="center" indent="1"/>
    </xf>
    <xf numFmtId="4" fontId="86" fillId="50" borderId="526" applyNumberFormat="0" applyProtection="0">
      <alignment horizontal="left" vertical="center" indent="1"/>
    </xf>
    <xf numFmtId="4" fontId="57" fillId="87" borderId="525" applyNumberFormat="0" applyProtection="0">
      <alignment horizontal="left" vertical="center" indent="1"/>
    </xf>
    <xf numFmtId="0" fontId="86" fillId="59" borderId="526" applyNumberFormat="0" applyProtection="0">
      <alignment horizontal="left" vertical="top" indent="1"/>
    </xf>
    <xf numFmtId="0" fontId="86" fillId="59" borderId="526" applyNumberFormat="0" applyProtection="0">
      <alignment horizontal="left" vertical="top" indent="1"/>
    </xf>
    <xf numFmtId="0" fontId="86" fillId="59" borderId="526" applyNumberFormat="0" applyProtection="0">
      <alignment horizontal="left" vertical="top" indent="1"/>
    </xf>
    <xf numFmtId="0" fontId="86" fillId="59" borderId="526" applyNumberFormat="0" applyProtection="0">
      <alignment horizontal="left" vertical="top" indent="1"/>
    </xf>
    <xf numFmtId="0" fontId="86" fillId="59" borderId="526" applyNumberFormat="0" applyProtection="0">
      <alignment horizontal="left" vertical="top" indent="1"/>
    </xf>
    <xf numFmtId="4" fontId="57" fillId="74" borderId="525" applyNumberFormat="0" applyProtection="0">
      <alignment horizontal="right" vertical="center"/>
    </xf>
    <xf numFmtId="4" fontId="78" fillId="0" borderId="524" applyNumberFormat="0" applyProtection="0">
      <alignment horizontal="right" vertical="center"/>
    </xf>
    <xf numFmtId="4" fontId="78" fillId="0" borderId="524" applyNumberFormat="0" applyProtection="0">
      <alignment horizontal="right" vertical="center"/>
    </xf>
    <xf numFmtId="4" fontId="78" fillId="0" borderId="524" applyNumberFormat="0" applyProtection="0">
      <alignment horizontal="right" vertical="center"/>
    </xf>
    <xf numFmtId="4" fontId="78" fillId="0" borderId="524" applyNumberFormat="0" applyProtection="0">
      <alignment horizontal="right" vertical="center"/>
    </xf>
    <xf numFmtId="4" fontId="78" fillId="0" borderId="524" applyNumberFormat="0" applyProtection="0">
      <alignment horizontal="right" vertical="center"/>
    </xf>
    <xf numFmtId="4" fontId="79" fillId="74" borderId="525" applyNumberFormat="0" applyProtection="0">
      <alignment horizontal="right" vertical="center"/>
    </xf>
    <xf numFmtId="4" fontId="49" fillId="88" borderId="524" applyNumberFormat="0" applyProtection="0">
      <alignment horizontal="right" vertical="center"/>
    </xf>
    <xf numFmtId="4" fontId="49" fillId="88" borderId="524" applyNumberFormat="0" applyProtection="0">
      <alignment horizontal="right" vertical="center"/>
    </xf>
    <xf numFmtId="4" fontId="49" fillId="88" borderId="524" applyNumberFormat="0" applyProtection="0">
      <alignment horizontal="right" vertical="center"/>
    </xf>
    <xf numFmtId="4" fontId="49" fillId="88" borderId="524" applyNumberFormat="0" applyProtection="0">
      <alignment horizontal="right" vertical="center"/>
    </xf>
    <xf numFmtId="4" fontId="49" fillId="88" borderId="524" applyNumberFormat="0" applyProtection="0">
      <alignment horizontal="right" vertical="center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4" fontId="78" fillId="20" borderId="524" applyNumberFormat="0" applyProtection="0">
      <alignment horizontal="left" vertical="center" indent="1"/>
    </xf>
    <xf numFmtId="0" fontId="86" fillId="77" borderId="526" applyNumberFormat="0" applyProtection="0">
      <alignment horizontal="left" vertical="top" indent="1"/>
    </xf>
    <xf numFmtId="0" fontId="86" fillId="77" borderId="526" applyNumberFormat="0" applyProtection="0">
      <alignment horizontal="left" vertical="top" indent="1"/>
    </xf>
    <xf numFmtId="0" fontId="86" fillId="77" borderId="526" applyNumberFormat="0" applyProtection="0">
      <alignment horizontal="left" vertical="top" indent="1"/>
    </xf>
    <xf numFmtId="0" fontId="86" fillId="77" borderId="526" applyNumberFormat="0" applyProtection="0">
      <alignment horizontal="left" vertical="top" indent="1"/>
    </xf>
    <xf numFmtId="0" fontId="86" fillId="77" borderId="526" applyNumberFormat="0" applyProtection="0">
      <alignment horizontal="left" vertical="top" indent="1"/>
    </xf>
    <xf numFmtId="4" fontId="49" fillId="89" borderId="522" applyNumberFormat="0" applyProtection="0">
      <alignment horizontal="left" vertical="center" indent="1"/>
    </xf>
    <xf numFmtId="4" fontId="49" fillId="89" borderId="522" applyNumberFormat="0" applyProtection="0">
      <alignment horizontal="left" vertical="center" indent="1"/>
    </xf>
    <xf numFmtId="4" fontId="49" fillId="89" borderId="522" applyNumberFormat="0" applyProtection="0">
      <alignment horizontal="left" vertical="center" indent="1"/>
    </xf>
    <xf numFmtId="4" fontId="49" fillId="89" borderId="522" applyNumberFormat="0" applyProtection="0">
      <alignment horizontal="left" vertical="center" indent="1"/>
    </xf>
    <xf numFmtId="4" fontId="49" fillId="89" borderId="522" applyNumberFormat="0" applyProtection="0">
      <alignment horizontal="left" vertical="center" indent="1"/>
    </xf>
    <xf numFmtId="4" fontId="77" fillId="74" borderId="525" applyNumberFormat="0" applyProtection="0">
      <alignment horizontal="right" vertical="center"/>
    </xf>
    <xf numFmtId="4" fontId="49" fillId="86" borderId="524" applyNumberFormat="0" applyProtection="0">
      <alignment horizontal="right" vertical="center"/>
    </xf>
    <xf numFmtId="4" fontId="49" fillId="86" borderId="524" applyNumberFormat="0" applyProtection="0">
      <alignment horizontal="right" vertical="center"/>
    </xf>
    <xf numFmtId="4" fontId="49" fillId="86" borderId="524" applyNumberFormat="0" applyProtection="0">
      <alignment horizontal="right" vertical="center"/>
    </xf>
    <xf numFmtId="4" fontId="49" fillId="86" borderId="524" applyNumberFormat="0" applyProtection="0">
      <alignment horizontal="right" vertical="center"/>
    </xf>
    <xf numFmtId="4" fontId="49" fillId="86" borderId="524" applyNumberFormat="0" applyProtection="0">
      <alignment horizontal="right" vertical="center"/>
    </xf>
    <xf numFmtId="2" fontId="88" fillId="91" borderId="520" applyProtection="0"/>
    <xf numFmtId="2" fontId="88" fillId="91" borderId="520" applyProtection="0"/>
    <xf numFmtId="2" fontId="48" fillId="92" borderId="520" applyProtection="0"/>
    <xf numFmtId="2" fontId="48" fillId="93" borderId="520" applyProtection="0"/>
    <xf numFmtId="2" fontId="48" fillId="94" borderId="520" applyProtection="0"/>
    <xf numFmtId="2" fontId="48" fillId="94" borderId="520" applyProtection="0">
      <alignment horizontal="center"/>
    </xf>
    <xf numFmtId="2" fontId="48" fillId="93" borderId="520" applyProtection="0">
      <alignment horizontal="center"/>
    </xf>
    <xf numFmtId="0" fontId="49" fillId="0" borderId="522">
      <alignment horizontal="left" vertical="top" wrapText="1"/>
    </xf>
    <xf numFmtId="0" fontId="91" fillId="0" borderId="528" applyNumberFormat="0" applyFill="0" applyAlignment="0" applyProtection="0"/>
    <xf numFmtId="0" fontId="97" fillId="0" borderId="529"/>
    <xf numFmtId="0" fontId="48" fillId="6" borderId="532" applyNumberFormat="0">
      <alignment readingOrder="1"/>
      <protection locked="0"/>
    </xf>
    <xf numFmtId="0" fontId="54" fillId="0" borderId="533">
      <alignment horizontal="left" vertical="top" wrapText="1"/>
    </xf>
    <xf numFmtId="49" fontId="40" fillId="0" borderId="530">
      <alignment horizontal="center" vertical="top" wrapText="1"/>
      <protection locked="0"/>
    </xf>
    <xf numFmtId="49" fontId="40" fillId="0" borderId="530">
      <alignment horizontal="center" vertical="top" wrapText="1"/>
      <protection locked="0"/>
    </xf>
    <xf numFmtId="49" fontId="49" fillId="10" borderId="530">
      <alignment horizontal="right" vertical="top"/>
      <protection locked="0"/>
    </xf>
    <xf numFmtId="49" fontId="49" fillId="10" borderId="530">
      <alignment horizontal="right" vertical="top"/>
      <protection locked="0"/>
    </xf>
    <xf numFmtId="0" fontId="49" fillId="10" borderId="530">
      <alignment horizontal="right" vertical="top"/>
      <protection locked="0"/>
    </xf>
    <xf numFmtId="0" fontId="49" fillId="10" borderId="530">
      <alignment horizontal="right" vertical="top"/>
      <protection locked="0"/>
    </xf>
    <xf numFmtId="49" fontId="49" fillId="0" borderId="530">
      <alignment horizontal="right" vertical="top"/>
      <protection locked="0"/>
    </xf>
    <xf numFmtId="49" fontId="49" fillId="0" borderId="530">
      <alignment horizontal="right" vertical="top"/>
      <protection locked="0"/>
    </xf>
    <xf numFmtId="0" fontId="49" fillId="0" borderId="530">
      <alignment horizontal="right" vertical="top"/>
      <protection locked="0"/>
    </xf>
    <xf numFmtId="0" fontId="49" fillId="0" borderId="530">
      <alignment horizontal="right" vertical="top"/>
      <protection locked="0"/>
    </xf>
    <xf numFmtId="49" fontId="49" fillId="49" borderId="530">
      <alignment horizontal="right" vertical="top"/>
      <protection locked="0"/>
    </xf>
    <xf numFmtId="49" fontId="49" fillId="49" borderId="530">
      <alignment horizontal="right" vertical="top"/>
      <protection locked="0"/>
    </xf>
    <xf numFmtId="0" fontId="49" fillId="49" borderId="530">
      <alignment horizontal="right" vertical="top"/>
      <protection locked="0"/>
    </xf>
    <xf numFmtId="0" fontId="49" fillId="49" borderId="530">
      <alignment horizontal="right" vertical="top"/>
      <protection locked="0"/>
    </xf>
    <xf numFmtId="0" fontId="54" fillId="0" borderId="533">
      <alignment horizontal="center" vertical="top" wrapText="1"/>
    </xf>
    <xf numFmtId="0" fontId="58" fillId="50" borderId="532" applyNumberFormat="0" applyAlignment="0" applyProtection="0"/>
    <xf numFmtId="0" fontId="71" fillId="13" borderId="532" applyNumberFormat="0" applyAlignment="0" applyProtection="0"/>
    <xf numFmtId="0" fontId="40" fillId="59" borderId="534" applyNumberFormat="0" applyFont="0" applyAlignment="0" applyProtection="0"/>
    <xf numFmtId="0" fontId="42" fillId="45" borderId="535" applyNumberFormat="0" applyFont="0" applyAlignment="0" applyProtection="0"/>
    <xf numFmtId="0" fontId="42" fillId="45" borderId="535" applyNumberFormat="0" applyFont="0" applyAlignment="0" applyProtection="0"/>
    <xf numFmtId="0" fontId="42" fillId="45" borderId="535" applyNumberFormat="0" applyFont="0" applyAlignment="0" applyProtection="0"/>
    <xf numFmtId="0" fontId="76" fillId="50" borderId="536" applyNumberFormat="0" applyAlignment="0" applyProtection="0"/>
    <xf numFmtId="4" fontId="57" fillId="60" borderId="536" applyNumberFormat="0" applyProtection="0">
      <alignment vertical="center"/>
    </xf>
    <xf numFmtId="4" fontId="78" fillId="57" borderId="535" applyNumberFormat="0" applyProtection="0">
      <alignment vertical="center"/>
    </xf>
    <xf numFmtId="4" fontId="78" fillId="57" borderId="535" applyNumberFormat="0" applyProtection="0">
      <alignment vertical="center"/>
    </xf>
    <xf numFmtId="4" fontId="78" fillId="57" borderId="535" applyNumberFormat="0" applyProtection="0">
      <alignment vertical="center"/>
    </xf>
    <xf numFmtId="4" fontId="78" fillId="57" borderId="535" applyNumberFormat="0" applyProtection="0">
      <alignment vertical="center"/>
    </xf>
    <xf numFmtId="4" fontId="78" fillId="57" borderId="535" applyNumberFormat="0" applyProtection="0">
      <alignment vertical="center"/>
    </xf>
    <xf numFmtId="4" fontId="79" fillId="60" borderId="536" applyNumberFormat="0" applyProtection="0">
      <alignment vertical="center"/>
    </xf>
    <xf numFmtId="4" fontId="49" fillId="60" borderId="535" applyNumberFormat="0" applyProtection="0">
      <alignment vertical="center"/>
    </xf>
    <xf numFmtId="4" fontId="49" fillId="60" borderId="535" applyNumberFormat="0" applyProtection="0">
      <alignment vertical="center"/>
    </xf>
    <xf numFmtId="4" fontId="49" fillId="60" borderId="535" applyNumberFormat="0" applyProtection="0">
      <alignment vertical="center"/>
    </xf>
    <xf numFmtId="4" fontId="49" fillId="60" borderId="535" applyNumberFormat="0" applyProtection="0">
      <alignment vertical="center"/>
    </xf>
    <xf numFmtId="4" fontId="49" fillId="60" borderId="535" applyNumberFormat="0" applyProtection="0">
      <alignment vertical="center"/>
    </xf>
    <xf numFmtId="4" fontId="57" fillId="60" borderId="536" applyNumberFormat="0" applyProtection="0">
      <alignment horizontal="left" vertical="center" indent="1"/>
    </xf>
    <xf numFmtId="4" fontId="78" fillId="60" borderId="535" applyNumberFormat="0" applyProtection="0">
      <alignment horizontal="left" vertical="center" indent="1"/>
    </xf>
    <xf numFmtId="4" fontId="78" fillId="60" borderId="535" applyNumberFormat="0" applyProtection="0">
      <alignment horizontal="left" vertical="center" indent="1"/>
    </xf>
    <xf numFmtId="4" fontId="78" fillId="60" borderId="535" applyNumberFormat="0" applyProtection="0">
      <alignment horizontal="left" vertical="center" indent="1"/>
    </xf>
    <xf numFmtId="4" fontId="78" fillId="60" borderId="535" applyNumberFormat="0" applyProtection="0">
      <alignment horizontal="left" vertical="center" indent="1"/>
    </xf>
    <xf numFmtId="4" fontId="78" fillId="60" borderId="535" applyNumberFormat="0" applyProtection="0">
      <alignment horizontal="left" vertical="center" indent="1"/>
    </xf>
    <xf numFmtId="4" fontId="57" fillId="60" borderId="536" applyNumberFormat="0" applyProtection="0">
      <alignment horizontal="left" vertical="center" indent="1"/>
    </xf>
    <xf numFmtId="0" fontId="49" fillId="57" borderId="537" applyNumberFormat="0" applyProtection="0">
      <alignment horizontal="left" vertical="top" indent="1"/>
    </xf>
    <xf numFmtId="0" fontId="49" fillId="57" borderId="537" applyNumberFormat="0" applyProtection="0">
      <alignment horizontal="left" vertical="top" indent="1"/>
    </xf>
    <xf numFmtId="0" fontId="49" fillId="57" borderId="537" applyNumberFormat="0" applyProtection="0">
      <alignment horizontal="left" vertical="top" indent="1"/>
    </xf>
    <xf numFmtId="0" fontId="49" fillId="57" borderId="537" applyNumberFormat="0" applyProtection="0">
      <alignment horizontal="left" vertical="top" indent="1"/>
    </xf>
    <xf numFmtId="0" fontId="49" fillId="57" borderId="537" applyNumberFormat="0" applyProtection="0">
      <alignment horizontal="left" vertical="top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57" fillId="61" borderId="536" applyNumberFormat="0" applyProtection="0">
      <alignment horizontal="right" vertical="center"/>
    </xf>
    <xf numFmtId="4" fontId="78" fillId="9" borderId="535" applyNumberFormat="0" applyProtection="0">
      <alignment horizontal="right" vertical="center"/>
    </xf>
    <xf numFmtId="4" fontId="78" fillId="9" borderId="535" applyNumberFormat="0" applyProtection="0">
      <alignment horizontal="right" vertical="center"/>
    </xf>
    <xf numFmtId="4" fontId="78" fillId="9" borderId="535" applyNumberFormat="0" applyProtection="0">
      <alignment horizontal="right" vertical="center"/>
    </xf>
    <xf numFmtId="4" fontId="78" fillId="9" borderId="535" applyNumberFormat="0" applyProtection="0">
      <alignment horizontal="right" vertical="center"/>
    </xf>
    <xf numFmtId="4" fontId="78" fillId="9" borderId="535" applyNumberFormat="0" applyProtection="0">
      <alignment horizontal="right" vertical="center"/>
    </xf>
    <xf numFmtId="4" fontId="57" fillId="62" borderId="536" applyNumberFormat="0" applyProtection="0">
      <alignment horizontal="right" vertical="center"/>
    </xf>
    <xf numFmtId="4" fontId="78" fillId="63" borderId="535" applyNumberFormat="0" applyProtection="0">
      <alignment horizontal="right" vertical="center"/>
    </xf>
    <xf numFmtId="4" fontId="78" fillId="63" borderId="535" applyNumberFormat="0" applyProtection="0">
      <alignment horizontal="right" vertical="center"/>
    </xf>
    <xf numFmtId="4" fontId="78" fillId="63" borderId="535" applyNumberFormat="0" applyProtection="0">
      <alignment horizontal="right" vertical="center"/>
    </xf>
    <xf numFmtId="4" fontId="78" fillId="63" borderId="535" applyNumberFormat="0" applyProtection="0">
      <alignment horizontal="right" vertical="center"/>
    </xf>
    <xf numFmtId="4" fontId="78" fillId="63" borderId="535" applyNumberFormat="0" applyProtection="0">
      <alignment horizontal="right" vertical="center"/>
    </xf>
    <xf numFmtId="4" fontId="57" fillId="64" borderId="536" applyNumberFormat="0" applyProtection="0">
      <alignment horizontal="right" vertical="center"/>
    </xf>
    <xf numFmtId="4" fontId="78" fillId="30" borderId="533" applyNumberFormat="0" applyProtection="0">
      <alignment horizontal="right" vertical="center"/>
    </xf>
    <xf numFmtId="4" fontId="78" fillId="30" borderId="533" applyNumberFormat="0" applyProtection="0">
      <alignment horizontal="right" vertical="center"/>
    </xf>
    <xf numFmtId="4" fontId="78" fillId="30" borderId="533" applyNumberFormat="0" applyProtection="0">
      <alignment horizontal="right" vertical="center"/>
    </xf>
    <xf numFmtId="4" fontId="78" fillId="30" borderId="533" applyNumberFormat="0" applyProtection="0">
      <alignment horizontal="right" vertical="center"/>
    </xf>
    <xf numFmtId="4" fontId="78" fillId="30" borderId="533" applyNumberFormat="0" applyProtection="0">
      <alignment horizontal="right" vertical="center"/>
    </xf>
    <xf numFmtId="4" fontId="57" fillId="65" borderId="536" applyNumberFormat="0" applyProtection="0">
      <alignment horizontal="right" vertical="center"/>
    </xf>
    <xf numFmtId="4" fontId="78" fillId="17" borderId="535" applyNumberFormat="0" applyProtection="0">
      <alignment horizontal="right" vertical="center"/>
    </xf>
    <xf numFmtId="4" fontId="78" fillId="17" borderId="535" applyNumberFormat="0" applyProtection="0">
      <alignment horizontal="right" vertical="center"/>
    </xf>
    <xf numFmtId="4" fontId="78" fillId="17" borderId="535" applyNumberFormat="0" applyProtection="0">
      <alignment horizontal="right" vertical="center"/>
    </xf>
    <xf numFmtId="4" fontId="78" fillId="17" borderId="535" applyNumberFormat="0" applyProtection="0">
      <alignment horizontal="right" vertical="center"/>
    </xf>
    <xf numFmtId="4" fontId="78" fillId="17" borderId="535" applyNumberFormat="0" applyProtection="0">
      <alignment horizontal="right" vertical="center"/>
    </xf>
    <xf numFmtId="4" fontId="57" fillId="66" borderId="536" applyNumberFormat="0" applyProtection="0">
      <alignment horizontal="right" vertical="center"/>
    </xf>
    <xf numFmtId="4" fontId="78" fillId="21" borderId="535" applyNumberFormat="0" applyProtection="0">
      <alignment horizontal="right" vertical="center"/>
    </xf>
    <xf numFmtId="4" fontId="78" fillId="21" borderId="535" applyNumberFormat="0" applyProtection="0">
      <alignment horizontal="right" vertical="center"/>
    </xf>
    <xf numFmtId="4" fontId="78" fillId="21" borderId="535" applyNumberFormat="0" applyProtection="0">
      <alignment horizontal="right" vertical="center"/>
    </xf>
    <xf numFmtId="4" fontId="78" fillId="21" borderId="535" applyNumberFormat="0" applyProtection="0">
      <alignment horizontal="right" vertical="center"/>
    </xf>
    <xf numFmtId="4" fontId="78" fillId="21" borderId="535" applyNumberFormat="0" applyProtection="0">
      <alignment horizontal="right" vertical="center"/>
    </xf>
    <xf numFmtId="4" fontId="57" fillId="67" borderId="536" applyNumberFormat="0" applyProtection="0">
      <alignment horizontal="right" vertical="center"/>
    </xf>
    <xf numFmtId="4" fontId="78" fillId="44" borderId="535" applyNumberFormat="0" applyProtection="0">
      <alignment horizontal="right" vertical="center"/>
    </xf>
    <xf numFmtId="4" fontId="78" fillId="44" borderId="535" applyNumberFormat="0" applyProtection="0">
      <alignment horizontal="right" vertical="center"/>
    </xf>
    <xf numFmtId="4" fontId="78" fillId="44" borderId="535" applyNumberFormat="0" applyProtection="0">
      <alignment horizontal="right" vertical="center"/>
    </xf>
    <xf numFmtId="4" fontId="78" fillId="44" borderId="535" applyNumberFormat="0" applyProtection="0">
      <alignment horizontal="right" vertical="center"/>
    </xf>
    <xf numFmtId="4" fontId="78" fillId="44" borderId="535" applyNumberFormat="0" applyProtection="0">
      <alignment horizontal="right" vertical="center"/>
    </xf>
    <xf numFmtId="4" fontId="57" fillId="68" borderId="536" applyNumberFormat="0" applyProtection="0">
      <alignment horizontal="right" vertical="center"/>
    </xf>
    <xf numFmtId="4" fontId="78" fillId="37" borderId="535" applyNumberFormat="0" applyProtection="0">
      <alignment horizontal="right" vertical="center"/>
    </xf>
    <xf numFmtId="4" fontId="78" fillId="37" borderId="535" applyNumberFormat="0" applyProtection="0">
      <alignment horizontal="right" vertical="center"/>
    </xf>
    <xf numFmtId="4" fontId="78" fillId="37" borderId="535" applyNumberFormat="0" applyProtection="0">
      <alignment horizontal="right" vertical="center"/>
    </xf>
    <xf numFmtId="4" fontId="78" fillId="37" borderId="535" applyNumberFormat="0" applyProtection="0">
      <alignment horizontal="right" vertical="center"/>
    </xf>
    <xf numFmtId="4" fontId="78" fillId="37" borderId="535" applyNumberFormat="0" applyProtection="0">
      <alignment horizontal="right" vertical="center"/>
    </xf>
    <xf numFmtId="4" fontId="57" fillId="69" borderId="536" applyNumberFormat="0" applyProtection="0">
      <alignment horizontal="right" vertical="center"/>
    </xf>
    <xf numFmtId="4" fontId="78" fillId="70" borderId="535" applyNumberFormat="0" applyProtection="0">
      <alignment horizontal="right" vertical="center"/>
    </xf>
    <xf numFmtId="4" fontId="78" fillId="70" borderId="535" applyNumberFormat="0" applyProtection="0">
      <alignment horizontal="right" vertical="center"/>
    </xf>
    <xf numFmtId="4" fontId="78" fillId="70" borderId="535" applyNumberFormat="0" applyProtection="0">
      <alignment horizontal="right" vertical="center"/>
    </xf>
    <xf numFmtId="4" fontId="78" fillId="70" borderId="535" applyNumberFormat="0" applyProtection="0">
      <alignment horizontal="right" vertical="center"/>
    </xf>
    <xf numFmtId="4" fontId="78" fillId="70" borderId="535" applyNumberFormat="0" applyProtection="0">
      <alignment horizontal="right" vertical="center"/>
    </xf>
    <xf numFmtId="4" fontId="57" fillId="71" borderId="536" applyNumberFormat="0" applyProtection="0">
      <alignment horizontal="right" vertical="center"/>
    </xf>
    <xf numFmtId="4" fontId="78" fillId="16" borderId="535" applyNumberFormat="0" applyProtection="0">
      <alignment horizontal="right" vertical="center"/>
    </xf>
    <xf numFmtId="4" fontId="78" fillId="16" borderId="535" applyNumberFormat="0" applyProtection="0">
      <alignment horizontal="right" vertical="center"/>
    </xf>
    <xf numFmtId="4" fontId="78" fillId="16" borderId="535" applyNumberFormat="0" applyProtection="0">
      <alignment horizontal="right" vertical="center"/>
    </xf>
    <xf numFmtId="4" fontId="78" fillId="16" borderId="535" applyNumberFormat="0" applyProtection="0">
      <alignment horizontal="right" vertical="center"/>
    </xf>
    <xf numFmtId="4" fontId="78" fillId="16" borderId="535" applyNumberFormat="0" applyProtection="0">
      <alignment horizontal="right" vertical="center"/>
    </xf>
    <xf numFmtId="4" fontId="81" fillId="72" borderId="536" applyNumberFormat="0" applyProtection="0">
      <alignment horizontal="left" vertical="center" indent="1"/>
    </xf>
    <xf numFmtId="4" fontId="78" fillId="73" borderId="533" applyNumberFormat="0" applyProtection="0">
      <alignment horizontal="left" vertical="center" indent="1"/>
    </xf>
    <xf numFmtId="4" fontId="78" fillId="73" borderId="533" applyNumberFormat="0" applyProtection="0">
      <alignment horizontal="left" vertical="center" indent="1"/>
    </xf>
    <xf numFmtId="4" fontId="78" fillId="73" borderId="533" applyNumberFormat="0" applyProtection="0">
      <alignment horizontal="left" vertical="center" indent="1"/>
    </xf>
    <xf numFmtId="4" fontId="78" fillId="73" borderId="533" applyNumberFormat="0" applyProtection="0">
      <alignment horizontal="left" vertical="center" indent="1"/>
    </xf>
    <xf numFmtId="4" fontId="78" fillId="73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60" fillId="75" borderId="533" applyNumberFormat="0" applyProtection="0">
      <alignment horizontal="left" vertical="center" indent="1"/>
    </xf>
    <xf numFmtId="4" fontId="78" fillId="77" borderId="535" applyNumberFormat="0" applyProtection="0">
      <alignment horizontal="right" vertical="center"/>
    </xf>
    <xf numFmtId="4" fontId="78" fillId="77" borderId="535" applyNumberFormat="0" applyProtection="0">
      <alignment horizontal="right" vertical="center"/>
    </xf>
    <xf numFmtId="4" fontId="78" fillId="77" borderId="535" applyNumberFormat="0" applyProtection="0">
      <alignment horizontal="right" vertical="center"/>
    </xf>
    <xf numFmtId="4" fontId="78" fillId="77" borderId="535" applyNumberFormat="0" applyProtection="0">
      <alignment horizontal="right" vertical="center"/>
    </xf>
    <xf numFmtId="4" fontId="78" fillId="77" borderId="535" applyNumberFormat="0" applyProtection="0">
      <alignment horizontal="right" vertical="center"/>
    </xf>
    <xf numFmtId="4" fontId="78" fillId="78" borderId="533" applyNumberFormat="0" applyProtection="0">
      <alignment horizontal="left" vertical="center" indent="1"/>
    </xf>
    <xf numFmtId="4" fontId="78" fillId="78" borderId="533" applyNumberFormat="0" applyProtection="0">
      <alignment horizontal="left" vertical="center" indent="1"/>
    </xf>
    <xf numFmtId="4" fontId="78" fillId="78" borderId="533" applyNumberFormat="0" applyProtection="0">
      <alignment horizontal="left" vertical="center" indent="1"/>
    </xf>
    <xf numFmtId="4" fontId="78" fillId="78" borderId="533" applyNumberFormat="0" applyProtection="0">
      <alignment horizontal="left" vertical="center" indent="1"/>
    </xf>
    <xf numFmtId="4" fontId="78" fillId="78" borderId="533" applyNumberFormat="0" applyProtection="0">
      <alignment horizontal="left" vertical="center" indent="1"/>
    </xf>
    <xf numFmtId="4" fontId="78" fillId="77" borderId="533" applyNumberFormat="0" applyProtection="0">
      <alignment horizontal="left" vertical="center" indent="1"/>
    </xf>
    <xf numFmtId="4" fontId="78" fillId="77" borderId="533" applyNumberFormat="0" applyProtection="0">
      <alignment horizontal="left" vertical="center" indent="1"/>
    </xf>
    <xf numFmtId="4" fontId="78" fillId="77" borderId="533" applyNumberFormat="0" applyProtection="0">
      <alignment horizontal="left" vertical="center" indent="1"/>
    </xf>
    <xf numFmtId="4" fontId="78" fillId="77" borderId="533" applyNumberFormat="0" applyProtection="0">
      <alignment horizontal="left" vertical="center" indent="1"/>
    </xf>
    <xf numFmtId="4" fontId="78" fillId="77" borderId="533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78" fillId="50" borderId="535" applyNumberFormat="0" applyProtection="0">
      <alignment horizontal="left" vertical="center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42" fillId="75" borderId="537" applyNumberFormat="0" applyProtection="0">
      <alignment horizontal="left" vertical="top" indent="1"/>
    </xf>
    <xf numFmtId="0" fontId="78" fillId="82" borderId="535" applyNumberFormat="0" applyProtection="0">
      <alignment horizontal="left" vertical="center" indent="1"/>
    </xf>
    <xf numFmtId="0" fontId="78" fillId="82" borderId="535" applyNumberFormat="0" applyProtection="0">
      <alignment horizontal="left" vertical="center" indent="1"/>
    </xf>
    <xf numFmtId="0" fontId="78" fillId="82" borderId="535" applyNumberFormat="0" applyProtection="0">
      <alignment horizontal="left" vertical="center" indent="1"/>
    </xf>
    <xf numFmtId="0" fontId="78" fillId="82" borderId="535" applyNumberFormat="0" applyProtection="0">
      <alignment horizontal="left" vertical="center" indent="1"/>
    </xf>
    <xf numFmtId="0" fontId="78" fillId="82" borderId="535" applyNumberFormat="0" applyProtection="0">
      <alignment horizontal="left" vertical="center" indent="1"/>
    </xf>
    <xf numFmtId="0" fontId="78" fillId="82" borderId="535" applyNumberFormat="0" applyProtection="0">
      <alignment horizontal="left" vertical="center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42" fillId="77" borderId="537" applyNumberFormat="0" applyProtection="0">
      <alignment horizontal="left" vertical="top" indent="1"/>
    </xf>
    <xf numFmtId="0" fontId="78" fillId="14" borderId="535" applyNumberFormat="0" applyProtection="0">
      <alignment horizontal="left" vertical="center" indent="1"/>
    </xf>
    <xf numFmtId="0" fontId="78" fillId="14" borderId="535" applyNumberFormat="0" applyProtection="0">
      <alignment horizontal="left" vertical="center" indent="1"/>
    </xf>
    <xf numFmtId="0" fontId="78" fillId="14" borderId="535" applyNumberFormat="0" applyProtection="0">
      <alignment horizontal="left" vertical="center" indent="1"/>
    </xf>
    <xf numFmtId="0" fontId="78" fillId="14" borderId="535" applyNumberFormat="0" applyProtection="0">
      <alignment horizontal="left" vertical="center" indent="1"/>
    </xf>
    <xf numFmtId="0" fontId="78" fillId="14" borderId="535" applyNumberFormat="0" applyProtection="0">
      <alignment horizontal="left" vertical="center" indent="1"/>
    </xf>
    <xf numFmtId="0" fontId="41" fillId="85" borderId="536" applyNumberFormat="0" applyProtection="0">
      <alignment horizontal="left" vertical="center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42" fillId="14" borderId="537" applyNumberFormat="0" applyProtection="0">
      <alignment horizontal="left" vertical="top" indent="1"/>
    </xf>
    <xf numFmtId="0" fontId="78" fillId="78" borderId="535" applyNumberFormat="0" applyProtection="0">
      <alignment horizontal="left" vertical="center" indent="1"/>
    </xf>
    <xf numFmtId="0" fontId="78" fillId="78" borderId="535" applyNumberFormat="0" applyProtection="0">
      <alignment horizontal="left" vertical="center" indent="1"/>
    </xf>
    <xf numFmtId="0" fontId="78" fillId="78" borderId="535" applyNumberFormat="0" applyProtection="0">
      <alignment horizontal="left" vertical="center" indent="1"/>
    </xf>
    <xf numFmtId="0" fontId="78" fillId="78" borderId="535" applyNumberFormat="0" applyProtection="0">
      <alignment horizontal="left" vertical="center" indent="1"/>
    </xf>
    <xf numFmtId="0" fontId="78" fillId="78" borderId="535" applyNumberFormat="0" applyProtection="0">
      <alignment horizontal="left" vertical="center" indent="1"/>
    </xf>
    <xf numFmtId="0" fontId="41" fillId="6" borderId="536" applyNumberFormat="0" applyProtection="0">
      <alignment horizontal="left" vertical="center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42" fillId="78" borderId="537" applyNumberFormat="0" applyProtection="0">
      <alignment horizontal="left" vertical="top" indent="1"/>
    </xf>
    <xf numFmtId="0" fontId="85" fillId="75" borderId="538" applyBorder="0"/>
    <xf numFmtId="4" fontId="57" fillId="87" borderId="536" applyNumberFormat="0" applyProtection="0">
      <alignment vertical="center"/>
    </xf>
    <xf numFmtId="4" fontId="86" fillId="59" borderId="537" applyNumberFormat="0" applyProtection="0">
      <alignment vertical="center"/>
    </xf>
    <xf numFmtId="4" fontId="86" fillId="59" borderId="537" applyNumberFormat="0" applyProtection="0">
      <alignment vertical="center"/>
    </xf>
    <xf numFmtId="4" fontId="86" fillId="59" borderId="537" applyNumberFormat="0" applyProtection="0">
      <alignment vertical="center"/>
    </xf>
    <xf numFmtId="4" fontId="86" fillId="59" borderId="537" applyNumberFormat="0" applyProtection="0">
      <alignment vertical="center"/>
    </xf>
    <xf numFmtId="4" fontId="86" fillId="59" borderId="537" applyNumberFormat="0" applyProtection="0">
      <alignment vertical="center"/>
    </xf>
    <xf numFmtId="4" fontId="79" fillId="87" borderId="536" applyNumberFormat="0" applyProtection="0">
      <alignment vertical="center"/>
    </xf>
    <xf numFmtId="4" fontId="57" fillId="87" borderId="536" applyNumberFormat="0" applyProtection="0">
      <alignment horizontal="left" vertical="center" indent="1"/>
    </xf>
    <xf numFmtId="4" fontId="86" fillId="50" borderId="537" applyNumberFormat="0" applyProtection="0">
      <alignment horizontal="left" vertical="center" indent="1"/>
    </xf>
    <xf numFmtId="4" fontId="86" fillId="50" borderId="537" applyNumberFormat="0" applyProtection="0">
      <alignment horizontal="left" vertical="center" indent="1"/>
    </xf>
    <xf numFmtId="4" fontId="86" fillId="50" borderId="537" applyNumberFormat="0" applyProtection="0">
      <alignment horizontal="left" vertical="center" indent="1"/>
    </xf>
    <xf numFmtId="4" fontId="86" fillId="50" borderId="537" applyNumberFormat="0" applyProtection="0">
      <alignment horizontal="left" vertical="center" indent="1"/>
    </xf>
    <xf numFmtId="4" fontId="86" fillId="50" borderId="537" applyNumberFormat="0" applyProtection="0">
      <alignment horizontal="left" vertical="center" indent="1"/>
    </xf>
    <xf numFmtId="4" fontId="57" fillId="87" borderId="536" applyNumberFormat="0" applyProtection="0">
      <alignment horizontal="left" vertical="center" indent="1"/>
    </xf>
    <xf numFmtId="0" fontId="86" fillId="59" borderId="537" applyNumberFormat="0" applyProtection="0">
      <alignment horizontal="left" vertical="top" indent="1"/>
    </xf>
    <xf numFmtId="0" fontId="86" fillId="59" borderId="537" applyNumberFormat="0" applyProtection="0">
      <alignment horizontal="left" vertical="top" indent="1"/>
    </xf>
    <xf numFmtId="0" fontId="86" fillId="59" borderId="537" applyNumberFormat="0" applyProtection="0">
      <alignment horizontal="left" vertical="top" indent="1"/>
    </xf>
    <xf numFmtId="0" fontId="86" fillId="59" borderId="537" applyNumberFormat="0" applyProtection="0">
      <alignment horizontal="left" vertical="top" indent="1"/>
    </xf>
    <xf numFmtId="0" fontId="86" fillId="59" borderId="537" applyNumberFormat="0" applyProtection="0">
      <alignment horizontal="left" vertical="top" indent="1"/>
    </xf>
    <xf numFmtId="4" fontId="57" fillId="74" borderId="536" applyNumberFormat="0" applyProtection="0">
      <alignment horizontal="right" vertical="center"/>
    </xf>
    <xf numFmtId="4" fontId="78" fillId="0" borderId="535" applyNumberFormat="0" applyProtection="0">
      <alignment horizontal="right" vertical="center"/>
    </xf>
    <xf numFmtId="4" fontId="78" fillId="0" borderId="535" applyNumberFormat="0" applyProtection="0">
      <alignment horizontal="right" vertical="center"/>
    </xf>
    <xf numFmtId="4" fontId="78" fillId="0" borderId="535" applyNumberFormat="0" applyProtection="0">
      <alignment horizontal="right" vertical="center"/>
    </xf>
    <xf numFmtId="4" fontId="78" fillId="0" borderId="535" applyNumberFormat="0" applyProtection="0">
      <alignment horizontal="right" vertical="center"/>
    </xf>
    <xf numFmtId="4" fontId="78" fillId="0" borderId="535" applyNumberFormat="0" applyProtection="0">
      <alignment horizontal="right" vertical="center"/>
    </xf>
    <xf numFmtId="4" fontId="79" fillId="74" borderId="536" applyNumberFormat="0" applyProtection="0">
      <alignment horizontal="right" vertical="center"/>
    </xf>
    <xf numFmtId="4" fontId="49" fillId="88" borderId="535" applyNumberFormat="0" applyProtection="0">
      <alignment horizontal="right" vertical="center"/>
    </xf>
    <xf numFmtId="4" fontId="49" fillId="88" borderId="535" applyNumberFormat="0" applyProtection="0">
      <alignment horizontal="right" vertical="center"/>
    </xf>
    <xf numFmtId="4" fontId="49" fillId="88" borderId="535" applyNumberFormat="0" applyProtection="0">
      <alignment horizontal="right" vertical="center"/>
    </xf>
    <xf numFmtId="4" fontId="49" fillId="88" borderId="535" applyNumberFormat="0" applyProtection="0">
      <alignment horizontal="right" vertical="center"/>
    </xf>
    <xf numFmtId="4" fontId="49" fillId="88" borderId="535" applyNumberFormat="0" applyProtection="0">
      <alignment horizontal="right" vertical="center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4" fontId="78" fillId="20" borderId="535" applyNumberFormat="0" applyProtection="0">
      <alignment horizontal="left" vertical="center" indent="1"/>
    </xf>
    <xf numFmtId="0" fontId="86" fillId="77" borderId="537" applyNumberFormat="0" applyProtection="0">
      <alignment horizontal="left" vertical="top" indent="1"/>
    </xf>
    <xf numFmtId="0" fontId="86" fillId="77" borderId="537" applyNumberFormat="0" applyProtection="0">
      <alignment horizontal="left" vertical="top" indent="1"/>
    </xf>
    <xf numFmtId="0" fontId="86" fillId="77" borderId="537" applyNumberFormat="0" applyProtection="0">
      <alignment horizontal="left" vertical="top" indent="1"/>
    </xf>
    <xf numFmtId="0" fontId="86" fillId="77" borderId="537" applyNumberFormat="0" applyProtection="0">
      <alignment horizontal="left" vertical="top" indent="1"/>
    </xf>
    <xf numFmtId="0" fontId="86" fillId="77" borderId="537" applyNumberFormat="0" applyProtection="0">
      <alignment horizontal="left" vertical="top" indent="1"/>
    </xf>
    <xf numFmtId="4" fontId="49" fillId="89" borderId="533" applyNumberFormat="0" applyProtection="0">
      <alignment horizontal="left" vertical="center" indent="1"/>
    </xf>
    <xf numFmtId="4" fontId="49" fillId="89" borderId="533" applyNumberFormat="0" applyProtection="0">
      <alignment horizontal="left" vertical="center" indent="1"/>
    </xf>
    <xf numFmtId="4" fontId="49" fillId="89" borderId="533" applyNumberFormat="0" applyProtection="0">
      <alignment horizontal="left" vertical="center" indent="1"/>
    </xf>
    <xf numFmtId="4" fontId="49" fillId="89" borderId="533" applyNumberFormat="0" applyProtection="0">
      <alignment horizontal="left" vertical="center" indent="1"/>
    </xf>
    <xf numFmtId="4" fontId="49" fillId="89" borderId="533" applyNumberFormat="0" applyProtection="0">
      <alignment horizontal="left" vertical="center" indent="1"/>
    </xf>
    <xf numFmtId="4" fontId="77" fillId="74" borderId="536" applyNumberFormat="0" applyProtection="0">
      <alignment horizontal="right" vertical="center"/>
    </xf>
    <xf numFmtId="4" fontId="49" fillId="86" borderId="535" applyNumberFormat="0" applyProtection="0">
      <alignment horizontal="right" vertical="center"/>
    </xf>
    <xf numFmtId="4" fontId="49" fillId="86" borderId="535" applyNumberFormat="0" applyProtection="0">
      <alignment horizontal="right" vertical="center"/>
    </xf>
    <xf numFmtId="4" fontId="49" fillId="86" borderId="535" applyNumberFormat="0" applyProtection="0">
      <alignment horizontal="right" vertical="center"/>
    </xf>
    <xf numFmtId="4" fontId="49" fillId="86" borderId="535" applyNumberFormat="0" applyProtection="0">
      <alignment horizontal="right" vertical="center"/>
    </xf>
    <xf numFmtId="4" fontId="49" fillId="86" borderId="535" applyNumberFormat="0" applyProtection="0">
      <alignment horizontal="right" vertical="center"/>
    </xf>
    <xf numFmtId="2" fontId="88" fillId="91" borderId="531" applyProtection="0"/>
    <xf numFmtId="2" fontId="88" fillId="91" borderId="531" applyProtection="0"/>
    <xf numFmtId="2" fontId="48" fillId="92" borderId="531" applyProtection="0"/>
    <xf numFmtId="2" fontId="48" fillId="93" borderId="531" applyProtection="0"/>
    <xf numFmtId="2" fontId="48" fillId="94" borderId="531" applyProtection="0"/>
    <xf numFmtId="2" fontId="48" fillId="94" borderId="531" applyProtection="0">
      <alignment horizontal="center"/>
    </xf>
    <xf numFmtId="2" fontId="48" fillId="93" borderId="531" applyProtection="0">
      <alignment horizontal="center"/>
    </xf>
    <xf numFmtId="0" fontId="49" fillId="0" borderId="533">
      <alignment horizontal="left" vertical="top" wrapText="1"/>
    </xf>
    <xf numFmtId="0" fontId="91" fillId="0" borderId="539" applyNumberFormat="0" applyFill="0" applyAlignment="0" applyProtection="0"/>
    <xf numFmtId="0" fontId="97" fillId="0" borderId="540"/>
    <xf numFmtId="0" fontId="2" fillId="0" borderId="0"/>
    <xf numFmtId="164" fontId="41" fillId="0" borderId="0" applyFont="0" applyFill="0" applyBorder="0" applyAlignment="0" applyProtection="0"/>
    <xf numFmtId="0" fontId="2" fillId="0" borderId="0"/>
    <xf numFmtId="0" fontId="48" fillId="6" borderId="543" applyNumberFormat="0">
      <alignment readingOrder="1"/>
      <protection locked="0"/>
    </xf>
    <xf numFmtId="0" fontId="54" fillId="0" borderId="544">
      <alignment horizontal="left" vertical="top" wrapText="1"/>
    </xf>
    <xf numFmtId="49" fontId="40" fillId="0" borderId="541">
      <alignment horizontal="center" vertical="top" wrapText="1"/>
      <protection locked="0"/>
    </xf>
    <xf numFmtId="49" fontId="40" fillId="0" borderId="541">
      <alignment horizontal="center" vertical="top" wrapText="1"/>
      <protection locked="0"/>
    </xf>
    <xf numFmtId="49" fontId="49" fillId="10" borderId="541">
      <alignment horizontal="right" vertical="top"/>
      <protection locked="0"/>
    </xf>
    <xf numFmtId="49" fontId="49" fillId="10" borderId="541">
      <alignment horizontal="right" vertical="top"/>
      <protection locked="0"/>
    </xf>
    <xf numFmtId="0" fontId="49" fillId="10" borderId="541">
      <alignment horizontal="right" vertical="top"/>
      <protection locked="0"/>
    </xf>
    <xf numFmtId="0" fontId="49" fillId="10" borderId="541">
      <alignment horizontal="right" vertical="top"/>
      <protection locked="0"/>
    </xf>
    <xf numFmtId="49" fontId="49" fillId="0" borderId="541">
      <alignment horizontal="right" vertical="top"/>
      <protection locked="0"/>
    </xf>
    <xf numFmtId="49" fontId="49" fillId="0" borderId="541">
      <alignment horizontal="right" vertical="top"/>
      <protection locked="0"/>
    </xf>
    <xf numFmtId="0" fontId="49" fillId="0" borderId="541">
      <alignment horizontal="right" vertical="top"/>
      <protection locked="0"/>
    </xf>
    <xf numFmtId="0" fontId="49" fillId="0" borderId="541">
      <alignment horizontal="right" vertical="top"/>
      <protection locked="0"/>
    </xf>
    <xf numFmtId="49" fontId="49" fillId="49" borderId="541">
      <alignment horizontal="right" vertical="top"/>
      <protection locked="0"/>
    </xf>
    <xf numFmtId="49" fontId="49" fillId="49" borderId="541">
      <alignment horizontal="right" vertical="top"/>
      <protection locked="0"/>
    </xf>
    <xf numFmtId="0" fontId="49" fillId="49" borderId="541">
      <alignment horizontal="right" vertical="top"/>
      <protection locked="0"/>
    </xf>
    <xf numFmtId="0" fontId="49" fillId="49" borderId="541">
      <alignment horizontal="right" vertical="top"/>
      <protection locked="0"/>
    </xf>
    <xf numFmtId="0" fontId="54" fillId="0" borderId="544">
      <alignment horizontal="center" vertical="top" wrapText="1"/>
    </xf>
    <xf numFmtId="0" fontId="58" fillId="50" borderId="543" applyNumberFormat="0" applyAlignment="0" applyProtection="0"/>
    <xf numFmtId="0" fontId="71" fillId="13" borderId="543" applyNumberFormat="0" applyAlignment="0" applyProtection="0"/>
    <xf numFmtId="0" fontId="40" fillId="59" borderId="545" applyNumberFormat="0" applyFont="0" applyAlignment="0" applyProtection="0"/>
    <xf numFmtId="0" fontId="42" fillId="45" borderId="546" applyNumberFormat="0" applyFont="0" applyAlignment="0" applyProtection="0"/>
    <xf numFmtId="0" fontId="42" fillId="45" borderId="546" applyNumberFormat="0" applyFont="0" applyAlignment="0" applyProtection="0"/>
    <xf numFmtId="0" fontId="42" fillId="45" borderId="546" applyNumberFormat="0" applyFont="0" applyAlignment="0" applyProtection="0"/>
    <xf numFmtId="0" fontId="76" fillId="50" borderId="547" applyNumberFormat="0" applyAlignment="0" applyProtection="0"/>
    <xf numFmtId="4" fontId="57" fillId="60" borderId="547" applyNumberFormat="0" applyProtection="0">
      <alignment vertical="center"/>
    </xf>
    <xf numFmtId="4" fontId="78" fillId="57" borderId="546" applyNumberFormat="0" applyProtection="0">
      <alignment vertical="center"/>
    </xf>
    <xf numFmtId="4" fontId="78" fillId="57" borderId="546" applyNumberFormat="0" applyProtection="0">
      <alignment vertical="center"/>
    </xf>
    <xf numFmtId="4" fontId="78" fillId="57" borderId="546" applyNumberFormat="0" applyProtection="0">
      <alignment vertical="center"/>
    </xf>
    <xf numFmtId="4" fontId="78" fillId="57" borderId="546" applyNumberFormat="0" applyProtection="0">
      <alignment vertical="center"/>
    </xf>
    <xf numFmtId="4" fontId="78" fillId="57" borderId="546" applyNumberFormat="0" applyProtection="0">
      <alignment vertical="center"/>
    </xf>
    <xf numFmtId="4" fontId="79" fillId="60" borderId="547" applyNumberFormat="0" applyProtection="0">
      <alignment vertical="center"/>
    </xf>
    <xf numFmtId="4" fontId="49" fillId="60" borderId="546" applyNumberFormat="0" applyProtection="0">
      <alignment vertical="center"/>
    </xf>
    <xf numFmtId="4" fontId="49" fillId="60" borderId="546" applyNumberFormat="0" applyProtection="0">
      <alignment vertical="center"/>
    </xf>
    <xf numFmtId="4" fontId="49" fillId="60" borderId="546" applyNumberFormat="0" applyProtection="0">
      <alignment vertical="center"/>
    </xf>
    <xf numFmtId="4" fontId="49" fillId="60" borderId="546" applyNumberFormat="0" applyProtection="0">
      <alignment vertical="center"/>
    </xf>
    <xf numFmtId="4" fontId="49" fillId="60" borderId="546" applyNumberFormat="0" applyProtection="0">
      <alignment vertical="center"/>
    </xf>
    <xf numFmtId="4" fontId="57" fillId="60" borderId="547" applyNumberFormat="0" applyProtection="0">
      <alignment horizontal="left" vertical="center" indent="1"/>
    </xf>
    <xf numFmtId="4" fontId="78" fillId="60" borderId="546" applyNumberFormat="0" applyProtection="0">
      <alignment horizontal="left" vertical="center" indent="1"/>
    </xf>
    <xf numFmtId="4" fontId="78" fillId="60" borderId="546" applyNumberFormat="0" applyProtection="0">
      <alignment horizontal="left" vertical="center" indent="1"/>
    </xf>
    <xf numFmtId="4" fontId="78" fillId="60" borderId="546" applyNumberFormat="0" applyProtection="0">
      <alignment horizontal="left" vertical="center" indent="1"/>
    </xf>
    <xf numFmtId="4" fontId="78" fillId="60" borderId="546" applyNumberFormat="0" applyProtection="0">
      <alignment horizontal="left" vertical="center" indent="1"/>
    </xf>
    <xf numFmtId="4" fontId="78" fillId="60" borderId="546" applyNumberFormat="0" applyProtection="0">
      <alignment horizontal="left" vertical="center" indent="1"/>
    </xf>
    <xf numFmtId="4" fontId="57" fillId="60" borderId="547" applyNumberFormat="0" applyProtection="0">
      <alignment horizontal="left" vertical="center" indent="1"/>
    </xf>
    <xf numFmtId="0" fontId="49" fillId="57" borderId="548" applyNumberFormat="0" applyProtection="0">
      <alignment horizontal="left" vertical="top" indent="1"/>
    </xf>
    <xf numFmtId="0" fontId="49" fillId="57" borderId="548" applyNumberFormat="0" applyProtection="0">
      <alignment horizontal="left" vertical="top" indent="1"/>
    </xf>
    <xf numFmtId="0" fontId="49" fillId="57" borderId="548" applyNumberFormat="0" applyProtection="0">
      <alignment horizontal="left" vertical="top" indent="1"/>
    </xf>
    <xf numFmtId="0" fontId="49" fillId="57" borderId="548" applyNumberFormat="0" applyProtection="0">
      <alignment horizontal="left" vertical="top" indent="1"/>
    </xf>
    <xf numFmtId="0" fontId="49" fillId="57" borderId="548" applyNumberFormat="0" applyProtection="0">
      <alignment horizontal="left" vertical="top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57" fillId="61" borderId="547" applyNumberFormat="0" applyProtection="0">
      <alignment horizontal="right" vertical="center"/>
    </xf>
    <xf numFmtId="4" fontId="78" fillId="9" borderId="546" applyNumberFormat="0" applyProtection="0">
      <alignment horizontal="right" vertical="center"/>
    </xf>
    <xf numFmtId="4" fontId="78" fillId="9" borderId="546" applyNumberFormat="0" applyProtection="0">
      <alignment horizontal="right" vertical="center"/>
    </xf>
    <xf numFmtId="4" fontId="78" fillId="9" borderId="546" applyNumberFormat="0" applyProtection="0">
      <alignment horizontal="right" vertical="center"/>
    </xf>
    <xf numFmtId="4" fontId="78" fillId="9" borderId="546" applyNumberFormat="0" applyProtection="0">
      <alignment horizontal="right" vertical="center"/>
    </xf>
    <xf numFmtId="4" fontId="78" fillId="9" borderId="546" applyNumberFormat="0" applyProtection="0">
      <alignment horizontal="right" vertical="center"/>
    </xf>
    <xf numFmtId="4" fontId="57" fillId="62" borderId="547" applyNumberFormat="0" applyProtection="0">
      <alignment horizontal="right" vertical="center"/>
    </xf>
    <xf numFmtId="4" fontId="78" fillId="63" borderId="546" applyNumberFormat="0" applyProtection="0">
      <alignment horizontal="right" vertical="center"/>
    </xf>
    <xf numFmtId="4" fontId="78" fillId="63" borderId="546" applyNumberFormat="0" applyProtection="0">
      <alignment horizontal="right" vertical="center"/>
    </xf>
    <xf numFmtId="4" fontId="78" fillId="63" borderId="546" applyNumberFormat="0" applyProtection="0">
      <alignment horizontal="right" vertical="center"/>
    </xf>
    <xf numFmtId="4" fontId="78" fillId="63" borderId="546" applyNumberFormat="0" applyProtection="0">
      <alignment horizontal="right" vertical="center"/>
    </xf>
    <xf numFmtId="4" fontId="78" fillId="63" borderId="546" applyNumberFormat="0" applyProtection="0">
      <alignment horizontal="right" vertical="center"/>
    </xf>
    <xf numFmtId="4" fontId="57" fillId="64" borderId="547" applyNumberFormat="0" applyProtection="0">
      <alignment horizontal="right" vertical="center"/>
    </xf>
    <xf numFmtId="4" fontId="78" fillId="30" borderId="544" applyNumberFormat="0" applyProtection="0">
      <alignment horizontal="right" vertical="center"/>
    </xf>
    <xf numFmtId="4" fontId="78" fillId="30" borderId="544" applyNumberFormat="0" applyProtection="0">
      <alignment horizontal="right" vertical="center"/>
    </xf>
    <xf numFmtId="4" fontId="78" fillId="30" borderId="544" applyNumberFormat="0" applyProtection="0">
      <alignment horizontal="right" vertical="center"/>
    </xf>
    <xf numFmtId="4" fontId="78" fillId="30" borderId="544" applyNumberFormat="0" applyProtection="0">
      <alignment horizontal="right" vertical="center"/>
    </xf>
    <xf numFmtId="4" fontId="78" fillId="30" borderId="544" applyNumberFormat="0" applyProtection="0">
      <alignment horizontal="right" vertical="center"/>
    </xf>
    <xf numFmtId="4" fontId="57" fillId="65" borderId="547" applyNumberFormat="0" applyProtection="0">
      <alignment horizontal="right" vertical="center"/>
    </xf>
    <xf numFmtId="4" fontId="78" fillId="17" borderId="546" applyNumberFormat="0" applyProtection="0">
      <alignment horizontal="right" vertical="center"/>
    </xf>
    <xf numFmtId="4" fontId="78" fillId="17" borderId="546" applyNumberFormat="0" applyProtection="0">
      <alignment horizontal="right" vertical="center"/>
    </xf>
    <xf numFmtId="4" fontId="78" fillId="17" borderId="546" applyNumberFormat="0" applyProtection="0">
      <alignment horizontal="right" vertical="center"/>
    </xf>
    <xf numFmtId="4" fontId="78" fillId="17" borderId="546" applyNumberFormat="0" applyProtection="0">
      <alignment horizontal="right" vertical="center"/>
    </xf>
    <xf numFmtId="4" fontId="78" fillId="17" borderId="546" applyNumberFormat="0" applyProtection="0">
      <alignment horizontal="right" vertical="center"/>
    </xf>
    <xf numFmtId="4" fontId="57" fillId="66" borderId="547" applyNumberFormat="0" applyProtection="0">
      <alignment horizontal="right" vertical="center"/>
    </xf>
    <xf numFmtId="4" fontId="78" fillId="21" borderId="546" applyNumberFormat="0" applyProtection="0">
      <alignment horizontal="right" vertical="center"/>
    </xf>
    <xf numFmtId="4" fontId="78" fillId="21" borderId="546" applyNumberFormat="0" applyProtection="0">
      <alignment horizontal="right" vertical="center"/>
    </xf>
    <xf numFmtId="4" fontId="78" fillId="21" borderId="546" applyNumberFormat="0" applyProtection="0">
      <alignment horizontal="right" vertical="center"/>
    </xf>
    <xf numFmtId="4" fontId="78" fillId="21" borderId="546" applyNumberFormat="0" applyProtection="0">
      <alignment horizontal="right" vertical="center"/>
    </xf>
    <xf numFmtId="4" fontId="78" fillId="21" borderId="546" applyNumberFormat="0" applyProtection="0">
      <alignment horizontal="right" vertical="center"/>
    </xf>
    <xf numFmtId="4" fontId="57" fillId="67" borderId="547" applyNumberFormat="0" applyProtection="0">
      <alignment horizontal="right" vertical="center"/>
    </xf>
    <xf numFmtId="4" fontId="78" fillId="44" borderId="546" applyNumberFormat="0" applyProtection="0">
      <alignment horizontal="right" vertical="center"/>
    </xf>
    <xf numFmtId="4" fontId="78" fillId="44" borderId="546" applyNumberFormat="0" applyProtection="0">
      <alignment horizontal="right" vertical="center"/>
    </xf>
    <xf numFmtId="4" fontId="78" fillId="44" borderId="546" applyNumberFormat="0" applyProtection="0">
      <alignment horizontal="right" vertical="center"/>
    </xf>
    <xf numFmtId="4" fontId="78" fillId="44" borderId="546" applyNumberFormat="0" applyProtection="0">
      <alignment horizontal="right" vertical="center"/>
    </xf>
    <xf numFmtId="4" fontId="78" fillId="44" borderId="546" applyNumberFormat="0" applyProtection="0">
      <alignment horizontal="right" vertical="center"/>
    </xf>
    <xf numFmtId="4" fontId="57" fillId="68" borderId="547" applyNumberFormat="0" applyProtection="0">
      <alignment horizontal="right" vertical="center"/>
    </xf>
    <xf numFmtId="4" fontId="78" fillId="37" borderId="546" applyNumberFormat="0" applyProtection="0">
      <alignment horizontal="right" vertical="center"/>
    </xf>
    <xf numFmtId="4" fontId="78" fillId="37" borderId="546" applyNumberFormat="0" applyProtection="0">
      <alignment horizontal="right" vertical="center"/>
    </xf>
    <xf numFmtId="4" fontId="78" fillId="37" borderId="546" applyNumberFormat="0" applyProtection="0">
      <alignment horizontal="right" vertical="center"/>
    </xf>
    <xf numFmtId="4" fontId="78" fillId="37" borderId="546" applyNumberFormat="0" applyProtection="0">
      <alignment horizontal="right" vertical="center"/>
    </xf>
    <xf numFmtId="4" fontId="78" fillId="37" borderId="546" applyNumberFormat="0" applyProtection="0">
      <alignment horizontal="right" vertical="center"/>
    </xf>
    <xf numFmtId="4" fontId="57" fillId="69" borderId="547" applyNumberFormat="0" applyProtection="0">
      <alignment horizontal="right" vertical="center"/>
    </xf>
    <xf numFmtId="4" fontId="78" fillId="70" borderId="546" applyNumberFormat="0" applyProtection="0">
      <alignment horizontal="right" vertical="center"/>
    </xf>
    <xf numFmtId="4" fontId="78" fillId="70" borderId="546" applyNumberFormat="0" applyProtection="0">
      <alignment horizontal="right" vertical="center"/>
    </xf>
    <xf numFmtId="4" fontId="78" fillId="70" borderId="546" applyNumberFormat="0" applyProtection="0">
      <alignment horizontal="right" vertical="center"/>
    </xf>
    <xf numFmtId="4" fontId="78" fillId="70" borderId="546" applyNumberFormat="0" applyProtection="0">
      <alignment horizontal="right" vertical="center"/>
    </xf>
    <xf numFmtId="4" fontId="78" fillId="70" borderId="546" applyNumberFormat="0" applyProtection="0">
      <alignment horizontal="right" vertical="center"/>
    </xf>
    <xf numFmtId="4" fontId="57" fillId="71" borderId="547" applyNumberFormat="0" applyProtection="0">
      <alignment horizontal="right" vertical="center"/>
    </xf>
    <xf numFmtId="4" fontId="78" fillId="16" borderId="546" applyNumberFormat="0" applyProtection="0">
      <alignment horizontal="right" vertical="center"/>
    </xf>
    <xf numFmtId="4" fontId="78" fillId="16" borderId="546" applyNumberFormat="0" applyProtection="0">
      <alignment horizontal="right" vertical="center"/>
    </xf>
    <xf numFmtId="4" fontId="78" fillId="16" borderId="546" applyNumberFormat="0" applyProtection="0">
      <alignment horizontal="right" vertical="center"/>
    </xf>
    <xf numFmtId="4" fontId="78" fillId="16" borderId="546" applyNumberFormat="0" applyProtection="0">
      <alignment horizontal="right" vertical="center"/>
    </xf>
    <xf numFmtId="4" fontId="78" fillId="16" borderId="546" applyNumberFormat="0" applyProtection="0">
      <alignment horizontal="right" vertical="center"/>
    </xf>
    <xf numFmtId="4" fontId="81" fillId="72" borderId="547" applyNumberFormat="0" applyProtection="0">
      <alignment horizontal="left" vertical="center" indent="1"/>
    </xf>
    <xf numFmtId="4" fontId="78" fillId="73" borderId="544" applyNumberFormat="0" applyProtection="0">
      <alignment horizontal="left" vertical="center" indent="1"/>
    </xf>
    <xf numFmtId="4" fontId="78" fillId="73" borderId="544" applyNumberFormat="0" applyProtection="0">
      <alignment horizontal="left" vertical="center" indent="1"/>
    </xf>
    <xf numFmtId="4" fontId="78" fillId="73" borderId="544" applyNumberFormat="0" applyProtection="0">
      <alignment horizontal="left" vertical="center" indent="1"/>
    </xf>
    <xf numFmtId="4" fontId="78" fillId="73" borderId="544" applyNumberFormat="0" applyProtection="0">
      <alignment horizontal="left" vertical="center" indent="1"/>
    </xf>
    <xf numFmtId="4" fontId="78" fillId="73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60" fillId="75" borderId="544" applyNumberFormat="0" applyProtection="0">
      <alignment horizontal="left" vertical="center" indent="1"/>
    </xf>
    <xf numFmtId="4" fontId="78" fillId="77" borderId="546" applyNumberFormat="0" applyProtection="0">
      <alignment horizontal="right" vertical="center"/>
    </xf>
    <xf numFmtId="4" fontId="78" fillId="77" borderId="546" applyNumberFormat="0" applyProtection="0">
      <alignment horizontal="right" vertical="center"/>
    </xf>
    <xf numFmtId="4" fontId="78" fillId="77" borderId="546" applyNumberFormat="0" applyProtection="0">
      <alignment horizontal="right" vertical="center"/>
    </xf>
    <xf numFmtId="4" fontId="78" fillId="77" borderId="546" applyNumberFormat="0" applyProtection="0">
      <alignment horizontal="right" vertical="center"/>
    </xf>
    <xf numFmtId="4" fontId="78" fillId="77" borderId="546" applyNumberFormat="0" applyProtection="0">
      <alignment horizontal="right" vertical="center"/>
    </xf>
    <xf numFmtId="4" fontId="78" fillId="78" borderId="544" applyNumberFormat="0" applyProtection="0">
      <alignment horizontal="left" vertical="center" indent="1"/>
    </xf>
    <xf numFmtId="4" fontId="78" fillId="78" borderId="544" applyNumberFormat="0" applyProtection="0">
      <alignment horizontal="left" vertical="center" indent="1"/>
    </xf>
    <xf numFmtId="4" fontId="78" fillId="78" borderId="544" applyNumberFormat="0" applyProtection="0">
      <alignment horizontal="left" vertical="center" indent="1"/>
    </xf>
    <xf numFmtId="4" fontId="78" fillId="78" borderId="544" applyNumberFormat="0" applyProtection="0">
      <alignment horizontal="left" vertical="center" indent="1"/>
    </xf>
    <xf numFmtId="4" fontId="78" fillId="78" borderId="544" applyNumberFormat="0" applyProtection="0">
      <alignment horizontal="left" vertical="center" indent="1"/>
    </xf>
    <xf numFmtId="4" fontId="78" fillId="77" borderId="544" applyNumberFormat="0" applyProtection="0">
      <alignment horizontal="left" vertical="center" indent="1"/>
    </xf>
    <xf numFmtId="4" fontId="78" fillId="77" borderId="544" applyNumberFormat="0" applyProtection="0">
      <alignment horizontal="left" vertical="center" indent="1"/>
    </xf>
    <xf numFmtId="4" fontId="78" fillId="77" borderId="544" applyNumberFormat="0" applyProtection="0">
      <alignment horizontal="left" vertical="center" indent="1"/>
    </xf>
    <xf numFmtId="4" fontId="78" fillId="77" borderId="544" applyNumberFormat="0" applyProtection="0">
      <alignment horizontal="left" vertical="center" indent="1"/>
    </xf>
    <xf numFmtId="4" fontId="78" fillId="77" borderId="544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78" fillId="50" borderId="546" applyNumberFormat="0" applyProtection="0">
      <alignment horizontal="left" vertical="center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42" fillId="75" borderId="548" applyNumberFormat="0" applyProtection="0">
      <alignment horizontal="left" vertical="top" indent="1"/>
    </xf>
    <xf numFmtId="0" fontId="78" fillId="82" borderId="546" applyNumberFormat="0" applyProtection="0">
      <alignment horizontal="left" vertical="center" indent="1"/>
    </xf>
    <xf numFmtId="0" fontId="78" fillId="82" borderId="546" applyNumberFormat="0" applyProtection="0">
      <alignment horizontal="left" vertical="center" indent="1"/>
    </xf>
    <xf numFmtId="0" fontId="78" fillId="82" borderId="546" applyNumberFormat="0" applyProtection="0">
      <alignment horizontal="left" vertical="center" indent="1"/>
    </xf>
    <xf numFmtId="0" fontId="78" fillId="82" borderId="546" applyNumberFormat="0" applyProtection="0">
      <alignment horizontal="left" vertical="center" indent="1"/>
    </xf>
    <xf numFmtId="0" fontId="78" fillId="82" borderId="546" applyNumberFormat="0" applyProtection="0">
      <alignment horizontal="left" vertical="center" indent="1"/>
    </xf>
    <xf numFmtId="0" fontId="78" fillId="82" borderId="546" applyNumberFormat="0" applyProtection="0">
      <alignment horizontal="left" vertical="center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42" fillId="77" borderId="548" applyNumberFormat="0" applyProtection="0">
      <alignment horizontal="left" vertical="top" indent="1"/>
    </xf>
    <xf numFmtId="0" fontId="78" fillId="14" borderId="546" applyNumberFormat="0" applyProtection="0">
      <alignment horizontal="left" vertical="center" indent="1"/>
    </xf>
    <xf numFmtId="0" fontId="78" fillId="14" borderId="546" applyNumberFormat="0" applyProtection="0">
      <alignment horizontal="left" vertical="center" indent="1"/>
    </xf>
    <xf numFmtId="0" fontId="78" fillId="14" borderId="546" applyNumberFormat="0" applyProtection="0">
      <alignment horizontal="left" vertical="center" indent="1"/>
    </xf>
    <xf numFmtId="0" fontId="78" fillId="14" borderId="546" applyNumberFormat="0" applyProtection="0">
      <alignment horizontal="left" vertical="center" indent="1"/>
    </xf>
    <xf numFmtId="0" fontId="78" fillId="14" borderId="546" applyNumberFormat="0" applyProtection="0">
      <alignment horizontal="left" vertical="center" indent="1"/>
    </xf>
    <xf numFmtId="0" fontId="41" fillId="85" borderId="547" applyNumberFormat="0" applyProtection="0">
      <alignment horizontal="left" vertical="center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42" fillId="14" borderId="548" applyNumberFormat="0" applyProtection="0">
      <alignment horizontal="left" vertical="top" indent="1"/>
    </xf>
    <xf numFmtId="0" fontId="78" fillId="78" borderId="546" applyNumberFormat="0" applyProtection="0">
      <alignment horizontal="left" vertical="center" indent="1"/>
    </xf>
    <xf numFmtId="0" fontId="78" fillId="78" borderId="546" applyNumberFormat="0" applyProtection="0">
      <alignment horizontal="left" vertical="center" indent="1"/>
    </xf>
    <xf numFmtId="0" fontId="78" fillId="78" borderId="546" applyNumberFormat="0" applyProtection="0">
      <alignment horizontal="left" vertical="center" indent="1"/>
    </xf>
    <xf numFmtId="0" fontId="78" fillId="78" borderId="546" applyNumberFormat="0" applyProtection="0">
      <alignment horizontal="left" vertical="center" indent="1"/>
    </xf>
    <xf numFmtId="0" fontId="78" fillId="78" borderId="546" applyNumberFormat="0" applyProtection="0">
      <alignment horizontal="left" vertical="center" indent="1"/>
    </xf>
    <xf numFmtId="0" fontId="41" fillId="6" borderId="547" applyNumberFormat="0" applyProtection="0">
      <alignment horizontal="left" vertical="center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42" fillId="78" borderId="548" applyNumberFormat="0" applyProtection="0">
      <alignment horizontal="left" vertical="top" indent="1"/>
    </xf>
    <xf numFmtId="0" fontId="85" fillId="75" borderId="549" applyBorder="0"/>
    <xf numFmtId="4" fontId="57" fillId="87" borderId="547" applyNumberFormat="0" applyProtection="0">
      <alignment vertical="center"/>
    </xf>
    <xf numFmtId="4" fontId="86" fillId="59" borderId="548" applyNumberFormat="0" applyProtection="0">
      <alignment vertical="center"/>
    </xf>
    <xf numFmtId="4" fontId="86" fillId="59" borderId="548" applyNumberFormat="0" applyProtection="0">
      <alignment vertical="center"/>
    </xf>
    <xf numFmtId="4" fontId="86" fillId="59" borderId="548" applyNumberFormat="0" applyProtection="0">
      <alignment vertical="center"/>
    </xf>
    <xf numFmtId="4" fontId="86" fillId="59" borderId="548" applyNumberFormat="0" applyProtection="0">
      <alignment vertical="center"/>
    </xf>
    <xf numFmtId="4" fontId="86" fillId="59" borderId="548" applyNumberFormat="0" applyProtection="0">
      <alignment vertical="center"/>
    </xf>
    <xf numFmtId="4" fontId="79" fillId="87" borderId="547" applyNumberFormat="0" applyProtection="0">
      <alignment vertical="center"/>
    </xf>
    <xf numFmtId="4" fontId="57" fillId="87" borderId="547" applyNumberFormat="0" applyProtection="0">
      <alignment horizontal="left" vertical="center" indent="1"/>
    </xf>
    <xf numFmtId="4" fontId="86" fillId="50" borderId="548" applyNumberFormat="0" applyProtection="0">
      <alignment horizontal="left" vertical="center" indent="1"/>
    </xf>
    <xf numFmtId="4" fontId="86" fillId="50" borderId="548" applyNumberFormat="0" applyProtection="0">
      <alignment horizontal="left" vertical="center" indent="1"/>
    </xf>
    <xf numFmtId="4" fontId="86" fillId="50" borderId="548" applyNumberFormat="0" applyProtection="0">
      <alignment horizontal="left" vertical="center" indent="1"/>
    </xf>
    <xf numFmtId="4" fontId="86" fillId="50" borderId="548" applyNumberFormat="0" applyProtection="0">
      <alignment horizontal="left" vertical="center" indent="1"/>
    </xf>
    <xf numFmtId="4" fontId="86" fillId="50" borderId="548" applyNumberFormat="0" applyProtection="0">
      <alignment horizontal="left" vertical="center" indent="1"/>
    </xf>
    <xf numFmtId="4" fontId="57" fillId="87" borderId="547" applyNumberFormat="0" applyProtection="0">
      <alignment horizontal="left" vertical="center" indent="1"/>
    </xf>
    <xf numFmtId="0" fontId="86" fillId="59" borderId="548" applyNumberFormat="0" applyProtection="0">
      <alignment horizontal="left" vertical="top" indent="1"/>
    </xf>
    <xf numFmtId="0" fontId="86" fillId="59" borderId="548" applyNumberFormat="0" applyProtection="0">
      <alignment horizontal="left" vertical="top" indent="1"/>
    </xf>
    <xf numFmtId="0" fontId="86" fillId="59" borderId="548" applyNumberFormat="0" applyProtection="0">
      <alignment horizontal="left" vertical="top" indent="1"/>
    </xf>
    <xf numFmtId="0" fontId="86" fillId="59" borderId="548" applyNumberFormat="0" applyProtection="0">
      <alignment horizontal="left" vertical="top" indent="1"/>
    </xf>
    <xf numFmtId="0" fontId="86" fillId="59" borderId="548" applyNumberFormat="0" applyProtection="0">
      <alignment horizontal="left" vertical="top" indent="1"/>
    </xf>
    <xf numFmtId="4" fontId="57" fillId="74" borderId="547" applyNumberFormat="0" applyProtection="0">
      <alignment horizontal="right" vertical="center"/>
    </xf>
    <xf numFmtId="4" fontId="78" fillId="0" borderId="546" applyNumberFormat="0" applyProtection="0">
      <alignment horizontal="right" vertical="center"/>
    </xf>
    <xf numFmtId="4" fontId="78" fillId="0" borderId="546" applyNumberFormat="0" applyProtection="0">
      <alignment horizontal="right" vertical="center"/>
    </xf>
    <xf numFmtId="4" fontId="78" fillId="0" borderId="546" applyNumberFormat="0" applyProtection="0">
      <alignment horizontal="right" vertical="center"/>
    </xf>
    <xf numFmtId="4" fontId="78" fillId="0" borderId="546" applyNumberFormat="0" applyProtection="0">
      <alignment horizontal="right" vertical="center"/>
    </xf>
    <xf numFmtId="4" fontId="78" fillId="0" borderId="546" applyNumberFormat="0" applyProtection="0">
      <alignment horizontal="right" vertical="center"/>
    </xf>
    <xf numFmtId="4" fontId="79" fillId="74" borderId="547" applyNumberFormat="0" applyProtection="0">
      <alignment horizontal="right" vertical="center"/>
    </xf>
    <xf numFmtId="4" fontId="49" fillId="88" borderId="546" applyNumberFormat="0" applyProtection="0">
      <alignment horizontal="right" vertical="center"/>
    </xf>
    <xf numFmtId="4" fontId="49" fillId="88" borderId="546" applyNumberFormat="0" applyProtection="0">
      <alignment horizontal="right" vertical="center"/>
    </xf>
    <xf numFmtId="4" fontId="49" fillId="88" borderId="546" applyNumberFormat="0" applyProtection="0">
      <alignment horizontal="right" vertical="center"/>
    </xf>
    <xf numFmtId="4" fontId="49" fillId="88" borderId="546" applyNumberFormat="0" applyProtection="0">
      <alignment horizontal="right" vertical="center"/>
    </xf>
    <xf numFmtId="4" fontId="49" fillId="88" borderId="546" applyNumberFormat="0" applyProtection="0">
      <alignment horizontal="right" vertical="center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4" fontId="78" fillId="20" borderId="546" applyNumberFormat="0" applyProtection="0">
      <alignment horizontal="left" vertical="center" indent="1"/>
    </xf>
    <xf numFmtId="0" fontId="86" fillId="77" borderId="548" applyNumberFormat="0" applyProtection="0">
      <alignment horizontal="left" vertical="top" indent="1"/>
    </xf>
    <xf numFmtId="0" fontId="86" fillId="77" borderId="548" applyNumberFormat="0" applyProtection="0">
      <alignment horizontal="left" vertical="top" indent="1"/>
    </xf>
    <xf numFmtId="0" fontId="86" fillId="77" borderId="548" applyNumberFormat="0" applyProtection="0">
      <alignment horizontal="left" vertical="top" indent="1"/>
    </xf>
    <xf numFmtId="0" fontId="86" fillId="77" borderId="548" applyNumberFormat="0" applyProtection="0">
      <alignment horizontal="left" vertical="top" indent="1"/>
    </xf>
    <xf numFmtId="0" fontId="86" fillId="77" borderId="548" applyNumberFormat="0" applyProtection="0">
      <alignment horizontal="left" vertical="top" indent="1"/>
    </xf>
    <xf numFmtId="4" fontId="49" fillId="89" borderId="544" applyNumberFormat="0" applyProtection="0">
      <alignment horizontal="left" vertical="center" indent="1"/>
    </xf>
    <xf numFmtId="4" fontId="49" fillId="89" borderId="544" applyNumberFormat="0" applyProtection="0">
      <alignment horizontal="left" vertical="center" indent="1"/>
    </xf>
    <xf numFmtId="4" fontId="49" fillId="89" borderId="544" applyNumberFormat="0" applyProtection="0">
      <alignment horizontal="left" vertical="center" indent="1"/>
    </xf>
    <xf numFmtId="4" fontId="49" fillId="89" borderId="544" applyNumberFormat="0" applyProtection="0">
      <alignment horizontal="left" vertical="center" indent="1"/>
    </xf>
    <xf numFmtId="4" fontId="49" fillId="89" borderId="544" applyNumberFormat="0" applyProtection="0">
      <alignment horizontal="left" vertical="center" indent="1"/>
    </xf>
    <xf numFmtId="4" fontId="77" fillId="74" borderId="547" applyNumberFormat="0" applyProtection="0">
      <alignment horizontal="right" vertical="center"/>
    </xf>
    <xf numFmtId="4" fontId="49" fillId="86" borderId="546" applyNumberFormat="0" applyProtection="0">
      <alignment horizontal="right" vertical="center"/>
    </xf>
    <xf numFmtId="4" fontId="49" fillId="86" borderId="546" applyNumberFormat="0" applyProtection="0">
      <alignment horizontal="right" vertical="center"/>
    </xf>
    <xf numFmtId="4" fontId="49" fillId="86" borderId="546" applyNumberFormat="0" applyProtection="0">
      <alignment horizontal="right" vertical="center"/>
    </xf>
    <xf numFmtId="4" fontId="49" fillId="86" borderId="546" applyNumberFormat="0" applyProtection="0">
      <alignment horizontal="right" vertical="center"/>
    </xf>
    <xf numFmtId="4" fontId="49" fillId="86" borderId="546" applyNumberFormat="0" applyProtection="0">
      <alignment horizontal="right" vertical="center"/>
    </xf>
    <xf numFmtId="2" fontId="88" fillId="91" borderId="542" applyProtection="0"/>
    <xf numFmtId="2" fontId="88" fillId="91" borderId="542" applyProtection="0"/>
    <xf numFmtId="2" fontId="48" fillId="92" borderId="542" applyProtection="0"/>
    <xf numFmtId="2" fontId="48" fillId="93" borderId="542" applyProtection="0"/>
    <xf numFmtId="2" fontId="48" fillId="94" borderId="542" applyProtection="0"/>
    <xf numFmtId="2" fontId="48" fillId="94" borderId="542" applyProtection="0">
      <alignment horizontal="center"/>
    </xf>
    <xf numFmtId="2" fontId="48" fillId="93" borderId="542" applyProtection="0">
      <alignment horizontal="center"/>
    </xf>
    <xf numFmtId="0" fontId="49" fillId="0" borderId="544">
      <alignment horizontal="left" vertical="top" wrapText="1"/>
    </xf>
    <xf numFmtId="0" fontId="91" fillId="0" borderId="550" applyNumberFormat="0" applyFill="0" applyAlignment="0" applyProtection="0"/>
    <xf numFmtId="0" fontId="97" fillId="0" borderId="551"/>
    <xf numFmtId="0" fontId="2" fillId="0" borderId="0"/>
    <xf numFmtId="164" fontId="41" fillId="0" borderId="0" applyFont="0" applyFill="0" applyBorder="0" applyAlignment="0" applyProtection="0"/>
    <xf numFmtId="0" fontId="2" fillId="0" borderId="0"/>
    <xf numFmtId="0" fontId="48" fillId="6" borderId="554" applyNumberFormat="0">
      <alignment readingOrder="1"/>
      <protection locked="0"/>
    </xf>
    <xf numFmtId="0" fontId="54" fillId="0" borderId="555">
      <alignment horizontal="left" vertical="top" wrapText="1"/>
    </xf>
    <xf numFmtId="49" fontId="40" fillId="0" borderId="552">
      <alignment horizontal="center" vertical="top" wrapText="1"/>
      <protection locked="0"/>
    </xf>
    <xf numFmtId="49" fontId="40" fillId="0" borderId="552">
      <alignment horizontal="center" vertical="top" wrapText="1"/>
      <protection locked="0"/>
    </xf>
    <xf numFmtId="49" fontId="49" fillId="10" borderId="552">
      <alignment horizontal="right" vertical="top"/>
      <protection locked="0"/>
    </xf>
    <xf numFmtId="49" fontId="49" fillId="10" borderId="552">
      <alignment horizontal="right" vertical="top"/>
      <protection locked="0"/>
    </xf>
    <xf numFmtId="0" fontId="49" fillId="10" borderId="552">
      <alignment horizontal="right" vertical="top"/>
      <protection locked="0"/>
    </xf>
    <xf numFmtId="0" fontId="49" fillId="10" borderId="552">
      <alignment horizontal="right" vertical="top"/>
      <protection locked="0"/>
    </xf>
    <xf numFmtId="49" fontId="49" fillId="0" borderId="552">
      <alignment horizontal="right" vertical="top"/>
      <protection locked="0"/>
    </xf>
    <xf numFmtId="49" fontId="49" fillId="0" borderId="552">
      <alignment horizontal="right" vertical="top"/>
      <protection locked="0"/>
    </xf>
    <xf numFmtId="0" fontId="49" fillId="0" borderId="552">
      <alignment horizontal="right" vertical="top"/>
      <protection locked="0"/>
    </xf>
    <xf numFmtId="0" fontId="49" fillId="0" borderId="552">
      <alignment horizontal="right" vertical="top"/>
      <protection locked="0"/>
    </xf>
    <xf numFmtId="49" fontId="49" fillId="49" borderId="552">
      <alignment horizontal="right" vertical="top"/>
      <protection locked="0"/>
    </xf>
    <xf numFmtId="49" fontId="49" fillId="49" borderId="552">
      <alignment horizontal="right" vertical="top"/>
      <protection locked="0"/>
    </xf>
    <xf numFmtId="0" fontId="49" fillId="49" borderId="552">
      <alignment horizontal="right" vertical="top"/>
      <protection locked="0"/>
    </xf>
    <xf numFmtId="0" fontId="49" fillId="49" borderId="552">
      <alignment horizontal="right" vertical="top"/>
      <protection locked="0"/>
    </xf>
    <xf numFmtId="0" fontId="54" fillId="0" borderId="555">
      <alignment horizontal="center" vertical="top" wrapText="1"/>
    </xf>
    <xf numFmtId="0" fontId="58" fillId="50" borderId="554" applyNumberFormat="0" applyAlignment="0" applyProtection="0"/>
    <xf numFmtId="0" fontId="71" fillId="13" borderId="554" applyNumberFormat="0" applyAlignment="0" applyProtection="0"/>
    <xf numFmtId="0" fontId="40" fillId="59" borderId="556" applyNumberFormat="0" applyFont="0" applyAlignment="0" applyProtection="0"/>
    <xf numFmtId="0" fontId="42" fillId="45" borderId="557" applyNumberFormat="0" applyFont="0" applyAlignment="0" applyProtection="0"/>
    <xf numFmtId="0" fontId="42" fillId="45" borderId="557" applyNumberFormat="0" applyFont="0" applyAlignment="0" applyProtection="0"/>
    <xf numFmtId="0" fontId="42" fillId="45" borderId="557" applyNumberFormat="0" applyFont="0" applyAlignment="0" applyProtection="0"/>
    <xf numFmtId="0" fontId="76" fillId="50" borderId="558" applyNumberFormat="0" applyAlignment="0" applyProtection="0"/>
    <xf numFmtId="4" fontId="57" fillId="60" borderId="558" applyNumberFormat="0" applyProtection="0">
      <alignment vertical="center"/>
    </xf>
    <xf numFmtId="4" fontId="78" fillId="57" borderId="557" applyNumberFormat="0" applyProtection="0">
      <alignment vertical="center"/>
    </xf>
    <xf numFmtId="4" fontId="78" fillId="57" borderId="557" applyNumberFormat="0" applyProtection="0">
      <alignment vertical="center"/>
    </xf>
    <xf numFmtId="4" fontId="78" fillId="57" borderId="557" applyNumberFormat="0" applyProtection="0">
      <alignment vertical="center"/>
    </xf>
    <xf numFmtId="4" fontId="78" fillId="57" borderId="557" applyNumberFormat="0" applyProtection="0">
      <alignment vertical="center"/>
    </xf>
    <xf numFmtId="4" fontId="78" fillId="57" borderId="557" applyNumberFormat="0" applyProtection="0">
      <alignment vertical="center"/>
    </xf>
    <xf numFmtId="4" fontId="79" fillId="60" borderId="558" applyNumberFormat="0" applyProtection="0">
      <alignment vertical="center"/>
    </xf>
    <xf numFmtId="4" fontId="49" fillId="60" borderId="557" applyNumberFormat="0" applyProtection="0">
      <alignment vertical="center"/>
    </xf>
    <xf numFmtId="4" fontId="49" fillId="60" borderId="557" applyNumberFormat="0" applyProtection="0">
      <alignment vertical="center"/>
    </xf>
    <xf numFmtId="4" fontId="49" fillId="60" borderId="557" applyNumberFormat="0" applyProtection="0">
      <alignment vertical="center"/>
    </xf>
    <xf numFmtId="4" fontId="49" fillId="60" borderId="557" applyNumberFormat="0" applyProtection="0">
      <alignment vertical="center"/>
    </xf>
    <xf numFmtId="4" fontId="49" fillId="60" borderId="557" applyNumberFormat="0" applyProtection="0">
      <alignment vertical="center"/>
    </xf>
    <xf numFmtId="4" fontId="57" fillId="60" borderId="558" applyNumberFormat="0" applyProtection="0">
      <alignment horizontal="left" vertical="center" indent="1"/>
    </xf>
    <xf numFmtId="4" fontId="78" fillId="60" borderId="557" applyNumberFormat="0" applyProtection="0">
      <alignment horizontal="left" vertical="center" indent="1"/>
    </xf>
    <xf numFmtId="4" fontId="78" fillId="60" borderId="557" applyNumberFormat="0" applyProtection="0">
      <alignment horizontal="left" vertical="center" indent="1"/>
    </xf>
    <xf numFmtId="4" fontId="78" fillId="60" borderId="557" applyNumberFormat="0" applyProtection="0">
      <alignment horizontal="left" vertical="center" indent="1"/>
    </xf>
    <xf numFmtId="4" fontId="78" fillId="60" borderId="557" applyNumberFormat="0" applyProtection="0">
      <alignment horizontal="left" vertical="center" indent="1"/>
    </xf>
    <xf numFmtId="4" fontId="78" fillId="60" borderId="557" applyNumberFormat="0" applyProtection="0">
      <alignment horizontal="left" vertical="center" indent="1"/>
    </xf>
    <xf numFmtId="4" fontId="57" fillId="60" borderId="558" applyNumberFormat="0" applyProtection="0">
      <alignment horizontal="left" vertical="center" indent="1"/>
    </xf>
    <xf numFmtId="0" fontId="49" fillId="57" borderId="559" applyNumberFormat="0" applyProtection="0">
      <alignment horizontal="left" vertical="top" indent="1"/>
    </xf>
    <xf numFmtId="0" fontId="49" fillId="57" borderId="559" applyNumberFormat="0" applyProtection="0">
      <alignment horizontal="left" vertical="top" indent="1"/>
    </xf>
    <xf numFmtId="0" fontId="49" fillId="57" borderId="559" applyNumberFormat="0" applyProtection="0">
      <alignment horizontal="left" vertical="top" indent="1"/>
    </xf>
    <xf numFmtId="0" fontId="49" fillId="57" borderId="559" applyNumberFormat="0" applyProtection="0">
      <alignment horizontal="left" vertical="top" indent="1"/>
    </xf>
    <xf numFmtId="0" fontId="49" fillId="57" borderId="559" applyNumberFormat="0" applyProtection="0">
      <alignment horizontal="left" vertical="top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57" fillId="61" borderId="558" applyNumberFormat="0" applyProtection="0">
      <alignment horizontal="right" vertical="center"/>
    </xf>
    <xf numFmtId="4" fontId="78" fillId="9" borderId="557" applyNumberFormat="0" applyProtection="0">
      <alignment horizontal="right" vertical="center"/>
    </xf>
    <xf numFmtId="4" fontId="78" fillId="9" borderId="557" applyNumberFormat="0" applyProtection="0">
      <alignment horizontal="right" vertical="center"/>
    </xf>
    <xf numFmtId="4" fontId="78" fillId="9" borderId="557" applyNumberFormat="0" applyProtection="0">
      <alignment horizontal="right" vertical="center"/>
    </xf>
    <xf numFmtId="4" fontId="78" fillId="9" borderId="557" applyNumberFormat="0" applyProtection="0">
      <alignment horizontal="right" vertical="center"/>
    </xf>
    <xf numFmtId="4" fontId="78" fillId="9" borderId="557" applyNumberFormat="0" applyProtection="0">
      <alignment horizontal="right" vertical="center"/>
    </xf>
    <xf numFmtId="4" fontId="57" fillId="62" borderId="558" applyNumberFormat="0" applyProtection="0">
      <alignment horizontal="right" vertical="center"/>
    </xf>
    <xf numFmtId="4" fontId="78" fillId="63" borderId="557" applyNumberFormat="0" applyProtection="0">
      <alignment horizontal="right" vertical="center"/>
    </xf>
    <xf numFmtId="4" fontId="78" fillId="63" borderId="557" applyNumberFormat="0" applyProtection="0">
      <alignment horizontal="right" vertical="center"/>
    </xf>
    <xf numFmtId="4" fontId="78" fillId="63" borderId="557" applyNumberFormat="0" applyProtection="0">
      <alignment horizontal="right" vertical="center"/>
    </xf>
    <xf numFmtId="4" fontId="78" fillId="63" borderId="557" applyNumberFormat="0" applyProtection="0">
      <alignment horizontal="right" vertical="center"/>
    </xf>
    <xf numFmtId="4" fontId="78" fillId="63" borderId="557" applyNumberFormat="0" applyProtection="0">
      <alignment horizontal="right" vertical="center"/>
    </xf>
    <xf numFmtId="4" fontId="57" fillId="64" borderId="558" applyNumberFormat="0" applyProtection="0">
      <alignment horizontal="right" vertical="center"/>
    </xf>
    <xf numFmtId="4" fontId="78" fillId="30" borderId="555" applyNumberFormat="0" applyProtection="0">
      <alignment horizontal="right" vertical="center"/>
    </xf>
    <xf numFmtId="4" fontId="78" fillId="30" borderId="555" applyNumberFormat="0" applyProtection="0">
      <alignment horizontal="right" vertical="center"/>
    </xf>
    <xf numFmtId="4" fontId="78" fillId="30" borderId="555" applyNumberFormat="0" applyProtection="0">
      <alignment horizontal="right" vertical="center"/>
    </xf>
    <xf numFmtId="4" fontId="78" fillId="30" borderId="555" applyNumberFormat="0" applyProtection="0">
      <alignment horizontal="right" vertical="center"/>
    </xf>
    <xf numFmtId="4" fontId="78" fillId="30" borderId="555" applyNumberFormat="0" applyProtection="0">
      <alignment horizontal="right" vertical="center"/>
    </xf>
    <xf numFmtId="4" fontId="57" fillId="65" borderId="558" applyNumberFormat="0" applyProtection="0">
      <alignment horizontal="right" vertical="center"/>
    </xf>
    <xf numFmtId="4" fontId="78" fillId="17" borderId="557" applyNumberFormat="0" applyProtection="0">
      <alignment horizontal="right" vertical="center"/>
    </xf>
    <xf numFmtId="4" fontId="78" fillId="17" borderId="557" applyNumberFormat="0" applyProtection="0">
      <alignment horizontal="right" vertical="center"/>
    </xf>
    <xf numFmtId="4" fontId="78" fillId="17" borderId="557" applyNumberFormat="0" applyProtection="0">
      <alignment horizontal="right" vertical="center"/>
    </xf>
    <xf numFmtId="4" fontId="78" fillId="17" borderId="557" applyNumberFormat="0" applyProtection="0">
      <alignment horizontal="right" vertical="center"/>
    </xf>
    <xf numFmtId="4" fontId="78" fillId="17" borderId="557" applyNumberFormat="0" applyProtection="0">
      <alignment horizontal="right" vertical="center"/>
    </xf>
    <xf numFmtId="4" fontId="57" fillId="66" borderId="558" applyNumberFormat="0" applyProtection="0">
      <alignment horizontal="right" vertical="center"/>
    </xf>
    <xf numFmtId="4" fontId="78" fillId="21" borderId="557" applyNumberFormat="0" applyProtection="0">
      <alignment horizontal="right" vertical="center"/>
    </xf>
    <xf numFmtId="4" fontId="78" fillId="21" borderId="557" applyNumberFormat="0" applyProtection="0">
      <alignment horizontal="right" vertical="center"/>
    </xf>
    <xf numFmtId="4" fontId="78" fillId="21" borderId="557" applyNumberFormat="0" applyProtection="0">
      <alignment horizontal="right" vertical="center"/>
    </xf>
    <xf numFmtId="4" fontId="78" fillId="21" borderId="557" applyNumberFormat="0" applyProtection="0">
      <alignment horizontal="right" vertical="center"/>
    </xf>
    <xf numFmtId="4" fontId="78" fillId="21" borderId="557" applyNumberFormat="0" applyProtection="0">
      <alignment horizontal="right" vertical="center"/>
    </xf>
    <xf numFmtId="4" fontId="57" fillId="67" borderId="558" applyNumberFormat="0" applyProtection="0">
      <alignment horizontal="right" vertical="center"/>
    </xf>
    <xf numFmtId="4" fontId="78" fillId="44" borderId="557" applyNumberFormat="0" applyProtection="0">
      <alignment horizontal="right" vertical="center"/>
    </xf>
    <xf numFmtId="4" fontId="78" fillId="44" borderId="557" applyNumberFormat="0" applyProtection="0">
      <alignment horizontal="right" vertical="center"/>
    </xf>
    <xf numFmtId="4" fontId="78" fillId="44" borderId="557" applyNumberFormat="0" applyProtection="0">
      <alignment horizontal="right" vertical="center"/>
    </xf>
    <xf numFmtId="4" fontId="78" fillId="44" borderId="557" applyNumberFormat="0" applyProtection="0">
      <alignment horizontal="right" vertical="center"/>
    </xf>
    <xf numFmtId="4" fontId="78" fillId="44" borderId="557" applyNumberFormat="0" applyProtection="0">
      <alignment horizontal="right" vertical="center"/>
    </xf>
    <xf numFmtId="4" fontId="57" fillId="68" borderId="558" applyNumberFormat="0" applyProtection="0">
      <alignment horizontal="right" vertical="center"/>
    </xf>
    <xf numFmtId="4" fontId="78" fillId="37" borderId="557" applyNumberFormat="0" applyProtection="0">
      <alignment horizontal="right" vertical="center"/>
    </xf>
    <xf numFmtId="4" fontId="78" fillId="37" borderId="557" applyNumberFormat="0" applyProtection="0">
      <alignment horizontal="right" vertical="center"/>
    </xf>
    <xf numFmtId="4" fontId="78" fillId="37" borderId="557" applyNumberFormat="0" applyProtection="0">
      <alignment horizontal="right" vertical="center"/>
    </xf>
    <xf numFmtId="4" fontId="78" fillId="37" borderId="557" applyNumberFormat="0" applyProtection="0">
      <alignment horizontal="right" vertical="center"/>
    </xf>
    <xf numFmtId="4" fontId="78" fillId="37" borderId="557" applyNumberFormat="0" applyProtection="0">
      <alignment horizontal="right" vertical="center"/>
    </xf>
    <xf numFmtId="4" fontId="57" fillId="69" borderId="558" applyNumberFormat="0" applyProtection="0">
      <alignment horizontal="right" vertical="center"/>
    </xf>
    <xf numFmtId="4" fontId="78" fillId="70" borderId="557" applyNumberFormat="0" applyProtection="0">
      <alignment horizontal="right" vertical="center"/>
    </xf>
    <xf numFmtId="4" fontId="78" fillId="70" borderId="557" applyNumberFormat="0" applyProtection="0">
      <alignment horizontal="right" vertical="center"/>
    </xf>
    <xf numFmtId="4" fontId="78" fillId="70" borderId="557" applyNumberFormat="0" applyProtection="0">
      <alignment horizontal="right" vertical="center"/>
    </xf>
    <xf numFmtId="4" fontId="78" fillId="70" borderId="557" applyNumberFormat="0" applyProtection="0">
      <alignment horizontal="right" vertical="center"/>
    </xf>
    <xf numFmtId="4" fontId="78" fillId="70" borderId="557" applyNumberFormat="0" applyProtection="0">
      <alignment horizontal="right" vertical="center"/>
    </xf>
    <xf numFmtId="4" fontId="57" fillId="71" borderId="558" applyNumberFormat="0" applyProtection="0">
      <alignment horizontal="right" vertical="center"/>
    </xf>
    <xf numFmtId="4" fontId="78" fillId="16" borderId="557" applyNumberFormat="0" applyProtection="0">
      <alignment horizontal="right" vertical="center"/>
    </xf>
    <xf numFmtId="4" fontId="78" fillId="16" borderId="557" applyNumberFormat="0" applyProtection="0">
      <alignment horizontal="right" vertical="center"/>
    </xf>
    <xf numFmtId="4" fontId="78" fillId="16" borderId="557" applyNumberFormat="0" applyProtection="0">
      <alignment horizontal="right" vertical="center"/>
    </xf>
    <xf numFmtId="4" fontId="78" fillId="16" borderId="557" applyNumberFormat="0" applyProtection="0">
      <alignment horizontal="right" vertical="center"/>
    </xf>
    <xf numFmtId="4" fontId="78" fillId="16" borderId="557" applyNumberFormat="0" applyProtection="0">
      <alignment horizontal="right" vertical="center"/>
    </xf>
    <xf numFmtId="4" fontId="81" fillId="72" borderId="558" applyNumberFormat="0" applyProtection="0">
      <alignment horizontal="left" vertical="center" indent="1"/>
    </xf>
    <xf numFmtId="4" fontId="78" fillId="73" borderId="555" applyNumberFormat="0" applyProtection="0">
      <alignment horizontal="left" vertical="center" indent="1"/>
    </xf>
    <xf numFmtId="4" fontId="78" fillId="73" borderId="555" applyNumberFormat="0" applyProtection="0">
      <alignment horizontal="left" vertical="center" indent="1"/>
    </xf>
    <xf numFmtId="4" fontId="78" fillId="73" borderId="555" applyNumberFormat="0" applyProtection="0">
      <alignment horizontal="left" vertical="center" indent="1"/>
    </xf>
    <xf numFmtId="4" fontId="78" fillId="73" borderId="555" applyNumberFormat="0" applyProtection="0">
      <alignment horizontal="left" vertical="center" indent="1"/>
    </xf>
    <xf numFmtId="4" fontId="78" fillId="73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60" fillId="75" borderId="555" applyNumberFormat="0" applyProtection="0">
      <alignment horizontal="left" vertical="center" indent="1"/>
    </xf>
    <xf numFmtId="4" fontId="78" fillId="77" borderId="557" applyNumberFormat="0" applyProtection="0">
      <alignment horizontal="right" vertical="center"/>
    </xf>
    <xf numFmtId="4" fontId="78" fillId="77" borderId="557" applyNumberFormat="0" applyProtection="0">
      <alignment horizontal="right" vertical="center"/>
    </xf>
    <xf numFmtId="4" fontId="78" fillId="77" borderId="557" applyNumberFormat="0" applyProtection="0">
      <alignment horizontal="right" vertical="center"/>
    </xf>
    <xf numFmtId="4" fontId="78" fillId="77" borderId="557" applyNumberFormat="0" applyProtection="0">
      <alignment horizontal="right" vertical="center"/>
    </xf>
    <xf numFmtId="4" fontId="78" fillId="77" borderId="557" applyNumberFormat="0" applyProtection="0">
      <alignment horizontal="right" vertical="center"/>
    </xf>
    <xf numFmtId="4" fontId="78" fillId="78" borderId="555" applyNumberFormat="0" applyProtection="0">
      <alignment horizontal="left" vertical="center" indent="1"/>
    </xf>
    <xf numFmtId="4" fontId="78" fillId="78" borderId="555" applyNumberFormat="0" applyProtection="0">
      <alignment horizontal="left" vertical="center" indent="1"/>
    </xf>
    <xf numFmtId="4" fontId="78" fillId="78" borderId="555" applyNumberFormat="0" applyProtection="0">
      <alignment horizontal="left" vertical="center" indent="1"/>
    </xf>
    <xf numFmtId="4" fontId="78" fillId="78" borderId="555" applyNumberFormat="0" applyProtection="0">
      <alignment horizontal="left" vertical="center" indent="1"/>
    </xf>
    <xf numFmtId="4" fontId="78" fillId="78" borderId="555" applyNumberFormat="0" applyProtection="0">
      <alignment horizontal="left" vertical="center" indent="1"/>
    </xf>
    <xf numFmtId="4" fontId="78" fillId="77" borderId="555" applyNumberFormat="0" applyProtection="0">
      <alignment horizontal="left" vertical="center" indent="1"/>
    </xf>
    <xf numFmtId="4" fontId="78" fillId="77" borderId="555" applyNumberFormat="0" applyProtection="0">
      <alignment horizontal="left" vertical="center" indent="1"/>
    </xf>
    <xf numFmtId="4" fontId="78" fillId="77" borderId="555" applyNumberFormat="0" applyProtection="0">
      <alignment horizontal="left" vertical="center" indent="1"/>
    </xf>
    <xf numFmtId="4" fontId="78" fillId="77" borderId="555" applyNumberFormat="0" applyProtection="0">
      <alignment horizontal="left" vertical="center" indent="1"/>
    </xf>
    <xf numFmtId="4" fontId="78" fillId="77" borderId="555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78" fillId="50" borderId="557" applyNumberFormat="0" applyProtection="0">
      <alignment horizontal="left" vertical="center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42" fillId="75" borderId="559" applyNumberFormat="0" applyProtection="0">
      <alignment horizontal="left" vertical="top" indent="1"/>
    </xf>
    <xf numFmtId="0" fontId="78" fillId="82" borderId="557" applyNumberFormat="0" applyProtection="0">
      <alignment horizontal="left" vertical="center" indent="1"/>
    </xf>
    <xf numFmtId="0" fontId="78" fillId="82" borderId="557" applyNumberFormat="0" applyProtection="0">
      <alignment horizontal="left" vertical="center" indent="1"/>
    </xf>
    <xf numFmtId="0" fontId="78" fillId="82" borderId="557" applyNumberFormat="0" applyProtection="0">
      <alignment horizontal="left" vertical="center" indent="1"/>
    </xf>
    <xf numFmtId="0" fontId="78" fillId="82" borderId="557" applyNumberFormat="0" applyProtection="0">
      <alignment horizontal="left" vertical="center" indent="1"/>
    </xf>
    <xf numFmtId="0" fontId="78" fillId="82" borderId="557" applyNumberFormat="0" applyProtection="0">
      <alignment horizontal="left" vertical="center" indent="1"/>
    </xf>
    <xf numFmtId="0" fontId="78" fillId="82" borderId="557" applyNumberFormat="0" applyProtection="0">
      <alignment horizontal="left" vertical="center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42" fillId="77" borderId="559" applyNumberFormat="0" applyProtection="0">
      <alignment horizontal="left" vertical="top" indent="1"/>
    </xf>
    <xf numFmtId="0" fontId="78" fillId="14" borderId="557" applyNumberFormat="0" applyProtection="0">
      <alignment horizontal="left" vertical="center" indent="1"/>
    </xf>
    <xf numFmtId="0" fontId="78" fillId="14" borderId="557" applyNumberFormat="0" applyProtection="0">
      <alignment horizontal="left" vertical="center" indent="1"/>
    </xf>
    <xf numFmtId="0" fontId="78" fillId="14" borderId="557" applyNumberFormat="0" applyProtection="0">
      <alignment horizontal="left" vertical="center" indent="1"/>
    </xf>
    <xf numFmtId="0" fontId="78" fillId="14" borderId="557" applyNumberFormat="0" applyProtection="0">
      <alignment horizontal="left" vertical="center" indent="1"/>
    </xf>
    <xf numFmtId="0" fontId="78" fillId="14" borderId="557" applyNumberFormat="0" applyProtection="0">
      <alignment horizontal="left" vertical="center" indent="1"/>
    </xf>
    <xf numFmtId="0" fontId="41" fillId="85" borderId="558" applyNumberFormat="0" applyProtection="0">
      <alignment horizontal="left" vertical="center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42" fillId="14" borderId="559" applyNumberFormat="0" applyProtection="0">
      <alignment horizontal="left" vertical="top" indent="1"/>
    </xf>
    <xf numFmtId="0" fontId="78" fillId="78" borderId="557" applyNumberFormat="0" applyProtection="0">
      <alignment horizontal="left" vertical="center" indent="1"/>
    </xf>
    <xf numFmtId="0" fontId="78" fillId="78" borderId="557" applyNumberFormat="0" applyProtection="0">
      <alignment horizontal="left" vertical="center" indent="1"/>
    </xf>
    <xf numFmtId="0" fontId="78" fillId="78" borderId="557" applyNumberFormat="0" applyProtection="0">
      <alignment horizontal="left" vertical="center" indent="1"/>
    </xf>
    <xf numFmtId="0" fontId="78" fillId="78" borderId="557" applyNumberFormat="0" applyProtection="0">
      <alignment horizontal="left" vertical="center" indent="1"/>
    </xf>
    <xf numFmtId="0" fontId="78" fillId="78" borderId="557" applyNumberFormat="0" applyProtection="0">
      <alignment horizontal="left" vertical="center" indent="1"/>
    </xf>
    <xf numFmtId="0" fontId="41" fillId="6" borderId="558" applyNumberFormat="0" applyProtection="0">
      <alignment horizontal="left" vertical="center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42" fillId="78" borderId="559" applyNumberFormat="0" applyProtection="0">
      <alignment horizontal="left" vertical="top" indent="1"/>
    </xf>
    <xf numFmtId="0" fontId="85" fillId="75" borderId="560" applyBorder="0"/>
    <xf numFmtId="4" fontId="57" fillId="87" borderId="558" applyNumberFormat="0" applyProtection="0">
      <alignment vertical="center"/>
    </xf>
    <xf numFmtId="4" fontId="86" fillId="59" borderId="559" applyNumberFormat="0" applyProtection="0">
      <alignment vertical="center"/>
    </xf>
    <xf numFmtId="4" fontId="86" fillId="59" borderId="559" applyNumberFormat="0" applyProtection="0">
      <alignment vertical="center"/>
    </xf>
    <xf numFmtId="4" fontId="86" fillId="59" borderId="559" applyNumberFormat="0" applyProtection="0">
      <alignment vertical="center"/>
    </xf>
    <xf numFmtId="4" fontId="86" fillId="59" borderId="559" applyNumberFormat="0" applyProtection="0">
      <alignment vertical="center"/>
    </xf>
    <xf numFmtId="4" fontId="86" fillId="59" borderId="559" applyNumberFormat="0" applyProtection="0">
      <alignment vertical="center"/>
    </xf>
    <xf numFmtId="4" fontId="79" fillId="87" borderId="558" applyNumberFormat="0" applyProtection="0">
      <alignment vertical="center"/>
    </xf>
    <xf numFmtId="4" fontId="57" fillId="87" borderId="558" applyNumberFormat="0" applyProtection="0">
      <alignment horizontal="left" vertical="center" indent="1"/>
    </xf>
    <xf numFmtId="4" fontId="86" fillId="50" borderId="559" applyNumberFormat="0" applyProtection="0">
      <alignment horizontal="left" vertical="center" indent="1"/>
    </xf>
    <xf numFmtId="4" fontId="86" fillId="50" borderId="559" applyNumberFormat="0" applyProtection="0">
      <alignment horizontal="left" vertical="center" indent="1"/>
    </xf>
    <xf numFmtId="4" fontId="86" fillId="50" borderId="559" applyNumberFormat="0" applyProtection="0">
      <alignment horizontal="left" vertical="center" indent="1"/>
    </xf>
    <xf numFmtId="4" fontId="86" fillId="50" borderId="559" applyNumberFormat="0" applyProtection="0">
      <alignment horizontal="left" vertical="center" indent="1"/>
    </xf>
    <xf numFmtId="4" fontId="86" fillId="50" borderId="559" applyNumberFormat="0" applyProtection="0">
      <alignment horizontal="left" vertical="center" indent="1"/>
    </xf>
    <xf numFmtId="4" fontId="57" fillId="87" borderId="558" applyNumberFormat="0" applyProtection="0">
      <alignment horizontal="left" vertical="center" indent="1"/>
    </xf>
    <xf numFmtId="0" fontId="86" fillId="59" borderId="559" applyNumberFormat="0" applyProtection="0">
      <alignment horizontal="left" vertical="top" indent="1"/>
    </xf>
    <xf numFmtId="0" fontId="86" fillId="59" borderId="559" applyNumberFormat="0" applyProtection="0">
      <alignment horizontal="left" vertical="top" indent="1"/>
    </xf>
    <xf numFmtId="0" fontId="86" fillId="59" borderId="559" applyNumberFormat="0" applyProtection="0">
      <alignment horizontal="left" vertical="top" indent="1"/>
    </xf>
    <xf numFmtId="0" fontId="86" fillId="59" borderId="559" applyNumberFormat="0" applyProtection="0">
      <alignment horizontal="left" vertical="top" indent="1"/>
    </xf>
    <xf numFmtId="0" fontId="86" fillId="59" borderId="559" applyNumberFormat="0" applyProtection="0">
      <alignment horizontal="left" vertical="top" indent="1"/>
    </xf>
    <xf numFmtId="4" fontId="57" fillId="74" borderId="558" applyNumberFormat="0" applyProtection="0">
      <alignment horizontal="right" vertical="center"/>
    </xf>
    <xf numFmtId="4" fontId="78" fillId="0" borderId="557" applyNumberFormat="0" applyProtection="0">
      <alignment horizontal="right" vertical="center"/>
    </xf>
    <xf numFmtId="4" fontId="78" fillId="0" borderId="557" applyNumberFormat="0" applyProtection="0">
      <alignment horizontal="right" vertical="center"/>
    </xf>
    <xf numFmtId="4" fontId="78" fillId="0" borderId="557" applyNumberFormat="0" applyProtection="0">
      <alignment horizontal="right" vertical="center"/>
    </xf>
    <xf numFmtId="4" fontId="78" fillId="0" borderId="557" applyNumberFormat="0" applyProtection="0">
      <alignment horizontal="right" vertical="center"/>
    </xf>
    <xf numFmtId="4" fontId="78" fillId="0" borderId="557" applyNumberFormat="0" applyProtection="0">
      <alignment horizontal="right" vertical="center"/>
    </xf>
    <xf numFmtId="4" fontId="79" fillId="74" borderId="558" applyNumberFormat="0" applyProtection="0">
      <alignment horizontal="right" vertical="center"/>
    </xf>
    <xf numFmtId="4" fontId="49" fillId="88" borderId="557" applyNumberFormat="0" applyProtection="0">
      <alignment horizontal="right" vertical="center"/>
    </xf>
    <xf numFmtId="4" fontId="49" fillId="88" borderId="557" applyNumberFormat="0" applyProtection="0">
      <alignment horizontal="right" vertical="center"/>
    </xf>
    <xf numFmtId="4" fontId="49" fillId="88" borderId="557" applyNumberFormat="0" applyProtection="0">
      <alignment horizontal="right" vertical="center"/>
    </xf>
    <xf numFmtId="4" fontId="49" fillId="88" borderId="557" applyNumberFormat="0" applyProtection="0">
      <alignment horizontal="right" vertical="center"/>
    </xf>
    <xf numFmtId="4" fontId="49" fillId="88" borderId="557" applyNumberFormat="0" applyProtection="0">
      <alignment horizontal="right" vertical="center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4" fontId="78" fillId="20" borderId="557" applyNumberFormat="0" applyProtection="0">
      <alignment horizontal="left" vertical="center" indent="1"/>
    </xf>
    <xf numFmtId="0" fontId="86" fillId="77" borderId="559" applyNumberFormat="0" applyProtection="0">
      <alignment horizontal="left" vertical="top" indent="1"/>
    </xf>
    <xf numFmtId="0" fontId="86" fillId="77" borderId="559" applyNumberFormat="0" applyProtection="0">
      <alignment horizontal="left" vertical="top" indent="1"/>
    </xf>
    <xf numFmtId="0" fontId="86" fillId="77" borderId="559" applyNumberFormat="0" applyProtection="0">
      <alignment horizontal="left" vertical="top" indent="1"/>
    </xf>
    <xf numFmtId="0" fontId="86" fillId="77" borderId="559" applyNumberFormat="0" applyProtection="0">
      <alignment horizontal="left" vertical="top" indent="1"/>
    </xf>
    <xf numFmtId="0" fontId="86" fillId="77" borderId="559" applyNumberFormat="0" applyProtection="0">
      <alignment horizontal="left" vertical="top" indent="1"/>
    </xf>
    <xf numFmtId="4" fontId="49" fillId="89" borderId="555" applyNumberFormat="0" applyProtection="0">
      <alignment horizontal="left" vertical="center" indent="1"/>
    </xf>
    <xf numFmtId="4" fontId="49" fillId="89" borderId="555" applyNumberFormat="0" applyProtection="0">
      <alignment horizontal="left" vertical="center" indent="1"/>
    </xf>
    <xf numFmtId="4" fontId="49" fillId="89" borderId="555" applyNumberFormat="0" applyProtection="0">
      <alignment horizontal="left" vertical="center" indent="1"/>
    </xf>
    <xf numFmtId="4" fontId="49" fillId="89" borderId="555" applyNumberFormat="0" applyProtection="0">
      <alignment horizontal="left" vertical="center" indent="1"/>
    </xf>
    <xf numFmtId="4" fontId="49" fillId="89" borderId="555" applyNumberFormat="0" applyProtection="0">
      <alignment horizontal="left" vertical="center" indent="1"/>
    </xf>
    <xf numFmtId="4" fontId="77" fillId="74" borderId="558" applyNumberFormat="0" applyProtection="0">
      <alignment horizontal="right" vertical="center"/>
    </xf>
    <xf numFmtId="4" fontId="49" fillId="86" borderId="557" applyNumberFormat="0" applyProtection="0">
      <alignment horizontal="right" vertical="center"/>
    </xf>
    <xf numFmtId="4" fontId="49" fillId="86" borderId="557" applyNumberFormat="0" applyProtection="0">
      <alignment horizontal="right" vertical="center"/>
    </xf>
    <xf numFmtId="4" fontId="49" fillId="86" borderId="557" applyNumberFormat="0" applyProtection="0">
      <alignment horizontal="right" vertical="center"/>
    </xf>
    <xf numFmtId="4" fontId="49" fillId="86" borderId="557" applyNumberFormat="0" applyProtection="0">
      <alignment horizontal="right" vertical="center"/>
    </xf>
    <xf numFmtId="4" fontId="49" fillId="86" borderId="557" applyNumberFormat="0" applyProtection="0">
      <alignment horizontal="right" vertical="center"/>
    </xf>
    <xf numFmtId="2" fontId="88" fillId="91" borderId="553" applyProtection="0"/>
    <xf numFmtId="2" fontId="88" fillId="91" borderId="553" applyProtection="0"/>
    <xf numFmtId="2" fontId="48" fillId="92" borderId="553" applyProtection="0"/>
    <xf numFmtId="2" fontId="48" fillId="93" borderId="553" applyProtection="0"/>
    <xf numFmtId="2" fontId="48" fillId="94" borderId="553" applyProtection="0"/>
    <xf numFmtId="2" fontId="48" fillId="94" borderId="553" applyProtection="0">
      <alignment horizontal="center"/>
    </xf>
    <xf numFmtId="2" fontId="48" fillId="93" borderId="553" applyProtection="0">
      <alignment horizontal="center"/>
    </xf>
    <xf numFmtId="0" fontId="49" fillId="0" borderId="555">
      <alignment horizontal="left" vertical="top" wrapText="1"/>
    </xf>
    <xf numFmtId="0" fontId="91" fillId="0" borderId="561" applyNumberFormat="0" applyFill="0" applyAlignment="0" applyProtection="0"/>
    <xf numFmtId="0" fontId="97" fillId="0" borderId="562"/>
    <xf numFmtId="0" fontId="48" fillId="6" borderId="565" applyNumberFormat="0">
      <alignment readingOrder="1"/>
      <protection locked="0"/>
    </xf>
    <xf numFmtId="0" fontId="54" fillId="0" borderId="566">
      <alignment horizontal="left" vertical="top" wrapText="1"/>
    </xf>
    <xf numFmtId="49" fontId="40" fillId="0" borderId="563">
      <alignment horizontal="center" vertical="top" wrapText="1"/>
      <protection locked="0"/>
    </xf>
    <xf numFmtId="49" fontId="40" fillId="0" borderId="563">
      <alignment horizontal="center" vertical="top" wrapText="1"/>
      <protection locked="0"/>
    </xf>
    <xf numFmtId="49" fontId="49" fillId="10" borderId="563">
      <alignment horizontal="right" vertical="top"/>
      <protection locked="0"/>
    </xf>
    <xf numFmtId="49" fontId="49" fillId="10" borderId="563">
      <alignment horizontal="right" vertical="top"/>
      <protection locked="0"/>
    </xf>
    <xf numFmtId="0" fontId="49" fillId="10" borderId="563">
      <alignment horizontal="right" vertical="top"/>
      <protection locked="0"/>
    </xf>
    <xf numFmtId="0" fontId="49" fillId="10" borderId="563">
      <alignment horizontal="right" vertical="top"/>
      <protection locked="0"/>
    </xf>
    <xf numFmtId="49" fontId="49" fillId="0" borderId="563">
      <alignment horizontal="right" vertical="top"/>
      <protection locked="0"/>
    </xf>
    <xf numFmtId="49" fontId="49" fillId="0" borderId="563">
      <alignment horizontal="right" vertical="top"/>
      <protection locked="0"/>
    </xf>
    <xf numFmtId="0" fontId="49" fillId="0" borderId="563">
      <alignment horizontal="right" vertical="top"/>
      <protection locked="0"/>
    </xf>
    <xf numFmtId="0" fontId="49" fillId="0" borderId="563">
      <alignment horizontal="right" vertical="top"/>
      <protection locked="0"/>
    </xf>
    <xf numFmtId="49" fontId="49" fillId="49" borderId="563">
      <alignment horizontal="right" vertical="top"/>
      <protection locked="0"/>
    </xf>
    <xf numFmtId="49" fontId="49" fillId="49" borderId="563">
      <alignment horizontal="right" vertical="top"/>
      <protection locked="0"/>
    </xf>
    <xf numFmtId="0" fontId="49" fillId="49" borderId="563">
      <alignment horizontal="right" vertical="top"/>
      <protection locked="0"/>
    </xf>
    <xf numFmtId="0" fontId="49" fillId="49" borderId="563">
      <alignment horizontal="right" vertical="top"/>
      <protection locked="0"/>
    </xf>
    <xf numFmtId="0" fontId="54" fillId="0" borderId="566">
      <alignment horizontal="center" vertical="top" wrapText="1"/>
    </xf>
    <xf numFmtId="0" fontId="58" fillId="50" borderId="565" applyNumberFormat="0" applyAlignment="0" applyProtection="0"/>
    <xf numFmtId="0" fontId="71" fillId="13" borderId="565" applyNumberFormat="0" applyAlignment="0" applyProtection="0"/>
    <xf numFmtId="0" fontId="40" fillId="59" borderId="567" applyNumberFormat="0" applyFont="0" applyAlignment="0" applyProtection="0"/>
    <xf numFmtId="0" fontId="42" fillId="45" borderId="568" applyNumberFormat="0" applyFont="0" applyAlignment="0" applyProtection="0"/>
    <xf numFmtId="0" fontId="42" fillId="45" borderId="568" applyNumberFormat="0" applyFont="0" applyAlignment="0" applyProtection="0"/>
    <xf numFmtId="0" fontId="42" fillId="45" borderId="568" applyNumberFormat="0" applyFont="0" applyAlignment="0" applyProtection="0"/>
    <xf numFmtId="0" fontId="76" fillId="50" borderId="569" applyNumberFormat="0" applyAlignment="0" applyProtection="0"/>
    <xf numFmtId="4" fontId="57" fillId="60" borderId="569" applyNumberFormat="0" applyProtection="0">
      <alignment vertical="center"/>
    </xf>
    <xf numFmtId="4" fontId="78" fillId="57" borderId="568" applyNumberFormat="0" applyProtection="0">
      <alignment vertical="center"/>
    </xf>
    <xf numFmtId="4" fontId="78" fillId="57" borderId="568" applyNumberFormat="0" applyProtection="0">
      <alignment vertical="center"/>
    </xf>
    <xf numFmtId="4" fontId="78" fillId="57" borderId="568" applyNumberFormat="0" applyProtection="0">
      <alignment vertical="center"/>
    </xf>
    <xf numFmtId="4" fontId="78" fillId="57" borderId="568" applyNumberFormat="0" applyProtection="0">
      <alignment vertical="center"/>
    </xf>
    <xf numFmtId="4" fontId="78" fillId="57" borderId="568" applyNumberFormat="0" applyProtection="0">
      <alignment vertical="center"/>
    </xf>
    <xf numFmtId="4" fontId="79" fillId="60" borderId="569" applyNumberFormat="0" applyProtection="0">
      <alignment vertical="center"/>
    </xf>
    <xf numFmtId="4" fontId="49" fillId="60" borderId="568" applyNumberFormat="0" applyProtection="0">
      <alignment vertical="center"/>
    </xf>
    <xf numFmtId="4" fontId="49" fillId="60" borderId="568" applyNumberFormat="0" applyProtection="0">
      <alignment vertical="center"/>
    </xf>
    <xf numFmtId="4" fontId="49" fillId="60" borderId="568" applyNumberFormat="0" applyProtection="0">
      <alignment vertical="center"/>
    </xf>
    <xf numFmtId="4" fontId="49" fillId="60" borderId="568" applyNumberFormat="0" applyProtection="0">
      <alignment vertical="center"/>
    </xf>
    <xf numFmtId="4" fontId="49" fillId="60" borderId="568" applyNumberFormat="0" applyProtection="0">
      <alignment vertical="center"/>
    </xf>
    <xf numFmtId="4" fontId="57" fillId="60" borderId="569" applyNumberFormat="0" applyProtection="0">
      <alignment horizontal="left" vertical="center" indent="1"/>
    </xf>
    <xf numFmtId="4" fontId="78" fillId="60" borderId="568" applyNumberFormat="0" applyProtection="0">
      <alignment horizontal="left" vertical="center" indent="1"/>
    </xf>
    <xf numFmtId="4" fontId="78" fillId="60" borderId="568" applyNumberFormat="0" applyProtection="0">
      <alignment horizontal="left" vertical="center" indent="1"/>
    </xf>
    <xf numFmtId="4" fontId="78" fillId="60" borderId="568" applyNumberFormat="0" applyProtection="0">
      <alignment horizontal="left" vertical="center" indent="1"/>
    </xf>
    <xf numFmtId="4" fontId="78" fillId="60" borderId="568" applyNumberFormat="0" applyProtection="0">
      <alignment horizontal="left" vertical="center" indent="1"/>
    </xf>
    <xf numFmtId="4" fontId="78" fillId="60" borderId="568" applyNumberFormat="0" applyProtection="0">
      <alignment horizontal="left" vertical="center" indent="1"/>
    </xf>
    <xf numFmtId="4" fontId="57" fillId="60" borderId="569" applyNumberFormat="0" applyProtection="0">
      <alignment horizontal="left" vertical="center" indent="1"/>
    </xf>
    <xf numFmtId="0" fontId="49" fillId="57" borderId="570" applyNumberFormat="0" applyProtection="0">
      <alignment horizontal="left" vertical="top" indent="1"/>
    </xf>
    <xf numFmtId="0" fontId="49" fillId="57" borderId="570" applyNumberFormat="0" applyProtection="0">
      <alignment horizontal="left" vertical="top" indent="1"/>
    </xf>
    <xf numFmtId="0" fontId="49" fillId="57" borderId="570" applyNumberFormat="0" applyProtection="0">
      <alignment horizontal="left" vertical="top" indent="1"/>
    </xf>
    <xf numFmtId="0" fontId="49" fillId="57" borderId="570" applyNumberFormat="0" applyProtection="0">
      <alignment horizontal="left" vertical="top" indent="1"/>
    </xf>
    <xf numFmtId="0" fontId="49" fillId="57" borderId="570" applyNumberFormat="0" applyProtection="0">
      <alignment horizontal="left" vertical="top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57" fillId="61" borderId="569" applyNumberFormat="0" applyProtection="0">
      <alignment horizontal="right" vertical="center"/>
    </xf>
    <xf numFmtId="4" fontId="78" fillId="9" borderId="568" applyNumberFormat="0" applyProtection="0">
      <alignment horizontal="right" vertical="center"/>
    </xf>
    <xf numFmtId="4" fontId="78" fillId="9" borderId="568" applyNumberFormat="0" applyProtection="0">
      <alignment horizontal="right" vertical="center"/>
    </xf>
    <xf numFmtId="4" fontId="78" fillId="9" borderId="568" applyNumberFormat="0" applyProtection="0">
      <alignment horizontal="right" vertical="center"/>
    </xf>
    <xf numFmtId="4" fontId="78" fillId="9" borderId="568" applyNumberFormat="0" applyProtection="0">
      <alignment horizontal="right" vertical="center"/>
    </xf>
    <xf numFmtId="4" fontId="78" fillId="9" borderId="568" applyNumberFormat="0" applyProtection="0">
      <alignment horizontal="right" vertical="center"/>
    </xf>
    <xf numFmtId="4" fontId="57" fillId="62" borderId="569" applyNumberFormat="0" applyProtection="0">
      <alignment horizontal="right" vertical="center"/>
    </xf>
    <xf numFmtId="4" fontId="78" fillId="63" borderId="568" applyNumberFormat="0" applyProtection="0">
      <alignment horizontal="right" vertical="center"/>
    </xf>
    <xf numFmtId="4" fontId="78" fillId="63" borderId="568" applyNumberFormat="0" applyProtection="0">
      <alignment horizontal="right" vertical="center"/>
    </xf>
    <xf numFmtId="4" fontId="78" fillId="63" borderId="568" applyNumberFormat="0" applyProtection="0">
      <alignment horizontal="right" vertical="center"/>
    </xf>
    <xf numFmtId="4" fontId="78" fillId="63" borderId="568" applyNumberFormat="0" applyProtection="0">
      <alignment horizontal="right" vertical="center"/>
    </xf>
    <xf numFmtId="4" fontId="78" fillId="63" borderId="568" applyNumberFormat="0" applyProtection="0">
      <alignment horizontal="right" vertical="center"/>
    </xf>
    <xf numFmtId="4" fontId="57" fillId="64" borderId="569" applyNumberFormat="0" applyProtection="0">
      <alignment horizontal="right" vertical="center"/>
    </xf>
    <xf numFmtId="4" fontId="78" fillId="30" borderId="566" applyNumberFormat="0" applyProtection="0">
      <alignment horizontal="right" vertical="center"/>
    </xf>
    <xf numFmtId="4" fontId="78" fillId="30" borderId="566" applyNumberFormat="0" applyProtection="0">
      <alignment horizontal="right" vertical="center"/>
    </xf>
    <xf numFmtId="4" fontId="78" fillId="30" borderId="566" applyNumberFormat="0" applyProtection="0">
      <alignment horizontal="right" vertical="center"/>
    </xf>
    <xf numFmtId="4" fontId="78" fillId="30" borderId="566" applyNumberFormat="0" applyProtection="0">
      <alignment horizontal="right" vertical="center"/>
    </xf>
    <xf numFmtId="4" fontId="78" fillId="30" borderId="566" applyNumberFormat="0" applyProtection="0">
      <alignment horizontal="right" vertical="center"/>
    </xf>
    <xf numFmtId="4" fontId="57" fillId="65" borderId="569" applyNumberFormat="0" applyProtection="0">
      <alignment horizontal="right" vertical="center"/>
    </xf>
    <xf numFmtId="4" fontId="78" fillId="17" borderId="568" applyNumberFormat="0" applyProtection="0">
      <alignment horizontal="right" vertical="center"/>
    </xf>
    <xf numFmtId="4" fontId="78" fillId="17" borderId="568" applyNumberFormat="0" applyProtection="0">
      <alignment horizontal="right" vertical="center"/>
    </xf>
    <xf numFmtId="4" fontId="78" fillId="17" borderId="568" applyNumberFormat="0" applyProtection="0">
      <alignment horizontal="right" vertical="center"/>
    </xf>
    <xf numFmtId="4" fontId="78" fillId="17" borderId="568" applyNumberFormat="0" applyProtection="0">
      <alignment horizontal="right" vertical="center"/>
    </xf>
    <xf numFmtId="4" fontId="78" fillId="17" borderId="568" applyNumberFormat="0" applyProtection="0">
      <alignment horizontal="right" vertical="center"/>
    </xf>
    <xf numFmtId="4" fontId="57" fillId="66" borderId="569" applyNumberFormat="0" applyProtection="0">
      <alignment horizontal="right" vertical="center"/>
    </xf>
    <xf numFmtId="4" fontId="78" fillId="21" borderId="568" applyNumberFormat="0" applyProtection="0">
      <alignment horizontal="right" vertical="center"/>
    </xf>
    <xf numFmtId="4" fontId="78" fillId="21" borderId="568" applyNumberFormat="0" applyProtection="0">
      <alignment horizontal="right" vertical="center"/>
    </xf>
    <xf numFmtId="4" fontId="78" fillId="21" borderId="568" applyNumberFormat="0" applyProtection="0">
      <alignment horizontal="right" vertical="center"/>
    </xf>
    <xf numFmtId="4" fontId="78" fillId="21" borderId="568" applyNumberFormat="0" applyProtection="0">
      <alignment horizontal="right" vertical="center"/>
    </xf>
    <xf numFmtId="4" fontId="78" fillId="21" borderId="568" applyNumberFormat="0" applyProtection="0">
      <alignment horizontal="right" vertical="center"/>
    </xf>
    <xf numFmtId="4" fontId="57" fillId="67" borderId="569" applyNumberFormat="0" applyProtection="0">
      <alignment horizontal="right" vertical="center"/>
    </xf>
    <xf numFmtId="4" fontId="78" fillId="44" borderId="568" applyNumberFormat="0" applyProtection="0">
      <alignment horizontal="right" vertical="center"/>
    </xf>
    <xf numFmtId="4" fontId="78" fillId="44" borderId="568" applyNumberFormat="0" applyProtection="0">
      <alignment horizontal="right" vertical="center"/>
    </xf>
    <xf numFmtId="4" fontId="78" fillId="44" borderId="568" applyNumberFormat="0" applyProtection="0">
      <alignment horizontal="right" vertical="center"/>
    </xf>
    <xf numFmtId="4" fontId="78" fillId="44" borderId="568" applyNumberFormat="0" applyProtection="0">
      <alignment horizontal="right" vertical="center"/>
    </xf>
    <xf numFmtId="4" fontId="78" fillId="44" borderId="568" applyNumberFormat="0" applyProtection="0">
      <alignment horizontal="right" vertical="center"/>
    </xf>
    <xf numFmtId="4" fontId="57" fillId="68" borderId="569" applyNumberFormat="0" applyProtection="0">
      <alignment horizontal="right" vertical="center"/>
    </xf>
    <xf numFmtId="4" fontId="78" fillId="37" borderId="568" applyNumberFormat="0" applyProtection="0">
      <alignment horizontal="right" vertical="center"/>
    </xf>
    <xf numFmtId="4" fontId="78" fillId="37" borderId="568" applyNumberFormat="0" applyProtection="0">
      <alignment horizontal="right" vertical="center"/>
    </xf>
    <xf numFmtId="4" fontId="78" fillId="37" borderId="568" applyNumberFormat="0" applyProtection="0">
      <alignment horizontal="right" vertical="center"/>
    </xf>
    <xf numFmtId="4" fontId="78" fillId="37" borderId="568" applyNumberFormat="0" applyProtection="0">
      <alignment horizontal="right" vertical="center"/>
    </xf>
    <xf numFmtId="4" fontId="78" fillId="37" borderId="568" applyNumberFormat="0" applyProtection="0">
      <alignment horizontal="right" vertical="center"/>
    </xf>
    <xf numFmtId="4" fontId="57" fillId="69" borderId="569" applyNumberFormat="0" applyProtection="0">
      <alignment horizontal="right" vertical="center"/>
    </xf>
    <xf numFmtId="4" fontId="78" fillId="70" borderId="568" applyNumberFormat="0" applyProtection="0">
      <alignment horizontal="right" vertical="center"/>
    </xf>
    <xf numFmtId="4" fontId="78" fillId="70" borderId="568" applyNumberFormat="0" applyProtection="0">
      <alignment horizontal="right" vertical="center"/>
    </xf>
    <xf numFmtId="4" fontId="78" fillId="70" borderId="568" applyNumberFormat="0" applyProtection="0">
      <alignment horizontal="right" vertical="center"/>
    </xf>
    <xf numFmtId="4" fontId="78" fillId="70" borderId="568" applyNumberFormat="0" applyProtection="0">
      <alignment horizontal="right" vertical="center"/>
    </xf>
    <xf numFmtId="4" fontId="78" fillId="70" borderId="568" applyNumberFormat="0" applyProtection="0">
      <alignment horizontal="right" vertical="center"/>
    </xf>
    <xf numFmtId="4" fontId="57" fillId="71" borderId="569" applyNumberFormat="0" applyProtection="0">
      <alignment horizontal="right" vertical="center"/>
    </xf>
    <xf numFmtId="4" fontId="78" fillId="16" borderId="568" applyNumberFormat="0" applyProtection="0">
      <alignment horizontal="right" vertical="center"/>
    </xf>
    <xf numFmtId="4" fontId="78" fillId="16" borderId="568" applyNumberFormat="0" applyProtection="0">
      <alignment horizontal="right" vertical="center"/>
    </xf>
    <xf numFmtId="4" fontId="78" fillId="16" borderId="568" applyNumberFormat="0" applyProtection="0">
      <alignment horizontal="right" vertical="center"/>
    </xf>
    <xf numFmtId="4" fontId="78" fillId="16" borderId="568" applyNumberFormat="0" applyProtection="0">
      <alignment horizontal="right" vertical="center"/>
    </xf>
    <xf numFmtId="4" fontId="78" fillId="16" borderId="568" applyNumberFormat="0" applyProtection="0">
      <alignment horizontal="right" vertical="center"/>
    </xf>
    <xf numFmtId="4" fontId="81" fillId="72" borderId="569" applyNumberFormat="0" applyProtection="0">
      <alignment horizontal="left" vertical="center" indent="1"/>
    </xf>
    <xf numFmtId="4" fontId="78" fillId="73" borderId="566" applyNumberFormat="0" applyProtection="0">
      <alignment horizontal="left" vertical="center" indent="1"/>
    </xf>
    <xf numFmtId="4" fontId="78" fillId="73" borderId="566" applyNumberFormat="0" applyProtection="0">
      <alignment horizontal="left" vertical="center" indent="1"/>
    </xf>
    <xf numFmtId="4" fontId="78" fillId="73" borderId="566" applyNumberFormat="0" applyProtection="0">
      <alignment horizontal="left" vertical="center" indent="1"/>
    </xf>
    <xf numFmtId="4" fontId="78" fillId="73" borderId="566" applyNumberFormat="0" applyProtection="0">
      <alignment horizontal="left" vertical="center" indent="1"/>
    </xf>
    <xf numFmtId="4" fontId="78" fillId="73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60" fillId="75" borderId="566" applyNumberFormat="0" applyProtection="0">
      <alignment horizontal="left" vertical="center" indent="1"/>
    </xf>
    <xf numFmtId="4" fontId="78" fillId="77" borderId="568" applyNumberFormat="0" applyProtection="0">
      <alignment horizontal="right" vertical="center"/>
    </xf>
    <xf numFmtId="4" fontId="78" fillId="77" borderId="568" applyNumberFormat="0" applyProtection="0">
      <alignment horizontal="right" vertical="center"/>
    </xf>
    <xf numFmtId="4" fontId="78" fillId="77" borderId="568" applyNumberFormat="0" applyProtection="0">
      <alignment horizontal="right" vertical="center"/>
    </xf>
    <xf numFmtId="4" fontId="78" fillId="77" borderId="568" applyNumberFormat="0" applyProtection="0">
      <alignment horizontal="right" vertical="center"/>
    </xf>
    <xf numFmtId="4" fontId="78" fillId="77" borderId="568" applyNumberFormat="0" applyProtection="0">
      <alignment horizontal="right" vertical="center"/>
    </xf>
    <xf numFmtId="4" fontId="78" fillId="78" borderId="566" applyNumberFormat="0" applyProtection="0">
      <alignment horizontal="left" vertical="center" indent="1"/>
    </xf>
    <xf numFmtId="4" fontId="78" fillId="78" borderId="566" applyNumberFormat="0" applyProtection="0">
      <alignment horizontal="left" vertical="center" indent="1"/>
    </xf>
    <xf numFmtId="4" fontId="78" fillId="78" borderId="566" applyNumberFormat="0" applyProtection="0">
      <alignment horizontal="left" vertical="center" indent="1"/>
    </xf>
    <xf numFmtId="4" fontId="78" fillId="78" borderId="566" applyNumberFormat="0" applyProtection="0">
      <alignment horizontal="left" vertical="center" indent="1"/>
    </xf>
    <xf numFmtId="4" fontId="78" fillId="78" borderId="566" applyNumberFormat="0" applyProtection="0">
      <alignment horizontal="left" vertical="center" indent="1"/>
    </xf>
    <xf numFmtId="4" fontId="78" fillId="77" borderId="566" applyNumberFormat="0" applyProtection="0">
      <alignment horizontal="left" vertical="center" indent="1"/>
    </xf>
    <xf numFmtId="4" fontId="78" fillId="77" borderId="566" applyNumberFormat="0" applyProtection="0">
      <alignment horizontal="left" vertical="center" indent="1"/>
    </xf>
    <xf numFmtId="4" fontId="78" fillId="77" borderId="566" applyNumberFormat="0" applyProtection="0">
      <alignment horizontal="left" vertical="center" indent="1"/>
    </xf>
    <xf numFmtId="4" fontId="78" fillId="77" borderId="566" applyNumberFormat="0" applyProtection="0">
      <alignment horizontal="left" vertical="center" indent="1"/>
    </xf>
    <xf numFmtId="4" fontId="78" fillId="77" borderId="566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78" fillId="50" borderId="568" applyNumberFormat="0" applyProtection="0">
      <alignment horizontal="left" vertical="center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42" fillId="75" borderId="570" applyNumberFormat="0" applyProtection="0">
      <alignment horizontal="left" vertical="top" indent="1"/>
    </xf>
    <xf numFmtId="0" fontId="78" fillId="82" borderId="568" applyNumberFormat="0" applyProtection="0">
      <alignment horizontal="left" vertical="center" indent="1"/>
    </xf>
    <xf numFmtId="0" fontId="78" fillId="82" borderId="568" applyNumberFormat="0" applyProtection="0">
      <alignment horizontal="left" vertical="center" indent="1"/>
    </xf>
    <xf numFmtId="0" fontId="78" fillId="82" borderId="568" applyNumberFormat="0" applyProtection="0">
      <alignment horizontal="left" vertical="center" indent="1"/>
    </xf>
    <xf numFmtId="0" fontId="78" fillId="82" borderId="568" applyNumberFormat="0" applyProtection="0">
      <alignment horizontal="left" vertical="center" indent="1"/>
    </xf>
    <xf numFmtId="0" fontId="78" fillId="82" borderId="568" applyNumberFormat="0" applyProtection="0">
      <alignment horizontal="left" vertical="center" indent="1"/>
    </xf>
    <xf numFmtId="0" fontId="78" fillId="82" borderId="568" applyNumberFormat="0" applyProtection="0">
      <alignment horizontal="left" vertical="center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42" fillId="77" borderId="570" applyNumberFormat="0" applyProtection="0">
      <alignment horizontal="left" vertical="top" indent="1"/>
    </xf>
    <xf numFmtId="0" fontId="78" fillId="14" borderId="568" applyNumberFormat="0" applyProtection="0">
      <alignment horizontal="left" vertical="center" indent="1"/>
    </xf>
    <xf numFmtId="0" fontId="78" fillId="14" borderId="568" applyNumberFormat="0" applyProtection="0">
      <alignment horizontal="left" vertical="center" indent="1"/>
    </xf>
    <xf numFmtId="0" fontId="78" fillId="14" borderId="568" applyNumberFormat="0" applyProtection="0">
      <alignment horizontal="left" vertical="center" indent="1"/>
    </xf>
    <xf numFmtId="0" fontId="78" fillId="14" borderId="568" applyNumberFormat="0" applyProtection="0">
      <alignment horizontal="left" vertical="center" indent="1"/>
    </xf>
    <xf numFmtId="0" fontId="78" fillId="14" borderId="568" applyNumberFormat="0" applyProtection="0">
      <alignment horizontal="left" vertical="center" indent="1"/>
    </xf>
    <xf numFmtId="0" fontId="41" fillId="85" borderId="569" applyNumberFormat="0" applyProtection="0">
      <alignment horizontal="left" vertical="center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42" fillId="14" borderId="570" applyNumberFormat="0" applyProtection="0">
      <alignment horizontal="left" vertical="top" indent="1"/>
    </xf>
    <xf numFmtId="0" fontId="78" fillId="78" borderId="568" applyNumberFormat="0" applyProtection="0">
      <alignment horizontal="left" vertical="center" indent="1"/>
    </xf>
    <xf numFmtId="0" fontId="78" fillId="78" borderId="568" applyNumberFormat="0" applyProtection="0">
      <alignment horizontal="left" vertical="center" indent="1"/>
    </xf>
    <xf numFmtId="0" fontId="78" fillId="78" borderId="568" applyNumberFormat="0" applyProtection="0">
      <alignment horizontal="left" vertical="center" indent="1"/>
    </xf>
    <xf numFmtId="0" fontId="78" fillId="78" borderId="568" applyNumberFormat="0" applyProtection="0">
      <alignment horizontal="left" vertical="center" indent="1"/>
    </xf>
    <xf numFmtId="0" fontId="78" fillId="78" borderId="568" applyNumberFormat="0" applyProtection="0">
      <alignment horizontal="left" vertical="center" indent="1"/>
    </xf>
    <xf numFmtId="0" fontId="41" fillId="6" borderId="569" applyNumberFormat="0" applyProtection="0">
      <alignment horizontal="left" vertical="center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42" fillId="78" borderId="570" applyNumberFormat="0" applyProtection="0">
      <alignment horizontal="left" vertical="top" indent="1"/>
    </xf>
    <xf numFmtId="0" fontId="85" fillId="75" borderId="571" applyBorder="0"/>
    <xf numFmtId="4" fontId="57" fillId="87" borderId="569" applyNumberFormat="0" applyProtection="0">
      <alignment vertical="center"/>
    </xf>
    <xf numFmtId="4" fontId="86" fillId="59" borderId="570" applyNumberFormat="0" applyProtection="0">
      <alignment vertical="center"/>
    </xf>
    <xf numFmtId="4" fontId="86" fillId="59" borderId="570" applyNumberFormat="0" applyProtection="0">
      <alignment vertical="center"/>
    </xf>
    <xf numFmtId="4" fontId="86" fillId="59" borderId="570" applyNumberFormat="0" applyProtection="0">
      <alignment vertical="center"/>
    </xf>
    <xf numFmtId="4" fontId="86" fillId="59" borderId="570" applyNumberFormat="0" applyProtection="0">
      <alignment vertical="center"/>
    </xf>
    <xf numFmtId="4" fontId="86" fillId="59" borderId="570" applyNumberFormat="0" applyProtection="0">
      <alignment vertical="center"/>
    </xf>
    <xf numFmtId="4" fontId="79" fillId="87" borderId="569" applyNumberFormat="0" applyProtection="0">
      <alignment vertical="center"/>
    </xf>
    <xf numFmtId="4" fontId="57" fillId="87" borderId="569" applyNumberFormat="0" applyProtection="0">
      <alignment horizontal="left" vertical="center" indent="1"/>
    </xf>
    <xf numFmtId="4" fontId="86" fillId="50" borderId="570" applyNumberFormat="0" applyProtection="0">
      <alignment horizontal="left" vertical="center" indent="1"/>
    </xf>
    <xf numFmtId="4" fontId="86" fillId="50" borderId="570" applyNumberFormat="0" applyProtection="0">
      <alignment horizontal="left" vertical="center" indent="1"/>
    </xf>
    <xf numFmtId="4" fontId="86" fillId="50" borderId="570" applyNumberFormat="0" applyProtection="0">
      <alignment horizontal="left" vertical="center" indent="1"/>
    </xf>
    <xf numFmtId="4" fontId="86" fillId="50" borderId="570" applyNumberFormat="0" applyProtection="0">
      <alignment horizontal="left" vertical="center" indent="1"/>
    </xf>
    <xf numFmtId="4" fontId="86" fillId="50" borderId="570" applyNumberFormat="0" applyProtection="0">
      <alignment horizontal="left" vertical="center" indent="1"/>
    </xf>
    <xf numFmtId="4" fontId="57" fillId="87" borderId="569" applyNumberFormat="0" applyProtection="0">
      <alignment horizontal="left" vertical="center" indent="1"/>
    </xf>
    <xf numFmtId="0" fontId="86" fillId="59" borderId="570" applyNumberFormat="0" applyProtection="0">
      <alignment horizontal="left" vertical="top" indent="1"/>
    </xf>
    <xf numFmtId="0" fontId="86" fillId="59" borderId="570" applyNumberFormat="0" applyProtection="0">
      <alignment horizontal="left" vertical="top" indent="1"/>
    </xf>
    <xf numFmtId="0" fontId="86" fillId="59" borderId="570" applyNumberFormat="0" applyProtection="0">
      <alignment horizontal="left" vertical="top" indent="1"/>
    </xf>
    <xf numFmtId="0" fontId="86" fillId="59" borderId="570" applyNumberFormat="0" applyProtection="0">
      <alignment horizontal="left" vertical="top" indent="1"/>
    </xf>
    <xf numFmtId="0" fontId="86" fillId="59" borderId="570" applyNumberFormat="0" applyProtection="0">
      <alignment horizontal="left" vertical="top" indent="1"/>
    </xf>
    <xf numFmtId="4" fontId="57" fillId="74" borderId="569" applyNumberFormat="0" applyProtection="0">
      <alignment horizontal="right" vertical="center"/>
    </xf>
    <xf numFmtId="4" fontId="78" fillId="0" borderId="568" applyNumberFormat="0" applyProtection="0">
      <alignment horizontal="right" vertical="center"/>
    </xf>
    <xf numFmtId="4" fontId="78" fillId="0" borderId="568" applyNumberFormat="0" applyProtection="0">
      <alignment horizontal="right" vertical="center"/>
    </xf>
    <xf numFmtId="4" fontId="78" fillId="0" borderId="568" applyNumberFormat="0" applyProtection="0">
      <alignment horizontal="right" vertical="center"/>
    </xf>
    <xf numFmtId="4" fontId="78" fillId="0" borderId="568" applyNumberFormat="0" applyProtection="0">
      <alignment horizontal="right" vertical="center"/>
    </xf>
    <xf numFmtId="4" fontId="78" fillId="0" borderId="568" applyNumberFormat="0" applyProtection="0">
      <alignment horizontal="right" vertical="center"/>
    </xf>
    <xf numFmtId="4" fontId="79" fillId="74" borderId="569" applyNumberFormat="0" applyProtection="0">
      <alignment horizontal="right" vertical="center"/>
    </xf>
    <xf numFmtId="4" fontId="49" fillId="88" borderId="568" applyNumberFormat="0" applyProtection="0">
      <alignment horizontal="right" vertical="center"/>
    </xf>
    <xf numFmtId="4" fontId="49" fillId="88" borderId="568" applyNumberFormat="0" applyProtection="0">
      <alignment horizontal="right" vertical="center"/>
    </xf>
    <xf numFmtId="4" fontId="49" fillId="88" borderId="568" applyNumberFormat="0" applyProtection="0">
      <alignment horizontal="right" vertical="center"/>
    </xf>
    <xf numFmtId="4" fontId="49" fillId="88" borderId="568" applyNumberFormat="0" applyProtection="0">
      <alignment horizontal="right" vertical="center"/>
    </xf>
    <xf numFmtId="4" fontId="49" fillId="88" borderId="568" applyNumberFormat="0" applyProtection="0">
      <alignment horizontal="right" vertical="center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4" fontId="78" fillId="20" borderId="568" applyNumberFormat="0" applyProtection="0">
      <alignment horizontal="left" vertical="center" indent="1"/>
    </xf>
    <xf numFmtId="0" fontId="86" fillId="77" borderId="570" applyNumberFormat="0" applyProtection="0">
      <alignment horizontal="left" vertical="top" indent="1"/>
    </xf>
    <xf numFmtId="0" fontId="86" fillId="77" borderId="570" applyNumberFormat="0" applyProtection="0">
      <alignment horizontal="left" vertical="top" indent="1"/>
    </xf>
    <xf numFmtId="0" fontId="86" fillId="77" borderId="570" applyNumberFormat="0" applyProtection="0">
      <alignment horizontal="left" vertical="top" indent="1"/>
    </xf>
    <xf numFmtId="0" fontId="86" fillId="77" borderId="570" applyNumberFormat="0" applyProtection="0">
      <alignment horizontal="left" vertical="top" indent="1"/>
    </xf>
    <xf numFmtId="0" fontId="86" fillId="77" borderId="570" applyNumberFormat="0" applyProtection="0">
      <alignment horizontal="left" vertical="top" indent="1"/>
    </xf>
    <xf numFmtId="4" fontId="49" fillId="89" borderId="566" applyNumberFormat="0" applyProtection="0">
      <alignment horizontal="left" vertical="center" indent="1"/>
    </xf>
    <xf numFmtId="4" fontId="49" fillId="89" borderId="566" applyNumberFormat="0" applyProtection="0">
      <alignment horizontal="left" vertical="center" indent="1"/>
    </xf>
    <xf numFmtId="4" fontId="49" fillId="89" borderId="566" applyNumberFormat="0" applyProtection="0">
      <alignment horizontal="left" vertical="center" indent="1"/>
    </xf>
    <xf numFmtId="4" fontId="49" fillId="89" borderId="566" applyNumberFormat="0" applyProtection="0">
      <alignment horizontal="left" vertical="center" indent="1"/>
    </xf>
    <xf numFmtId="4" fontId="49" fillId="89" borderId="566" applyNumberFormat="0" applyProtection="0">
      <alignment horizontal="left" vertical="center" indent="1"/>
    </xf>
    <xf numFmtId="4" fontId="77" fillId="74" borderId="569" applyNumberFormat="0" applyProtection="0">
      <alignment horizontal="right" vertical="center"/>
    </xf>
    <xf numFmtId="4" fontId="49" fillId="86" borderId="568" applyNumberFormat="0" applyProtection="0">
      <alignment horizontal="right" vertical="center"/>
    </xf>
    <xf numFmtId="4" fontId="49" fillId="86" borderId="568" applyNumberFormat="0" applyProtection="0">
      <alignment horizontal="right" vertical="center"/>
    </xf>
    <xf numFmtId="4" fontId="49" fillId="86" borderId="568" applyNumberFormat="0" applyProtection="0">
      <alignment horizontal="right" vertical="center"/>
    </xf>
    <xf numFmtId="4" fontId="49" fillId="86" borderId="568" applyNumberFormat="0" applyProtection="0">
      <alignment horizontal="right" vertical="center"/>
    </xf>
    <xf numFmtId="4" fontId="49" fillId="86" borderId="568" applyNumberFormat="0" applyProtection="0">
      <alignment horizontal="right" vertical="center"/>
    </xf>
    <xf numFmtId="2" fontId="88" fillId="91" borderId="564" applyProtection="0"/>
    <xf numFmtId="2" fontId="88" fillId="91" borderId="564" applyProtection="0"/>
    <xf numFmtId="2" fontId="48" fillId="92" borderId="564" applyProtection="0"/>
    <xf numFmtId="2" fontId="48" fillId="93" borderId="564" applyProtection="0"/>
    <xf numFmtId="2" fontId="48" fillId="94" borderId="564" applyProtection="0"/>
    <xf numFmtId="2" fontId="48" fillId="94" borderId="564" applyProtection="0">
      <alignment horizontal="center"/>
    </xf>
    <xf numFmtId="2" fontId="48" fillId="93" borderId="564" applyProtection="0">
      <alignment horizontal="center"/>
    </xf>
    <xf numFmtId="0" fontId="49" fillId="0" borderId="566">
      <alignment horizontal="left" vertical="top" wrapText="1"/>
    </xf>
    <xf numFmtId="0" fontId="91" fillId="0" borderId="572" applyNumberFormat="0" applyFill="0" applyAlignment="0" applyProtection="0"/>
    <xf numFmtId="0" fontId="97" fillId="0" borderId="573"/>
    <xf numFmtId="0" fontId="2" fillId="0" borderId="0"/>
    <xf numFmtId="164" fontId="41" fillId="0" borderId="0" applyFont="0" applyFill="0" applyBorder="0" applyAlignment="0" applyProtection="0"/>
    <xf numFmtId="0" fontId="2" fillId="0" borderId="0"/>
    <xf numFmtId="0" fontId="48" fillId="6" borderId="576" applyNumberFormat="0">
      <alignment readingOrder="1"/>
      <protection locked="0"/>
    </xf>
    <xf numFmtId="0" fontId="54" fillId="0" borderId="577">
      <alignment horizontal="left" vertical="top" wrapText="1"/>
    </xf>
    <xf numFmtId="49" fontId="40" fillId="0" borderId="574">
      <alignment horizontal="center" vertical="top" wrapText="1"/>
      <protection locked="0"/>
    </xf>
    <xf numFmtId="49" fontId="40" fillId="0" borderId="574">
      <alignment horizontal="center" vertical="top" wrapText="1"/>
      <protection locked="0"/>
    </xf>
    <xf numFmtId="49" fontId="49" fillId="10" borderId="574">
      <alignment horizontal="right" vertical="top"/>
      <protection locked="0"/>
    </xf>
    <xf numFmtId="49" fontId="49" fillId="10" borderId="574">
      <alignment horizontal="right" vertical="top"/>
      <protection locked="0"/>
    </xf>
    <xf numFmtId="0" fontId="49" fillId="10" borderId="574">
      <alignment horizontal="right" vertical="top"/>
      <protection locked="0"/>
    </xf>
    <xf numFmtId="0" fontId="49" fillId="10" borderId="574">
      <alignment horizontal="right" vertical="top"/>
      <protection locked="0"/>
    </xf>
    <xf numFmtId="49" fontId="49" fillId="0" borderId="574">
      <alignment horizontal="right" vertical="top"/>
      <protection locked="0"/>
    </xf>
    <xf numFmtId="49" fontId="49" fillId="0" borderId="574">
      <alignment horizontal="right" vertical="top"/>
      <protection locked="0"/>
    </xf>
    <xf numFmtId="0" fontId="49" fillId="0" borderId="574">
      <alignment horizontal="right" vertical="top"/>
      <protection locked="0"/>
    </xf>
    <xf numFmtId="0" fontId="49" fillId="0" borderId="574">
      <alignment horizontal="right" vertical="top"/>
      <protection locked="0"/>
    </xf>
    <xf numFmtId="49" fontId="49" fillId="49" borderId="574">
      <alignment horizontal="right" vertical="top"/>
      <protection locked="0"/>
    </xf>
    <xf numFmtId="49" fontId="49" fillId="49" borderId="574">
      <alignment horizontal="right" vertical="top"/>
      <protection locked="0"/>
    </xf>
    <xf numFmtId="0" fontId="49" fillId="49" borderId="574">
      <alignment horizontal="right" vertical="top"/>
      <protection locked="0"/>
    </xf>
    <xf numFmtId="0" fontId="49" fillId="49" borderId="574">
      <alignment horizontal="right" vertical="top"/>
      <protection locked="0"/>
    </xf>
    <xf numFmtId="0" fontId="54" fillId="0" borderId="577">
      <alignment horizontal="center" vertical="top" wrapText="1"/>
    </xf>
    <xf numFmtId="0" fontId="58" fillId="50" borderId="576" applyNumberFormat="0" applyAlignment="0" applyProtection="0"/>
    <xf numFmtId="0" fontId="71" fillId="13" borderId="576" applyNumberFormat="0" applyAlignment="0" applyProtection="0"/>
    <xf numFmtId="0" fontId="40" fillId="59" borderId="578" applyNumberFormat="0" applyFont="0" applyAlignment="0" applyProtection="0"/>
    <xf numFmtId="0" fontId="42" fillId="45" borderId="579" applyNumberFormat="0" applyFont="0" applyAlignment="0" applyProtection="0"/>
    <xf numFmtId="0" fontId="42" fillId="45" borderId="579" applyNumberFormat="0" applyFont="0" applyAlignment="0" applyProtection="0"/>
    <xf numFmtId="0" fontId="42" fillId="45" borderId="579" applyNumberFormat="0" applyFont="0" applyAlignment="0" applyProtection="0"/>
    <xf numFmtId="0" fontId="76" fillId="50" borderId="580" applyNumberFormat="0" applyAlignment="0" applyProtection="0"/>
    <xf numFmtId="4" fontId="57" fillId="60" borderId="580" applyNumberFormat="0" applyProtection="0">
      <alignment vertical="center"/>
    </xf>
    <xf numFmtId="4" fontId="78" fillId="57" borderId="579" applyNumberFormat="0" applyProtection="0">
      <alignment vertical="center"/>
    </xf>
    <xf numFmtId="4" fontId="78" fillId="57" borderId="579" applyNumberFormat="0" applyProtection="0">
      <alignment vertical="center"/>
    </xf>
    <xf numFmtId="4" fontId="78" fillId="57" borderId="579" applyNumberFormat="0" applyProtection="0">
      <alignment vertical="center"/>
    </xf>
    <xf numFmtId="4" fontId="78" fillId="57" borderId="579" applyNumberFormat="0" applyProtection="0">
      <alignment vertical="center"/>
    </xf>
    <xf numFmtId="4" fontId="78" fillId="57" borderId="579" applyNumberFormat="0" applyProtection="0">
      <alignment vertical="center"/>
    </xf>
    <xf numFmtId="4" fontId="79" fillId="60" borderId="580" applyNumberFormat="0" applyProtection="0">
      <alignment vertical="center"/>
    </xf>
    <xf numFmtId="4" fontId="49" fillId="60" borderId="579" applyNumberFormat="0" applyProtection="0">
      <alignment vertical="center"/>
    </xf>
    <xf numFmtId="4" fontId="49" fillId="60" borderId="579" applyNumberFormat="0" applyProtection="0">
      <alignment vertical="center"/>
    </xf>
    <xf numFmtId="4" fontId="49" fillId="60" borderId="579" applyNumberFormat="0" applyProtection="0">
      <alignment vertical="center"/>
    </xf>
    <xf numFmtId="4" fontId="49" fillId="60" borderId="579" applyNumberFormat="0" applyProtection="0">
      <alignment vertical="center"/>
    </xf>
    <xf numFmtId="4" fontId="49" fillId="60" borderId="579" applyNumberFormat="0" applyProtection="0">
      <alignment vertical="center"/>
    </xf>
    <xf numFmtId="4" fontId="57" fillId="60" borderId="580" applyNumberFormat="0" applyProtection="0">
      <alignment horizontal="left" vertical="center" indent="1"/>
    </xf>
    <xf numFmtId="4" fontId="78" fillId="60" borderId="579" applyNumberFormat="0" applyProtection="0">
      <alignment horizontal="left" vertical="center" indent="1"/>
    </xf>
    <xf numFmtId="4" fontId="78" fillId="60" borderId="579" applyNumberFormat="0" applyProtection="0">
      <alignment horizontal="left" vertical="center" indent="1"/>
    </xf>
    <xf numFmtId="4" fontId="78" fillId="60" borderId="579" applyNumberFormat="0" applyProtection="0">
      <alignment horizontal="left" vertical="center" indent="1"/>
    </xf>
    <xf numFmtId="4" fontId="78" fillId="60" borderId="579" applyNumberFormat="0" applyProtection="0">
      <alignment horizontal="left" vertical="center" indent="1"/>
    </xf>
    <xf numFmtId="4" fontId="78" fillId="60" borderId="579" applyNumberFormat="0" applyProtection="0">
      <alignment horizontal="left" vertical="center" indent="1"/>
    </xf>
    <xf numFmtId="4" fontId="57" fillId="60" borderId="580" applyNumberFormat="0" applyProtection="0">
      <alignment horizontal="left" vertical="center" indent="1"/>
    </xf>
    <xf numFmtId="0" fontId="49" fillId="57" borderId="581" applyNumberFormat="0" applyProtection="0">
      <alignment horizontal="left" vertical="top" indent="1"/>
    </xf>
    <xf numFmtId="0" fontId="49" fillId="57" borderId="581" applyNumberFormat="0" applyProtection="0">
      <alignment horizontal="left" vertical="top" indent="1"/>
    </xf>
    <xf numFmtId="0" fontId="49" fillId="57" borderId="581" applyNumberFormat="0" applyProtection="0">
      <alignment horizontal="left" vertical="top" indent="1"/>
    </xf>
    <xf numFmtId="0" fontId="49" fillId="57" borderId="581" applyNumberFormat="0" applyProtection="0">
      <alignment horizontal="left" vertical="top" indent="1"/>
    </xf>
    <xf numFmtId="0" fontId="49" fillId="57" borderId="581" applyNumberFormat="0" applyProtection="0">
      <alignment horizontal="left" vertical="top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57" fillId="61" borderId="580" applyNumberFormat="0" applyProtection="0">
      <alignment horizontal="right" vertical="center"/>
    </xf>
    <xf numFmtId="4" fontId="78" fillId="9" borderId="579" applyNumberFormat="0" applyProtection="0">
      <alignment horizontal="right" vertical="center"/>
    </xf>
    <xf numFmtId="4" fontId="78" fillId="9" borderId="579" applyNumberFormat="0" applyProtection="0">
      <alignment horizontal="right" vertical="center"/>
    </xf>
    <xf numFmtId="4" fontId="78" fillId="9" borderId="579" applyNumberFormat="0" applyProtection="0">
      <alignment horizontal="right" vertical="center"/>
    </xf>
    <xf numFmtId="4" fontId="78" fillId="9" borderId="579" applyNumberFormat="0" applyProtection="0">
      <alignment horizontal="right" vertical="center"/>
    </xf>
    <xf numFmtId="4" fontId="78" fillId="9" borderId="579" applyNumberFormat="0" applyProtection="0">
      <alignment horizontal="right" vertical="center"/>
    </xf>
    <xf numFmtId="4" fontId="57" fillId="62" borderId="580" applyNumberFormat="0" applyProtection="0">
      <alignment horizontal="right" vertical="center"/>
    </xf>
    <xf numFmtId="4" fontId="78" fillId="63" borderId="579" applyNumberFormat="0" applyProtection="0">
      <alignment horizontal="right" vertical="center"/>
    </xf>
    <xf numFmtId="4" fontId="78" fillId="63" borderId="579" applyNumberFormat="0" applyProtection="0">
      <alignment horizontal="right" vertical="center"/>
    </xf>
    <xf numFmtId="4" fontId="78" fillId="63" borderId="579" applyNumberFormat="0" applyProtection="0">
      <alignment horizontal="right" vertical="center"/>
    </xf>
    <xf numFmtId="4" fontId="78" fillId="63" borderId="579" applyNumberFormat="0" applyProtection="0">
      <alignment horizontal="right" vertical="center"/>
    </xf>
    <xf numFmtId="4" fontId="78" fillId="63" borderId="579" applyNumberFormat="0" applyProtection="0">
      <alignment horizontal="right" vertical="center"/>
    </xf>
    <xf numFmtId="4" fontId="57" fillId="64" borderId="580" applyNumberFormat="0" applyProtection="0">
      <alignment horizontal="right" vertical="center"/>
    </xf>
    <xf numFmtId="4" fontId="78" fillId="30" borderId="577" applyNumberFormat="0" applyProtection="0">
      <alignment horizontal="right" vertical="center"/>
    </xf>
    <xf numFmtId="4" fontId="78" fillId="30" borderId="577" applyNumberFormat="0" applyProtection="0">
      <alignment horizontal="right" vertical="center"/>
    </xf>
    <xf numFmtId="4" fontId="78" fillId="30" borderId="577" applyNumberFormat="0" applyProtection="0">
      <alignment horizontal="right" vertical="center"/>
    </xf>
    <xf numFmtId="4" fontId="78" fillId="30" borderId="577" applyNumberFormat="0" applyProtection="0">
      <alignment horizontal="right" vertical="center"/>
    </xf>
    <xf numFmtId="4" fontId="78" fillId="30" borderId="577" applyNumberFormat="0" applyProtection="0">
      <alignment horizontal="right" vertical="center"/>
    </xf>
    <xf numFmtId="4" fontId="57" fillId="65" borderId="580" applyNumberFormat="0" applyProtection="0">
      <alignment horizontal="right" vertical="center"/>
    </xf>
    <xf numFmtId="4" fontId="78" fillId="17" borderId="579" applyNumberFormat="0" applyProtection="0">
      <alignment horizontal="right" vertical="center"/>
    </xf>
    <xf numFmtId="4" fontId="78" fillId="17" borderId="579" applyNumberFormat="0" applyProtection="0">
      <alignment horizontal="right" vertical="center"/>
    </xf>
    <xf numFmtId="4" fontId="78" fillId="17" borderId="579" applyNumberFormat="0" applyProtection="0">
      <alignment horizontal="right" vertical="center"/>
    </xf>
    <xf numFmtId="4" fontId="78" fillId="17" borderId="579" applyNumberFormat="0" applyProtection="0">
      <alignment horizontal="right" vertical="center"/>
    </xf>
    <xf numFmtId="4" fontId="78" fillId="17" borderId="579" applyNumberFormat="0" applyProtection="0">
      <alignment horizontal="right" vertical="center"/>
    </xf>
    <xf numFmtId="4" fontId="57" fillId="66" borderId="580" applyNumberFormat="0" applyProtection="0">
      <alignment horizontal="right" vertical="center"/>
    </xf>
    <xf numFmtId="4" fontId="78" fillId="21" borderId="579" applyNumberFormat="0" applyProtection="0">
      <alignment horizontal="right" vertical="center"/>
    </xf>
    <xf numFmtId="4" fontId="78" fillId="21" borderId="579" applyNumberFormat="0" applyProtection="0">
      <alignment horizontal="right" vertical="center"/>
    </xf>
    <xf numFmtId="4" fontId="78" fillId="21" borderId="579" applyNumberFormat="0" applyProtection="0">
      <alignment horizontal="right" vertical="center"/>
    </xf>
    <xf numFmtId="4" fontId="78" fillId="21" borderId="579" applyNumberFormat="0" applyProtection="0">
      <alignment horizontal="right" vertical="center"/>
    </xf>
    <xf numFmtId="4" fontId="78" fillId="21" borderId="579" applyNumberFormat="0" applyProtection="0">
      <alignment horizontal="right" vertical="center"/>
    </xf>
    <xf numFmtId="4" fontId="57" fillId="67" borderId="580" applyNumberFormat="0" applyProtection="0">
      <alignment horizontal="right" vertical="center"/>
    </xf>
    <xf numFmtId="4" fontId="78" fillId="44" borderId="579" applyNumberFormat="0" applyProtection="0">
      <alignment horizontal="right" vertical="center"/>
    </xf>
    <xf numFmtId="4" fontId="78" fillId="44" borderId="579" applyNumberFormat="0" applyProtection="0">
      <alignment horizontal="right" vertical="center"/>
    </xf>
    <xf numFmtId="4" fontId="78" fillId="44" borderId="579" applyNumberFormat="0" applyProtection="0">
      <alignment horizontal="right" vertical="center"/>
    </xf>
    <xf numFmtId="4" fontId="78" fillId="44" borderId="579" applyNumberFormat="0" applyProtection="0">
      <alignment horizontal="right" vertical="center"/>
    </xf>
    <xf numFmtId="4" fontId="78" fillId="44" borderId="579" applyNumberFormat="0" applyProtection="0">
      <alignment horizontal="right" vertical="center"/>
    </xf>
    <xf numFmtId="4" fontId="57" fillId="68" borderId="580" applyNumberFormat="0" applyProtection="0">
      <alignment horizontal="right" vertical="center"/>
    </xf>
    <xf numFmtId="4" fontId="78" fillId="37" borderId="579" applyNumberFormat="0" applyProtection="0">
      <alignment horizontal="right" vertical="center"/>
    </xf>
    <xf numFmtId="4" fontId="78" fillId="37" borderId="579" applyNumberFormat="0" applyProtection="0">
      <alignment horizontal="right" vertical="center"/>
    </xf>
    <xf numFmtId="4" fontId="78" fillId="37" borderId="579" applyNumberFormat="0" applyProtection="0">
      <alignment horizontal="right" vertical="center"/>
    </xf>
    <xf numFmtId="4" fontId="78" fillId="37" borderId="579" applyNumberFormat="0" applyProtection="0">
      <alignment horizontal="right" vertical="center"/>
    </xf>
    <xf numFmtId="4" fontId="78" fillId="37" borderId="579" applyNumberFormat="0" applyProtection="0">
      <alignment horizontal="right" vertical="center"/>
    </xf>
    <xf numFmtId="4" fontId="57" fillId="69" borderId="580" applyNumberFormat="0" applyProtection="0">
      <alignment horizontal="right" vertical="center"/>
    </xf>
    <xf numFmtId="4" fontId="78" fillId="70" borderId="579" applyNumberFormat="0" applyProtection="0">
      <alignment horizontal="right" vertical="center"/>
    </xf>
    <xf numFmtId="4" fontId="78" fillId="70" borderId="579" applyNumberFormat="0" applyProtection="0">
      <alignment horizontal="right" vertical="center"/>
    </xf>
    <xf numFmtId="4" fontId="78" fillId="70" borderId="579" applyNumberFormat="0" applyProtection="0">
      <alignment horizontal="right" vertical="center"/>
    </xf>
    <xf numFmtId="4" fontId="78" fillId="70" borderId="579" applyNumberFormat="0" applyProtection="0">
      <alignment horizontal="right" vertical="center"/>
    </xf>
    <xf numFmtId="4" fontId="78" fillId="70" borderId="579" applyNumberFormat="0" applyProtection="0">
      <alignment horizontal="right" vertical="center"/>
    </xf>
    <xf numFmtId="4" fontId="57" fillId="71" borderId="580" applyNumberFormat="0" applyProtection="0">
      <alignment horizontal="right" vertical="center"/>
    </xf>
    <xf numFmtId="4" fontId="78" fillId="16" borderId="579" applyNumberFormat="0" applyProtection="0">
      <alignment horizontal="right" vertical="center"/>
    </xf>
    <xf numFmtId="4" fontId="78" fillId="16" borderId="579" applyNumberFormat="0" applyProtection="0">
      <alignment horizontal="right" vertical="center"/>
    </xf>
    <xf numFmtId="4" fontId="78" fillId="16" borderId="579" applyNumberFormat="0" applyProtection="0">
      <alignment horizontal="right" vertical="center"/>
    </xf>
    <xf numFmtId="4" fontId="78" fillId="16" borderId="579" applyNumberFormat="0" applyProtection="0">
      <alignment horizontal="right" vertical="center"/>
    </xf>
    <xf numFmtId="4" fontId="78" fillId="16" borderId="579" applyNumberFormat="0" applyProtection="0">
      <alignment horizontal="right" vertical="center"/>
    </xf>
    <xf numFmtId="4" fontId="81" fillId="72" borderId="580" applyNumberFormat="0" applyProtection="0">
      <alignment horizontal="left" vertical="center" indent="1"/>
    </xf>
    <xf numFmtId="4" fontId="78" fillId="73" borderId="577" applyNumberFormat="0" applyProtection="0">
      <alignment horizontal="left" vertical="center" indent="1"/>
    </xf>
    <xf numFmtId="4" fontId="78" fillId="73" borderId="577" applyNumberFormat="0" applyProtection="0">
      <alignment horizontal="left" vertical="center" indent="1"/>
    </xf>
    <xf numFmtId="4" fontId="78" fillId="73" borderId="577" applyNumberFormat="0" applyProtection="0">
      <alignment horizontal="left" vertical="center" indent="1"/>
    </xf>
    <xf numFmtId="4" fontId="78" fillId="73" borderId="577" applyNumberFormat="0" applyProtection="0">
      <alignment horizontal="left" vertical="center" indent="1"/>
    </xf>
    <xf numFmtId="4" fontId="78" fillId="73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60" fillId="75" borderId="577" applyNumberFormat="0" applyProtection="0">
      <alignment horizontal="left" vertical="center" indent="1"/>
    </xf>
    <xf numFmtId="4" fontId="78" fillId="77" borderId="579" applyNumberFormat="0" applyProtection="0">
      <alignment horizontal="right" vertical="center"/>
    </xf>
    <xf numFmtId="4" fontId="78" fillId="77" borderId="579" applyNumberFormat="0" applyProtection="0">
      <alignment horizontal="right" vertical="center"/>
    </xf>
    <xf numFmtId="4" fontId="78" fillId="77" borderId="579" applyNumberFormat="0" applyProtection="0">
      <alignment horizontal="right" vertical="center"/>
    </xf>
    <xf numFmtId="4" fontId="78" fillId="77" borderId="579" applyNumberFormat="0" applyProtection="0">
      <alignment horizontal="right" vertical="center"/>
    </xf>
    <xf numFmtId="4" fontId="78" fillId="77" borderId="579" applyNumberFormat="0" applyProtection="0">
      <alignment horizontal="right" vertical="center"/>
    </xf>
    <xf numFmtId="4" fontId="78" fillId="78" borderId="577" applyNumberFormat="0" applyProtection="0">
      <alignment horizontal="left" vertical="center" indent="1"/>
    </xf>
    <xf numFmtId="4" fontId="78" fillId="78" borderId="577" applyNumberFormat="0" applyProtection="0">
      <alignment horizontal="left" vertical="center" indent="1"/>
    </xf>
    <xf numFmtId="4" fontId="78" fillId="78" borderId="577" applyNumberFormat="0" applyProtection="0">
      <alignment horizontal="left" vertical="center" indent="1"/>
    </xf>
    <xf numFmtId="4" fontId="78" fillId="78" borderId="577" applyNumberFormat="0" applyProtection="0">
      <alignment horizontal="left" vertical="center" indent="1"/>
    </xf>
    <xf numFmtId="4" fontId="78" fillId="78" borderId="577" applyNumberFormat="0" applyProtection="0">
      <alignment horizontal="left" vertical="center" indent="1"/>
    </xf>
    <xf numFmtId="4" fontId="78" fillId="77" borderId="577" applyNumberFormat="0" applyProtection="0">
      <alignment horizontal="left" vertical="center" indent="1"/>
    </xf>
    <xf numFmtId="4" fontId="78" fillId="77" borderId="577" applyNumberFormat="0" applyProtection="0">
      <alignment horizontal="left" vertical="center" indent="1"/>
    </xf>
    <xf numFmtId="4" fontId="78" fillId="77" borderId="577" applyNumberFormat="0" applyProtection="0">
      <alignment horizontal="left" vertical="center" indent="1"/>
    </xf>
    <xf numFmtId="4" fontId="78" fillId="77" borderId="577" applyNumberFormat="0" applyProtection="0">
      <alignment horizontal="left" vertical="center" indent="1"/>
    </xf>
    <xf numFmtId="4" fontId="78" fillId="77" borderId="577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78" fillId="50" borderId="579" applyNumberFormat="0" applyProtection="0">
      <alignment horizontal="left" vertical="center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42" fillId="75" borderId="581" applyNumberFormat="0" applyProtection="0">
      <alignment horizontal="left" vertical="top" indent="1"/>
    </xf>
    <xf numFmtId="0" fontId="78" fillId="82" borderId="579" applyNumberFormat="0" applyProtection="0">
      <alignment horizontal="left" vertical="center" indent="1"/>
    </xf>
    <xf numFmtId="0" fontId="78" fillId="82" borderId="579" applyNumberFormat="0" applyProtection="0">
      <alignment horizontal="left" vertical="center" indent="1"/>
    </xf>
    <xf numFmtId="0" fontId="78" fillId="82" borderId="579" applyNumberFormat="0" applyProtection="0">
      <alignment horizontal="left" vertical="center" indent="1"/>
    </xf>
    <xf numFmtId="0" fontId="78" fillId="82" borderId="579" applyNumberFormat="0" applyProtection="0">
      <alignment horizontal="left" vertical="center" indent="1"/>
    </xf>
    <xf numFmtId="0" fontId="78" fillId="82" borderId="579" applyNumberFormat="0" applyProtection="0">
      <alignment horizontal="left" vertical="center" indent="1"/>
    </xf>
    <xf numFmtId="0" fontId="78" fillId="82" borderId="579" applyNumberFormat="0" applyProtection="0">
      <alignment horizontal="left" vertical="center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42" fillId="77" borderId="581" applyNumberFormat="0" applyProtection="0">
      <alignment horizontal="left" vertical="top" indent="1"/>
    </xf>
    <xf numFmtId="0" fontId="78" fillId="14" borderId="579" applyNumberFormat="0" applyProtection="0">
      <alignment horizontal="left" vertical="center" indent="1"/>
    </xf>
    <xf numFmtId="0" fontId="78" fillId="14" borderId="579" applyNumberFormat="0" applyProtection="0">
      <alignment horizontal="left" vertical="center" indent="1"/>
    </xf>
    <xf numFmtId="0" fontId="78" fillId="14" borderId="579" applyNumberFormat="0" applyProtection="0">
      <alignment horizontal="left" vertical="center" indent="1"/>
    </xf>
    <xf numFmtId="0" fontId="78" fillId="14" borderId="579" applyNumberFormat="0" applyProtection="0">
      <alignment horizontal="left" vertical="center" indent="1"/>
    </xf>
    <xf numFmtId="0" fontId="78" fillId="14" borderId="579" applyNumberFormat="0" applyProtection="0">
      <alignment horizontal="left" vertical="center" indent="1"/>
    </xf>
    <xf numFmtId="0" fontId="41" fillId="85" borderId="580" applyNumberFormat="0" applyProtection="0">
      <alignment horizontal="left" vertical="center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42" fillId="14" borderId="581" applyNumberFormat="0" applyProtection="0">
      <alignment horizontal="left" vertical="top" indent="1"/>
    </xf>
    <xf numFmtId="0" fontId="78" fillId="78" borderId="579" applyNumberFormat="0" applyProtection="0">
      <alignment horizontal="left" vertical="center" indent="1"/>
    </xf>
    <xf numFmtId="0" fontId="78" fillId="78" borderId="579" applyNumberFormat="0" applyProtection="0">
      <alignment horizontal="left" vertical="center" indent="1"/>
    </xf>
    <xf numFmtId="0" fontId="78" fillId="78" borderId="579" applyNumberFormat="0" applyProtection="0">
      <alignment horizontal="left" vertical="center" indent="1"/>
    </xf>
    <xf numFmtId="0" fontId="78" fillId="78" borderId="579" applyNumberFormat="0" applyProtection="0">
      <alignment horizontal="left" vertical="center" indent="1"/>
    </xf>
    <xf numFmtId="0" fontId="78" fillId="78" borderId="579" applyNumberFormat="0" applyProtection="0">
      <alignment horizontal="left" vertical="center" indent="1"/>
    </xf>
    <xf numFmtId="0" fontId="41" fillId="6" borderId="580" applyNumberFormat="0" applyProtection="0">
      <alignment horizontal="left" vertical="center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42" fillId="78" borderId="581" applyNumberFormat="0" applyProtection="0">
      <alignment horizontal="left" vertical="top" indent="1"/>
    </xf>
    <xf numFmtId="0" fontId="85" fillId="75" borderId="582" applyBorder="0"/>
    <xf numFmtId="4" fontId="57" fillId="87" borderId="580" applyNumberFormat="0" applyProtection="0">
      <alignment vertical="center"/>
    </xf>
    <xf numFmtId="4" fontId="86" fillId="59" borderId="581" applyNumberFormat="0" applyProtection="0">
      <alignment vertical="center"/>
    </xf>
    <xf numFmtId="4" fontId="86" fillId="59" borderId="581" applyNumberFormat="0" applyProtection="0">
      <alignment vertical="center"/>
    </xf>
    <xf numFmtId="4" fontId="86" fillId="59" borderId="581" applyNumberFormat="0" applyProtection="0">
      <alignment vertical="center"/>
    </xf>
    <xf numFmtId="4" fontId="86" fillId="59" borderId="581" applyNumberFormat="0" applyProtection="0">
      <alignment vertical="center"/>
    </xf>
    <xf numFmtId="4" fontId="86" fillId="59" borderId="581" applyNumberFormat="0" applyProtection="0">
      <alignment vertical="center"/>
    </xf>
    <xf numFmtId="4" fontId="79" fillId="87" borderId="580" applyNumberFormat="0" applyProtection="0">
      <alignment vertical="center"/>
    </xf>
    <xf numFmtId="4" fontId="57" fillId="87" borderId="580" applyNumberFormat="0" applyProtection="0">
      <alignment horizontal="left" vertical="center" indent="1"/>
    </xf>
    <xf numFmtId="4" fontId="86" fillId="50" borderId="581" applyNumberFormat="0" applyProtection="0">
      <alignment horizontal="left" vertical="center" indent="1"/>
    </xf>
    <xf numFmtId="4" fontId="86" fillId="50" borderId="581" applyNumberFormat="0" applyProtection="0">
      <alignment horizontal="left" vertical="center" indent="1"/>
    </xf>
    <xf numFmtId="4" fontId="86" fillId="50" borderId="581" applyNumberFormat="0" applyProtection="0">
      <alignment horizontal="left" vertical="center" indent="1"/>
    </xf>
    <xf numFmtId="4" fontId="86" fillId="50" borderId="581" applyNumberFormat="0" applyProtection="0">
      <alignment horizontal="left" vertical="center" indent="1"/>
    </xf>
    <xf numFmtId="4" fontId="86" fillId="50" borderId="581" applyNumberFormat="0" applyProtection="0">
      <alignment horizontal="left" vertical="center" indent="1"/>
    </xf>
    <xf numFmtId="4" fontId="57" fillId="87" borderId="580" applyNumberFormat="0" applyProtection="0">
      <alignment horizontal="left" vertical="center" indent="1"/>
    </xf>
    <xf numFmtId="0" fontId="86" fillId="59" borderId="581" applyNumberFormat="0" applyProtection="0">
      <alignment horizontal="left" vertical="top" indent="1"/>
    </xf>
    <xf numFmtId="0" fontId="86" fillId="59" borderId="581" applyNumberFormat="0" applyProtection="0">
      <alignment horizontal="left" vertical="top" indent="1"/>
    </xf>
    <xf numFmtId="0" fontId="86" fillId="59" borderId="581" applyNumberFormat="0" applyProtection="0">
      <alignment horizontal="left" vertical="top" indent="1"/>
    </xf>
    <xf numFmtId="0" fontId="86" fillId="59" borderId="581" applyNumberFormat="0" applyProtection="0">
      <alignment horizontal="left" vertical="top" indent="1"/>
    </xf>
    <xf numFmtId="0" fontId="86" fillId="59" borderId="581" applyNumberFormat="0" applyProtection="0">
      <alignment horizontal="left" vertical="top" indent="1"/>
    </xf>
    <xf numFmtId="4" fontId="57" fillId="74" borderId="580" applyNumberFormat="0" applyProtection="0">
      <alignment horizontal="right" vertical="center"/>
    </xf>
    <xf numFmtId="4" fontId="78" fillId="0" borderId="579" applyNumberFormat="0" applyProtection="0">
      <alignment horizontal="right" vertical="center"/>
    </xf>
    <xf numFmtId="4" fontId="78" fillId="0" borderId="579" applyNumberFormat="0" applyProtection="0">
      <alignment horizontal="right" vertical="center"/>
    </xf>
    <xf numFmtId="4" fontId="78" fillId="0" borderId="579" applyNumberFormat="0" applyProtection="0">
      <alignment horizontal="right" vertical="center"/>
    </xf>
    <xf numFmtId="4" fontId="78" fillId="0" borderId="579" applyNumberFormat="0" applyProtection="0">
      <alignment horizontal="right" vertical="center"/>
    </xf>
    <xf numFmtId="4" fontId="78" fillId="0" borderId="579" applyNumberFormat="0" applyProtection="0">
      <alignment horizontal="right" vertical="center"/>
    </xf>
    <xf numFmtId="4" fontId="79" fillId="74" borderId="580" applyNumberFormat="0" applyProtection="0">
      <alignment horizontal="right" vertical="center"/>
    </xf>
    <xf numFmtId="4" fontId="49" fillId="88" borderId="579" applyNumberFormat="0" applyProtection="0">
      <alignment horizontal="right" vertical="center"/>
    </xf>
    <xf numFmtId="4" fontId="49" fillId="88" borderId="579" applyNumberFormat="0" applyProtection="0">
      <alignment horizontal="right" vertical="center"/>
    </xf>
    <xf numFmtId="4" fontId="49" fillId="88" borderId="579" applyNumberFormat="0" applyProtection="0">
      <alignment horizontal="right" vertical="center"/>
    </xf>
    <xf numFmtId="4" fontId="49" fillId="88" borderId="579" applyNumberFormat="0" applyProtection="0">
      <alignment horizontal="right" vertical="center"/>
    </xf>
    <xf numFmtId="4" fontId="49" fillId="88" borderId="579" applyNumberFormat="0" applyProtection="0">
      <alignment horizontal="right" vertical="center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4" fontId="78" fillId="20" borderId="579" applyNumberFormat="0" applyProtection="0">
      <alignment horizontal="left" vertical="center" indent="1"/>
    </xf>
    <xf numFmtId="0" fontId="86" fillId="77" borderId="581" applyNumberFormat="0" applyProtection="0">
      <alignment horizontal="left" vertical="top" indent="1"/>
    </xf>
    <xf numFmtId="0" fontId="86" fillId="77" borderId="581" applyNumberFormat="0" applyProtection="0">
      <alignment horizontal="left" vertical="top" indent="1"/>
    </xf>
    <xf numFmtId="0" fontId="86" fillId="77" borderId="581" applyNumberFormat="0" applyProtection="0">
      <alignment horizontal="left" vertical="top" indent="1"/>
    </xf>
    <xf numFmtId="0" fontId="86" fillId="77" borderId="581" applyNumberFormat="0" applyProtection="0">
      <alignment horizontal="left" vertical="top" indent="1"/>
    </xf>
    <xf numFmtId="0" fontId="86" fillId="77" borderId="581" applyNumberFormat="0" applyProtection="0">
      <alignment horizontal="left" vertical="top" indent="1"/>
    </xf>
    <xf numFmtId="4" fontId="49" fillId="89" borderId="577" applyNumberFormat="0" applyProtection="0">
      <alignment horizontal="left" vertical="center" indent="1"/>
    </xf>
    <xf numFmtId="4" fontId="49" fillId="89" borderId="577" applyNumberFormat="0" applyProtection="0">
      <alignment horizontal="left" vertical="center" indent="1"/>
    </xf>
    <xf numFmtId="4" fontId="49" fillId="89" borderId="577" applyNumberFormat="0" applyProtection="0">
      <alignment horizontal="left" vertical="center" indent="1"/>
    </xf>
    <xf numFmtId="4" fontId="49" fillId="89" borderId="577" applyNumberFormat="0" applyProtection="0">
      <alignment horizontal="left" vertical="center" indent="1"/>
    </xf>
    <xf numFmtId="4" fontId="49" fillId="89" borderId="577" applyNumberFormat="0" applyProtection="0">
      <alignment horizontal="left" vertical="center" indent="1"/>
    </xf>
    <xf numFmtId="4" fontId="77" fillId="74" borderId="580" applyNumberFormat="0" applyProtection="0">
      <alignment horizontal="right" vertical="center"/>
    </xf>
    <xf numFmtId="4" fontId="49" fillId="86" borderId="579" applyNumberFormat="0" applyProtection="0">
      <alignment horizontal="right" vertical="center"/>
    </xf>
    <xf numFmtId="4" fontId="49" fillId="86" borderId="579" applyNumberFormat="0" applyProtection="0">
      <alignment horizontal="right" vertical="center"/>
    </xf>
    <xf numFmtId="4" fontId="49" fillId="86" borderId="579" applyNumberFormat="0" applyProtection="0">
      <alignment horizontal="right" vertical="center"/>
    </xf>
    <xf numFmtId="4" fontId="49" fillId="86" borderId="579" applyNumberFormat="0" applyProtection="0">
      <alignment horizontal="right" vertical="center"/>
    </xf>
    <xf numFmtId="4" fontId="49" fillId="86" borderId="579" applyNumberFormat="0" applyProtection="0">
      <alignment horizontal="right" vertical="center"/>
    </xf>
    <xf numFmtId="2" fontId="88" fillId="91" borderId="575" applyProtection="0"/>
    <xf numFmtId="2" fontId="88" fillId="91" borderId="575" applyProtection="0"/>
    <xf numFmtId="2" fontId="48" fillId="92" borderId="575" applyProtection="0"/>
    <xf numFmtId="2" fontId="48" fillId="93" borderId="575" applyProtection="0"/>
    <xf numFmtId="2" fontId="48" fillId="94" borderId="575" applyProtection="0"/>
    <xf numFmtId="2" fontId="48" fillId="94" borderId="575" applyProtection="0">
      <alignment horizontal="center"/>
    </xf>
    <xf numFmtId="2" fontId="48" fillId="93" borderId="575" applyProtection="0">
      <alignment horizontal="center"/>
    </xf>
    <xf numFmtId="0" fontId="49" fillId="0" borderId="577">
      <alignment horizontal="left" vertical="top" wrapText="1"/>
    </xf>
    <xf numFmtId="0" fontId="91" fillId="0" borderId="583" applyNumberFormat="0" applyFill="0" applyAlignment="0" applyProtection="0"/>
    <xf numFmtId="0" fontId="97" fillId="0" borderId="584"/>
    <xf numFmtId="0" fontId="48" fillId="6" borderId="587" applyNumberFormat="0">
      <alignment readingOrder="1"/>
      <protection locked="0"/>
    </xf>
    <xf numFmtId="0" fontId="54" fillId="0" borderId="588">
      <alignment horizontal="left" vertical="top" wrapText="1"/>
    </xf>
    <xf numFmtId="49" fontId="40" fillId="0" borderId="585">
      <alignment horizontal="center" vertical="top" wrapText="1"/>
      <protection locked="0"/>
    </xf>
    <xf numFmtId="49" fontId="40" fillId="0" borderId="585">
      <alignment horizontal="center" vertical="top" wrapText="1"/>
      <protection locked="0"/>
    </xf>
    <xf numFmtId="49" fontId="49" fillId="10" borderId="585">
      <alignment horizontal="right" vertical="top"/>
      <protection locked="0"/>
    </xf>
    <xf numFmtId="49" fontId="49" fillId="10" borderId="585">
      <alignment horizontal="right" vertical="top"/>
      <protection locked="0"/>
    </xf>
    <xf numFmtId="0" fontId="49" fillId="10" borderId="585">
      <alignment horizontal="right" vertical="top"/>
      <protection locked="0"/>
    </xf>
    <xf numFmtId="0" fontId="49" fillId="10" borderId="585">
      <alignment horizontal="right" vertical="top"/>
      <protection locked="0"/>
    </xf>
    <xf numFmtId="49" fontId="49" fillId="0" borderId="585">
      <alignment horizontal="right" vertical="top"/>
      <protection locked="0"/>
    </xf>
    <xf numFmtId="49" fontId="49" fillId="0" borderId="585">
      <alignment horizontal="right" vertical="top"/>
      <protection locked="0"/>
    </xf>
    <xf numFmtId="0" fontId="49" fillId="0" borderId="585">
      <alignment horizontal="right" vertical="top"/>
      <protection locked="0"/>
    </xf>
    <xf numFmtId="0" fontId="49" fillId="0" borderId="585">
      <alignment horizontal="right" vertical="top"/>
      <protection locked="0"/>
    </xf>
    <xf numFmtId="49" fontId="49" fillId="49" borderId="585">
      <alignment horizontal="right" vertical="top"/>
      <protection locked="0"/>
    </xf>
    <xf numFmtId="49" fontId="49" fillId="49" borderId="585">
      <alignment horizontal="right" vertical="top"/>
      <protection locked="0"/>
    </xf>
    <xf numFmtId="0" fontId="49" fillId="49" borderId="585">
      <alignment horizontal="right" vertical="top"/>
      <protection locked="0"/>
    </xf>
    <xf numFmtId="0" fontId="49" fillId="49" borderId="585">
      <alignment horizontal="right" vertical="top"/>
      <protection locked="0"/>
    </xf>
    <xf numFmtId="0" fontId="54" fillId="0" borderId="588">
      <alignment horizontal="center" vertical="top" wrapText="1"/>
    </xf>
    <xf numFmtId="0" fontId="58" fillId="50" borderId="587" applyNumberFormat="0" applyAlignment="0" applyProtection="0"/>
    <xf numFmtId="0" fontId="71" fillId="13" borderId="587" applyNumberFormat="0" applyAlignment="0" applyProtection="0"/>
    <xf numFmtId="0" fontId="40" fillId="59" borderId="589" applyNumberFormat="0" applyFont="0" applyAlignment="0" applyProtection="0"/>
    <xf numFmtId="0" fontId="42" fillId="45" borderId="590" applyNumberFormat="0" applyFont="0" applyAlignment="0" applyProtection="0"/>
    <xf numFmtId="0" fontId="42" fillId="45" borderId="590" applyNumberFormat="0" applyFont="0" applyAlignment="0" applyProtection="0"/>
    <xf numFmtId="0" fontId="42" fillId="45" borderId="590" applyNumberFormat="0" applyFont="0" applyAlignment="0" applyProtection="0"/>
    <xf numFmtId="0" fontId="76" fillId="50" borderId="591" applyNumberFormat="0" applyAlignment="0" applyProtection="0"/>
    <xf numFmtId="4" fontId="57" fillId="60" borderId="591" applyNumberFormat="0" applyProtection="0">
      <alignment vertical="center"/>
    </xf>
    <xf numFmtId="4" fontId="78" fillId="57" borderId="590" applyNumberFormat="0" applyProtection="0">
      <alignment vertical="center"/>
    </xf>
    <xf numFmtId="4" fontId="78" fillId="57" borderId="590" applyNumberFormat="0" applyProtection="0">
      <alignment vertical="center"/>
    </xf>
    <xf numFmtId="4" fontId="78" fillId="57" borderId="590" applyNumberFormat="0" applyProtection="0">
      <alignment vertical="center"/>
    </xf>
    <xf numFmtId="4" fontId="78" fillId="57" borderId="590" applyNumberFormat="0" applyProtection="0">
      <alignment vertical="center"/>
    </xf>
    <xf numFmtId="4" fontId="78" fillId="57" borderId="590" applyNumberFormat="0" applyProtection="0">
      <alignment vertical="center"/>
    </xf>
    <xf numFmtId="4" fontId="79" fillId="60" borderId="591" applyNumberFormat="0" applyProtection="0">
      <alignment vertical="center"/>
    </xf>
    <xf numFmtId="4" fontId="49" fillId="60" borderId="590" applyNumberFormat="0" applyProtection="0">
      <alignment vertical="center"/>
    </xf>
    <xf numFmtId="4" fontId="49" fillId="60" borderId="590" applyNumberFormat="0" applyProtection="0">
      <alignment vertical="center"/>
    </xf>
    <xf numFmtId="4" fontId="49" fillId="60" borderId="590" applyNumberFormat="0" applyProtection="0">
      <alignment vertical="center"/>
    </xf>
    <xf numFmtId="4" fontId="49" fillId="60" borderId="590" applyNumberFormat="0" applyProtection="0">
      <alignment vertical="center"/>
    </xf>
    <xf numFmtId="4" fontId="49" fillId="60" borderId="590" applyNumberFormat="0" applyProtection="0">
      <alignment vertical="center"/>
    </xf>
    <xf numFmtId="4" fontId="57" fillId="60" borderId="591" applyNumberFormat="0" applyProtection="0">
      <alignment horizontal="left" vertical="center" indent="1"/>
    </xf>
    <xf numFmtId="4" fontId="78" fillId="60" borderId="590" applyNumberFormat="0" applyProtection="0">
      <alignment horizontal="left" vertical="center" indent="1"/>
    </xf>
    <xf numFmtId="4" fontId="78" fillId="60" borderId="590" applyNumberFormat="0" applyProtection="0">
      <alignment horizontal="left" vertical="center" indent="1"/>
    </xf>
    <xf numFmtId="4" fontId="78" fillId="60" borderId="590" applyNumberFormat="0" applyProtection="0">
      <alignment horizontal="left" vertical="center" indent="1"/>
    </xf>
    <xf numFmtId="4" fontId="78" fillId="60" borderId="590" applyNumberFormat="0" applyProtection="0">
      <alignment horizontal="left" vertical="center" indent="1"/>
    </xf>
    <xf numFmtId="4" fontId="78" fillId="60" borderId="590" applyNumberFormat="0" applyProtection="0">
      <alignment horizontal="left" vertical="center" indent="1"/>
    </xf>
    <xf numFmtId="4" fontId="57" fillId="60" borderId="591" applyNumberFormat="0" applyProtection="0">
      <alignment horizontal="left" vertical="center" indent="1"/>
    </xf>
    <xf numFmtId="0" fontId="49" fillId="57" borderId="592" applyNumberFormat="0" applyProtection="0">
      <alignment horizontal="left" vertical="top" indent="1"/>
    </xf>
    <xf numFmtId="0" fontId="49" fillId="57" borderId="592" applyNumberFormat="0" applyProtection="0">
      <alignment horizontal="left" vertical="top" indent="1"/>
    </xf>
    <xf numFmtId="0" fontId="49" fillId="57" borderId="592" applyNumberFormat="0" applyProtection="0">
      <alignment horizontal="left" vertical="top" indent="1"/>
    </xf>
    <xf numFmtId="0" fontId="49" fillId="57" borderId="592" applyNumberFormat="0" applyProtection="0">
      <alignment horizontal="left" vertical="top" indent="1"/>
    </xf>
    <xf numFmtId="0" fontId="49" fillId="57" borderId="592" applyNumberFormat="0" applyProtection="0">
      <alignment horizontal="left" vertical="top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57" fillId="61" borderId="591" applyNumberFormat="0" applyProtection="0">
      <alignment horizontal="right" vertical="center"/>
    </xf>
    <xf numFmtId="4" fontId="78" fillId="9" borderId="590" applyNumberFormat="0" applyProtection="0">
      <alignment horizontal="right" vertical="center"/>
    </xf>
    <xf numFmtId="4" fontId="78" fillId="9" borderId="590" applyNumberFormat="0" applyProtection="0">
      <alignment horizontal="right" vertical="center"/>
    </xf>
    <xf numFmtId="4" fontId="78" fillId="9" borderId="590" applyNumberFormat="0" applyProtection="0">
      <alignment horizontal="right" vertical="center"/>
    </xf>
    <xf numFmtId="4" fontId="78" fillId="9" borderId="590" applyNumberFormat="0" applyProtection="0">
      <alignment horizontal="right" vertical="center"/>
    </xf>
    <xf numFmtId="4" fontId="78" fillId="9" borderId="590" applyNumberFormat="0" applyProtection="0">
      <alignment horizontal="right" vertical="center"/>
    </xf>
    <xf numFmtId="4" fontId="57" fillId="62" borderId="591" applyNumberFormat="0" applyProtection="0">
      <alignment horizontal="right" vertical="center"/>
    </xf>
    <xf numFmtId="4" fontId="78" fillId="63" borderId="590" applyNumberFormat="0" applyProtection="0">
      <alignment horizontal="right" vertical="center"/>
    </xf>
    <xf numFmtId="4" fontId="78" fillId="63" borderId="590" applyNumberFormat="0" applyProtection="0">
      <alignment horizontal="right" vertical="center"/>
    </xf>
    <xf numFmtId="4" fontId="78" fillId="63" borderId="590" applyNumberFormat="0" applyProtection="0">
      <alignment horizontal="right" vertical="center"/>
    </xf>
    <xf numFmtId="4" fontId="78" fillId="63" borderId="590" applyNumberFormat="0" applyProtection="0">
      <alignment horizontal="right" vertical="center"/>
    </xf>
    <xf numFmtId="4" fontId="78" fillId="63" borderId="590" applyNumberFormat="0" applyProtection="0">
      <alignment horizontal="right" vertical="center"/>
    </xf>
    <xf numFmtId="4" fontId="57" fillId="64" borderId="591" applyNumberFormat="0" applyProtection="0">
      <alignment horizontal="right" vertical="center"/>
    </xf>
    <xf numFmtId="4" fontId="78" fillId="30" borderId="588" applyNumberFormat="0" applyProtection="0">
      <alignment horizontal="right" vertical="center"/>
    </xf>
    <xf numFmtId="4" fontId="78" fillId="30" borderId="588" applyNumberFormat="0" applyProtection="0">
      <alignment horizontal="right" vertical="center"/>
    </xf>
    <xf numFmtId="4" fontId="78" fillId="30" borderId="588" applyNumberFormat="0" applyProtection="0">
      <alignment horizontal="right" vertical="center"/>
    </xf>
    <xf numFmtId="4" fontId="78" fillId="30" borderId="588" applyNumberFormat="0" applyProtection="0">
      <alignment horizontal="right" vertical="center"/>
    </xf>
    <xf numFmtId="4" fontId="78" fillId="30" borderId="588" applyNumberFormat="0" applyProtection="0">
      <alignment horizontal="right" vertical="center"/>
    </xf>
    <xf numFmtId="4" fontId="57" fillId="65" borderId="591" applyNumberFormat="0" applyProtection="0">
      <alignment horizontal="right" vertical="center"/>
    </xf>
    <xf numFmtId="4" fontId="78" fillId="17" borderId="590" applyNumberFormat="0" applyProtection="0">
      <alignment horizontal="right" vertical="center"/>
    </xf>
    <xf numFmtId="4" fontId="78" fillId="17" borderId="590" applyNumberFormat="0" applyProtection="0">
      <alignment horizontal="right" vertical="center"/>
    </xf>
    <xf numFmtId="4" fontId="78" fillId="17" borderId="590" applyNumberFormat="0" applyProtection="0">
      <alignment horizontal="right" vertical="center"/>
    </xf>
    <xf numFmtId="4" fontId="78" fillId="17" borderId="590" applyNumberFormat="0" applyProtection="0">
      <alignment horizontal="right" vertical="center"/>
    </xf>
    <xf numFmtId="4" fontId="78" fillId="17" borderId="590" applyNumberFormat="0" applyProtection="0">
      <alignment horizontal="right" vertical="center"/>
    </xf>
    <xf numFmtId="4" fontId="57" fillId="66" borderId="591" applyNumberFormat="0" applyProtection="0">
      <alignment horizontal="right" vertical="center"/>
    </xf>
    <xf numFmtId="4" fontId="78" fillId="21" borderId="590" applyNumberFormat="0" applyProtection="0">
      <alignment horizontal="right" vertical="center"/>
    </xf>
    <xf numFmtId="4" fontId="78" fillId="21" borderId="590" applyNumberFormat="0" applyProtection="0">
      <alignment horizontal="right" vertical="center"/>
    </xf>
    <xf numFmtId="4" fontId="78" fillId="21" borderId="590" applyNumberFormat="0" applyProtection="0">
      <alignment horizontal="right" vertical="center"/>
    </xf>
    <xf numFmtId="4" fontId="78" fillId="21" borderId="590" applyNumberFormat="0" applyProtection="0">
      <alignment horizontal="right" vertical="center"/>
    </xf>
    <xf numFmtId="4" fontId="78" fillId="21" borderId="590" applyNumberFormat="0" applyProtection="0">
      <alignment horizontal="right" vertical="center"/>
    </xf>
    <xf numFmtId="4" fontId="57" fillId="67" borderId="591" applyNumberFormat="0" applyProtection="0">
      <alignment horizontal="right" vertical="center"/>
    </xf>
    <xf numFmtId="4" fontId="78" fillId="44" borderId="590" applyNumberFormat="0" applyProtection="0">
      <alignment horizontal="right" vertical="center"/>
    </xf>
    <xf numFmtId="4" fontId="78" fillId="44" borderId="590" applyNumberFormat="0" applyProtection="0">
      <alignment horizontal="right" vertical="center"/>
    </xf>
    <xf numFmtId="4" fontId="78" fillId="44" borderId="590" applyNumberFormat="0" applyProtection="0">
      <alignment horizontal="right" vertical="center"/>
    </xf>
    <xf numFmtId="4" fontId="78" fillId="44" borderId="590" applyNumberFormat="0" applyProtection="0">
      <alignment horizontal="right" vertical="center"/>
    </xf>
    <xf numFmtId="4" fontId="78" fillId="44" borderId="590" applyNumberFormat="0" applyProtection="0">
      <alignment horizontal="right" vertical="center"/>
    </xf>
    <xf numFmtId="4" fontId="57" fillId="68" borderId="591" applyNumberFormat="0" applyProtection="0">
      <alignment horizontal="right" vertical="center"/>
    </xf>
    <xf numFmtId="4" fontId="78" fillId="37" borderId="590" applyNumberFormat="0" applyProtection="0">
      <alignment horizontal="right" vertical="center"/>
    </xf>
    <xf numFmtId="4" fontId="78" fillId="37" borderId="590" applyNumberFormat="0" applyProtection="0">
      <alignment horizontal="right" vertical="center"/>
    </xf>
    <xf numFmtId="4" fontId="78" fillId="37" borderId="590" applyNumberFormat="0" applyProtection="0">
      <alignment horizontal="right" vertical="center"/>
    </xf>
    <xf numFmtId="4" fontId="78" fillId="37" borderId="590" applyNumberFormat="0" applyProtection="0">
      <alignment horizontal="right" vertical="center"/>
    </xf>
    <xf numFmtId="4" fontId="78" fillId="37" borderId="590" applyNumberFormat="0" applyProtection="0">
      <alignment horizontal="right" vertical="center"/>
    </xf>
    <xf numFmtId="4" fontId="57" fillId="69" borderId="591" applyNumberFormat="0" applyProtection="0">
      <alignment horizontal="right" vertical="center"/>
    </xf>
    <xf numFmtId="4" fontId="78" fillId="70" borderId="590" applyNumberFormat="0" applyProtection="0">
      <alignment horizontal="right" vertical="center"/>
    </xf>
    <xf numFmtId="4" fontId="78" fillId="70" borderId="590" applyNumberFormat="0" applyProtection="0">
      <alignment horizontal="right" vertical="center"/>
    </xf>
    <xf numFmtId="4" fontId="78" fillId="70" borderId="590" applyNumberFormat="0" applyProtection="0">
      <alignment horizontal="right" vertical="center"/>
    </xf>
    <xf numFmtId="4" fontId="78" fillId="70" borderId="590" applyNumberFormat="0" applyProtection="0">
      <alignment horizontal="right" vertical="center"/>
    </xf>
    <xf numFmtId="4" fontId="78" fillId="70" borderId="590" applyNumberFormat="0" applyProtection="0">
      <alignment horizontal="right" vertical="center"/>
    </xf>
    <xf numFmtId="4" fontId="57" fillId="71" borderId="591" applyNumberFormat="0" applyProtection="0">
      <alignment horizontal="right" vertical="center"/>
    </xf>
    <xf numFmtId="4" fontId="78" fillId="16" borderId="590" applyNumberFormat="0" applyProtection="0">
      <alignment horizontal="right" vertical="center"/>
    </xf>
    <xf numFmtId="4" fontId="78" fillId="16" borderId="590" applyNumberFormat="0" applyProtection="0">
      <alignment horizontal="right" vertical="center"/>
    </xf>
    <xf numFmtId="4" fontId="78" fillId="16" borderId="590" applyNumberFormat="0" applyProtection="0">
      <alignment horizontal="right" vertical="center"/>
    </xf>
    <xf numFmtId="4" fontId="78" fillId="16" borderId="590" applyNumberFormat="0" applyProtection="0">
      <alignment horizontal="right" vertical="center"/>
    </xf>
    <xf numFmtId="4" fontId="78" fillId="16" borderId="590" applyNumberFormat="0" applyProtection="0">
      <alignment horizontal="right" vertical="center"/>
    </xf>
    <xf numFmtId="4" fontId="81" fillId="72" borderId="591" applyNumberFormat="0" applyProtection="0">
      <alignment horizontal="left" vertical="center" indent="1"/>
    </xf>
    <xf numFmtId="4" fontId="78" fillId="73" borderId="588" applyNumberFormat="0" applyProtection="0">
      <alignment horizontal="left" vertical="center" indent="1"/>
    </xf>
    <xf numFmtId="4" fontId="78" fillId="73" borderId="588" applyNumberFormat="0" applyProtection="0">
      <alignment horizontal="left" vertical="center" indent="1"/>
    </xf>
    <xf numFmtId="4" fontId="78" fillId="73" borderId="588" applyNumberFormat="0" applyProtection="0">
      <alignment horizontal="left" vertical="center" indent="1"/>
    </xf>
    <xf numFmtId="4" fontId="78" fillId="73" borderId="588" applyNumberFormat="0" applyProtection="0">
      <alignment horizontal="left" vertical="center" indent="1"/>
    </xf>
    <xf numFmtId="4" fontId="78" fillId="73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60" fillId="75" borderId="588" applyNumberFormat="0" applyProtection="0">
      <alignment horizontal="left" vertical="center" indent="1"/>
    </xf>
    <xf numFmtId="4" fontId="78" fillId="77" borderId="590" applyNumberFormat="0" applyProtection="0">
      <alignment horizontal="right" vertical="center"/>
    </xf>
    <xf numFmtId="4" fontId="78" fillId="77" borderId="590" applyNumberFormat="0" applyProtection="0">
      <alignment horizontal="right" vertical="center"/>
    </xf>
    <xf numFmtId="4" fontId="78" fillId="77" borderId="590" applyNumberFormat="0" applyProtection="0">
      <alignment horizontal="right" vertical="center"/>
    </xf>
    <xf numFmtId="4" fontId="78" fillId="77" borderId="590" applyNumberFormat="0" applyProtection="0">
      <alignment horizontal="right" vertical="center"/>
    </xf>
    <xf numFmtId="4" fontId="78" fillId="77" borderId="590" applyNumberFormat="0" applyProtection="0">
      <alignment horizontal="right" vertical="center"/>
    </xf>
    <xf numFmtId="4" fontId="78" fillId="78" borderId="588" applyNumberFormat="0" applyProtection="0">
      <alignment horizontal="left" vertical="center" indent="1"/>
    </xf>
    <xf numFmtId="4" fontId="78" fillId="78" borderId="588" applyNumberFormat="0" applyProtection="0">
      <alignment horizontal="left" vertical="center" indent="1"/>
    </xf>
    <xf numFmtId="4" fontId="78" fillId="78" borderId="588" applyNumberFormat="0" applyProtection="0">
      <alignment horizontal="left" vertical="center" indent="1"/>
    </xf>
    <xf numFmtId="4" fontId="78" fillId="78" borderId="588" applyNumberFormat="0" applyProtection="0">
      <alignment horizontal="left" vertical="center" indent="1"/>
    </xf>
    <xf numFmtId="4" fontId="78" fillId="78" borderId="588" applyNumberFormat="0" applyProtection="0">
      <alignment horizontal="left" vertical="center" indent="1"/>
    </xf>
    <xf numFmtId="4" fontId="78" fillId="77" borderId="588" applyNumberFormat="0" applyProtection="0">
      <alignment horizontal="left" vertical="center" indent="1"/>
    </xf>
    <xf numFmtId="4" fontId="78" fillId="77" borderId="588" applyNumberFormat="0" applyProtection="0">
      <alignment horizontal="left" vertical="center" indent="1"/>
    </xf>
    <xf numFmtId="4" fontId="78" fillId="77" borderId="588" applyNumberFormat="0" applyProtection="0">
      <alignment horizontal="left" vertical="center" indent="1"/>
    </xf>
    <xf numFmtId="4" fontId="78" fillId="77" borderId="588" applyNumberFormat="0" applyProtection="0">
      <alignment horizontal="left" vertical="center" indent="1"/>
    </xf>
    <xf numFmtId="4" fontId="78" fillId="77" borderId="588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78" fillId="50" borderId="590" applyNumberFormat="0" applyProtection="0">
      <alignment horizontal="left" vertical="center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42" fillId="75" borderId="592" applyNumberFormat="0" applyProtection="0">
      <alignment horizontal="left" vertical="top" indent="1"/>
    </xf>
    <xf numFmtId="0" fontId="78" fillId="82" borderId="590" applyNumberFormat="0" applyProtection="0">
      <alignment horizontal="left" vertical="center" indent="1"/>
    </xf>
    <xf numFmtId="0" fontId="78" fillId="82" borderId="590" applyNumberFormat="0" applyProtection="0">
      <alignment horizontal="left" vertical="center" indent="1"/>
    </xf>
    <xf numFmtId="0" fontId="78" fillId="82" borderId="590" applyNumberFormat="0" applyProtection="0">
      <alignment horizontal="left" vertical="center" indent="1"/>
    </xf>
    <xf numFmtId="0" fontId="78" fillId="82" borderId="590" applyNumberFormat="0" applyProtection="0">
      <alignment horizontal="left" vertical="center" indent="1"/>
    </xf>
    <xf numFmtId="0" fontId="78" fillId="82" borderId="590" applyNumberFormat="0" applyProtection="0">
      <alignment horizontal="left" vertical="center" indent="1"/>
    </xf>
    <xf numFmtId="0" fontId="78" fillId="82" borderId="590" applyNumberFormat="0" applyProtection="0">
      <alignment horizontal="left" vertical="center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42" fillId="77" borderId="592" applyNumberFormat="0" applyProtection="0">
      <alignment horizontal="left" vertical="top" indent="1"/>
    </xf>
    <xf numFmtId="0" fontId="78" fillId="14" borderId="590" applyNumberFormat="0" applyProtection="0">
      <alignment horizontal="left" vertical="center" indent="1"/>
    </xf>
    <xf numFmtId="0" fontId="78" fillId="14" borderId="590" applyNumberFormat="0" applyProtection="0">
      <alignment horizontal="left" vertical="center" indent="1"/>
    </xf>
    <xf numFmtId="0" fontId="78" fillId="14" borderId="590" applyNumberFormat="0" applyProtection="0">
      <alignment horizontal="left" vertical="center" indent="1"/>
    </xf>
    <xf numFmtId="0" fontId="78" fillId="14" borderId="590" applyNumberFormat="0" applyProtection="0">
      <alignment horizontal="left" vertical="center" indent="1"/>
    </xf>
    <xf numFmtId="0" fontId="78" fillId="14" borderId="590" applyNumberFormat="0" applyProtection="0">
      <alignment horizontal="left" vertical="center" indent="1"/>
    </xf>
    <xf numFmtId="0" fontId="41" fillId="85" borderId="591" applyNumberFormat="0" applyProtection="0">
      <alignment horizontal="left" vertical="center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42" fillId="14" borderId="592" applyNumberFormat="0" applyProtection="0">
      <alignment horizontal="left" vertical="top" indent="1"/>
    </xf>
    <xf numFmtId="0" fontId="78" fillId="78" borderId="590" applyNumberFormat="0" applyProtection="0">
      <alignment horizontal="left" vertical="center" indent="1"/>
    </xf>
    <xf numFmtId="0" fontId="78" fillId="78" borderId="590" applyNumberFormat="0" applyProtection="0">
      <alignment horizontal="left" vertical="center" indent="1"/>
    </xf>
    <xf numFmtId="0" fontId="78" fillId="78" borderId="590" applyNumberFormat="0" applyProtection="0">
      <alignment horizontal="left" vertical="center" indent="1"/>
    </xf>
    <xf numFmtId="0" fontId="78" fillId="78" borderId="590" applyNumberFormat="0" applyProtection="0">
      <alignment horizontal="left" vertical="center" indent="1"/>
    </xf>
    <xf numFmtId="0" fontId="78" fillId="78" borderId="590" applyNumberFormat="0" applyProtection="0">
      <alignment horizontal="left" vertical="center" indent="1"/>
    </xf>
    <xf numFmtId="0" fontId="41" fillId="6" borderId="591" applyNumberFormat="0" applyProtection="0">
      <alignment horizontal="left" vertical="center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42" fillId="78" borderId="592" applyNumberFormat="0" applyProtection="0">
      <alignment horizontal="left" vertical="top" indent="1"/>
    </xf>
    <xf numFmtId="0" fontId="85" fillId="75" borderId="593" applyBorder="0"/>
    <xf numFmtId="4" fontId="57" fillId="87" borderId="591" applyNumberFormat="0" applyProtection="0">
      <alignment vertical="center"/>
    </xf>
    <xf numFmtId="4" fontId="86" fillId="59" borderId="592" applyNumberFormat="0" applyProtection="0">
      <alignment vertical="center"/>
    </xf>
    <xf numFmtId="4" fontId="86" fillId="59" borderId="592" applyNumberFormat="0" applyProtection="0">
      <alignment vertical="center"/>
    </xf>
    <xf numFmtId="4" fontId="86" fillId="59" borderId="592" applyNumberFormat="0" applyProtection="0">
      <alignment vertical="center"/>
    </xf>
    <xf numFmtId="4" fontId="86" fillId="59" borderId="592" applyNumberFormat="0" applyProtection="0">
      <alignment vertical="center"/>
    </xf>
    <xf numFmtId="4" fontId="86" fillId="59" borderId="592" applyNumberFormat="0" applyProtection="0">
      <alignment vertical="center"/>
    </xf>
    <xf numFmtId="4" fontId="79" fillId="87" borderId="591" applyNumberFormat="0" applyProtection="0">
      <alignment vertical="center"/>
    </xf>
    <xf numFmtId="4" fontId="57" fillId="87" borderId="591" applyNumberFormat="0" applyProtection="0">
      <alignment horizontal="left" vertical="center" indent="1"/>
    </xf>
    <xf numFmtId="4" fontId="86" fillId="50" borderId="592" applyNumberFormat="0" applyProtection="0">
      <alignment horizontal="left" vertical="center" indent="1"/>
    </xf>
    <xf numFmtId="4" fontId="86" fillId="50" borderId="592" applyNumberFormat="0" applyProtection="0">
      <alignment horizontal="left" vertical="center" indent="1"/>
    </xf>
    <xf numFmtId="4" fontId="86" fillId="50" borderId="592" applyNumberFormat="0" applyProtection="0">
      <alignment horizontal="left" vertical="center" indent="1"/>
    </xf>
    <xf numFmtId="4" fontId="86" fillId="50" borderId="592" applyNumberFormat="0" applyProtection="0">
      <alignment horizontal="left" vertical="center" indent="1"/>
    </xf>
    <xf numFmtId="4" fontId="86" fillId="50" borderId="592" applyNumberFormat="0" applyProtection="0">
      <alignment horizontal="left" vertical="center" indent="1"/>
    </xf>
    <xf numFmtId="4" fontId="57" fillId="87" borderId="591" applyNumberFormat="0" applyProtection="0">
      <alignment horizontal="left" vertical="center" indent="1"/>
    </xf>
    <xf numFmtId="0" fontId="86" fillId="59" borderId="592" applyNumberFormat="0" applyProtection="0">
      <alignment horizontal="left" vertical="top" indent="1"/>
    </xf>
    <xf numFmtId="0" fontId="86" fillId="59" borderId="592" applyNumberFormat="0" applyProtection="0">
      <alignment horizontal="left" vertical="top" indent="1"/>
    </xf>
    <xf numFmtId="0" fontId="86" fillId="59" borderId="592" applyNumberFormat="0" applyProtection="0">
      <alignment horizontal="left" vertical="top" indent="1"/>
    </xf>
    <xf numFmtId="0" fontId="86" fillId="59" borderId="592" applyNumberFormat="0" applyProtection="0">
      <alignment horizontal="left" vertical="top" indent="1"/>
    </xf>
    <xf numFmtId="0" fontId="86" fillId="59" borderId="592" applyNumberFormat="0" applyProtection="0">
      <alignment horizontal="left" vertical="top" indent="1"/>
    </xf>
    <xf numFmtId="4" fontId="57" fillId="74" borderId="591" applyNumberFormat="0" applyProtection="0">
      <alignment horizontal="right" vertical="center"/>
    </xf>
    <xf numFmtId="4" fontId="78" fillId="0" borderId="590" applyNumberFormat="0" applyProtection="0">
      <alignment horizontal="right" vertical="center"/>
    </xf>
    <xf numFmtId="4" fontId="78" fillId="0" borderId="590" applyNumberFormat="0" applyProtection="0">
      <alignment horizontal="right" vertical="center"/>
    </xf>
    <xf numFmtId="4" fontId="78" fillId="0" borderId="590" applyNumberFormat="0" applyProtection="0">
      <alignment horizontal="right" vertical="center"/>
    </xf>
    <xf numFmtId="4" fontId="78" fillId="0" borderId="590" applyNumberFormat="0" applyProtection="0">
      <alignment horizontal="right" vertical="center"/>
    </xf>
    <xf numFmtId="4" fontId="78" fillId="0" borderId="590" applyNumberFormat="0" applyProtection="0">
      <alignment horizontal="right" vertical="center"/>
    </xf>
    <xf numFmtId="4" fontId="79" fillId="74" borderId="591" applyNumberFormat="0" applyProtection="0">
      <alignment horizontal="right" vertical="center"/>
    </xf>
    <xf numFmtId="4" fontId="49" fillId="88" borderId="590" applyNumberFormat="0" applyProtection="0">
      <alignment horizontal="right" vertical="center"/>
    </xf>
    <xf numFmtId="4" fontId="49" fillId="88" borderId="590" applyNumberFormat="0" applyProtection="0">
      <alignment horizontal="right" vertical="center"/>
    </xf>
    <xf numFmtId="4" fontId="49" fillId="88" borderId="590" applyNumberFormat="0" applyProtection="0">
      <alignment horizontal="right" vertical="center"/>
    </xf>
    <xf numFmtId="4" fontId="49" fillId="88" borderId="590" applyNumberFormat="0" applyProtection="0">
      <alignment horizontal="right" vertical="center"/>
    </xf>
    <xf numFmtId="4" fontId="49" fillId="88" borderId="590" applyNumberFormat="0" applyProtection="0">
      <alignment horizontal="right" vertical="center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4" fontId="78" fillId="20" borderId="590" applyNumberFormat="0" applyProtection="0">
      <alignment horizontal="left" vertical="center" indent="1"/>
    </xf>
    <xf numFmtId="0" fontId="86" fillId="77" borderId="592" applyNumberFormat="0" applyProtection="0">
      <alignment horizontal="left" vertical="top" indent="1"/>
    </xf>
    <xf numFmtId="0" fontId="86" fillId="77" borderId="592" applyNumberFormat="0" applyProtection="0">
      <alignment horizontal="left" vertical="top" indent="1"/>
    </xf>
    <xf numFmtId="0" fontId="86" fillId="77" borderId="592" applyNumberFormat="0" applyProtection="0">
      <alignment horizontal="left" vertical="top" indent="1"/>
    </xf>
    <xf numFmtId="0" fontId="86" fillId="77" borderId="592" applyNumberFormat="0" applyProtection="0">
      <alignment horizontal="left" vertical="top" indent="1"/>
    </xf>
    <xf numFmtId="0" fontId="86" fillId="77" borderId="592" applyNumberFormat="0" applyProtection="0">
      <alignment horizontal="left" vertical="top" indent="1"/>
    </xf>
    <xf numFmtId="4" fontId="49" fillId="89" borderId="588" applyNumberFormat="0" applyProtection="0">
      <alignment horizontal="left" vertical="center" indent="1"/>
    </xf>
    <xf numFmtId="4" fontId="49" fillId="89" borderId="588" applyNumberFormat="0" applyProtection="0">
      <alignment horizontal="left" vertical="center" indent="1"/>
    </xf>
    <xf numFmtId="4" fontId="49" fillId="89" borderId="588" applyNumberFormat="0" applyProtection="0">
      <alignment horizontal="left" vertical="center" indent="1"/>
    </xf>
    <xf numFmtId="4" fontId="49" fillId="89" borderId="588" applyNumberFormat="0" applyProtection="0">
      <alignment horizontal="left" vertical="center" indent="1"/>
    </xf>
    <xf numFmtId="4" fontId="49" fillId="89" borderId="588" applyNumberFormat="0" applyProtection="0">
      <alignment horizontal="left" vertical="center" indent="1"/>
    </xf>
    <xf numFmtId="4" fontId="77" fillId="74" borderId="591" applyNumberFormat="0" applyProtection="0">
      <alignment horizontal="right" vertical="center"/>
    </xf>
    <xf numFmtId="4" fontId="49" fillId="86" borderId="590" applyNumberFormat="0" applyProtection="0">
      <alignment horizontal="right" vertical="center"/>
    </xf>
    <xf numFmtId="4" fontId="49" fillId="86" borderId="590" applyNumberFormat="0" applyProtection="0">
      <alignment horizontal="right" vertical="center"/>
    </xf>
    <xf numFmtId="4" fontId="49" fillId="86" borderId="590" applyNumberFormat="0" applyProtection="0">
      <alignment horizontal="right" vertical="center"/>
    </xf>
    <xf numFmtId="4" fontId="49" fillId="86" borderId="590" applyNumberFormat="0" applyProtection="0">
      <alignment horizontal="right" vertical="center"/>
    </xf>
    <xf numFmtId="4" fontId="49" fillId="86" borderId="590" applyNumberFormat="0" applyProtection="0">
      <alignment horizontal="right" vertical="center"/>
    </xf>
    <xf numFmtId="2" fontId="88" fillId="91" borderId="586" applyProtection="0"/>
    <xf numFmtId="2" fontId="88" fillId="91" borderId="586" applyProtection="0"/>
    <xf numFmtId="2" fontId="48" fillId="92" borderId="586" applyProtection="0"/>
    <xf numFmtId="2" fontId="48" fillId="93" borderId="586" applyProtection="0"/>
    <xf numFmtId="2" fontId="48" fillId="94" borderId="586" applyProtection="0"/>
    <xf numFmtId="2" fontId="48" fillId="94" borderId="586" applyProtection="0">
      <alignment horizontal="center"/>
    </xf>
    <xf numFmtId="2" fontId="48" fillId="93" borderId="586" applyProtection="0">
      <alignment horizontal="center"/>
    </xf>
    <xf numFmtId="0" fontId="49" fillId="0" borderId="588">
      <alignment horizontal="left" vertical="top" wrapText="1"/>
    </xf>
    <xf numFmtId="0" fontId="91" fillId="0" borderId="594" applyNumberFormat="0" applyFill="0" applyAlignment="0" applyProtection="0"/>
    <xf numFmtId="0" fontId="97" fillId="0" borderId="595"/>
    <xf numFmtId="0" fontId="48" fillId="6" borderId="598" applyNumberFormat="0">
      <alignment readingOrder="1"/>
      <protection locked="0"/>
    </xf>
    <xf numFmtId="0" fontId="54" fillId="0" borderId="599">
      <alignment horizontal="left" vertical="top" wrapText="1"/>
    </xf>
    <xf numFmtId="49" fontId="40" fillId="0" borderId="596">
      <alignment horizontal="center" vertical="top" wrapText="1"/>
      <protection locked="0"/>
    </xf>
    <xf numFmtId="49" fontId="40" fillId="0" borderId="596">
      <alignment horizontal="center" vertical="top" wrapText="1"/>
      <protection locked="0"/>
    </xf>
    <xf numFmtId="49" fontId="49" fillId="10" borderId="596">
      <alignment horizontal="right" vertical="top"/>
      <protection locked="0"/>
    </xf>
    <xf numFmtId="49" fontId="49" fillId="10" borderId="596">
      <alignment horizontal="right" vertical="top"/>
      <protection locked="0"/>
    </xf>
    <xf numFmtId="0" fontId="49" fillId="10" borderId="596">
      <alignment horizontal="right" vertical="top"/>
      <protection locked="0"/>
    </xf>
    <xf numFmtId="0" fontId="49" fillId="10" borderId="596">
      <alignment horizontal="right" vertical="top"/>
      <protection locked="0"/>
    </xf>
    <xf numFmtId="49" fontId="49" fillId="0" borderId="596">
      <alignment horizontal="right" vertical="top"/>
      <protection locked="0"/>
    </xf>
    <xf numFmtId="49" fontId="49" fillId="0" borderId="596">
      <alignment horizontal="right" vertical="top"/>
      <protection locked="0"/>
    </xf>
    <xf numFmtId="0" fontId="49" fillId="0" borderId="596">
      <alignment horizontal="right" vertical="top"/>
      <protection locked="0"/>
    </xf>
    <xf numFmtId="0" fontId="49" fillId="0" borderId="596">
      <alignment horizontal="right" vertical="top"/>
      <protection locked="0"/>
    </xf>
    <xf numFmtId="49" fontId="49" fillId="49" borderId="596">
      <alignment horizontal="right" vertical="top"/>
      <protection locked="0"/>
    </xf>
    <xf numFmtId="49" fontId="49" fillId="49" borderId="596">
      <alignment horizontal="right" vertical="top"/>
      <protection locked="0"/>
    </xf>
    <xf numFmtId="0" fontId="49" fillId="49" borderId="596">
      <alignment horizontal="right" vertical="top"/>
      <protection locked="0"/>
    </xf>
    <xf numFmtId="0" fontId="49" fillId="49" borderId="596">
      <alignment horizontal="right" vertical="top"/>
      <protection locked="0"/>
    </xf>
    <xf numFmtId="0" fontId="54" fillId="0" borderId="599">
      <alignment horizontal="center" vertical="top" wrapText="1"/>
    </xf>
    <xf numFmtId="0" fontId="58" fillId="50" borderId="598" applyNumberFormat="0" applyAlignment="0" applyProtection="0"/>
    <xf numFmtId="0" fontId="71" fillId="13" borderId="598" applyNumberFormat="0" applyAlignment="0" applyProtection="0"/>
    <xf numFmtId="0" fontId="40" fillId="59" borderId="600" applyNumberFormat="0" applyFont="0" applyAlignment="0" applyProtection="0"/>
    <xf numFmtId="0" fontId="42" fillId="45" borderId="601" applyNumberFormat="0" applyFont="0" applyAlignment="0" applyProtection="0"/>
    <xf numFmtId="0" fontId="42" fillId="45" borderId="601" applyNumberFormat="0" applyFont="0" applyAlignment="0" applyProtection="0"/>
    <xf numFmtId="0" fontId="42" fillId="45" borderId="601" applyNumberFormat="0" applyFont="0" applyAlignment="0" applyProtection="0"/>
    <xf numFmtId="0" fontId="76" fillId="50" borderId="602" applyNumberFormat="0" applyAlignment="0" applyProtection="0"/>
    <xf numFmtId="4" fontId="57" fillId="60" borderId="602" applyNumberFormat="0" applyProtection="0">
      <alignment vertical="center"/>
    </xf>
    <xf numFmtId="4" fontId="78" fillId="57" borderId="601" applyNumberFormat="0" applyProtection="0">
      <alignment vertical="center"/>
    </xf>
    <xf numFmtId="4" fontId="78" fillId="57" borderId="601" applyNumberFormat="0" applyProtection="0">
      <alignment vertical="center"/>
    </xf>
    <xf numFmtId="4" fontId="78" fillId="57" borderId="601" applyNumberFormat="0" applyProtection="0">
      <alignment vertical="center"/>
    </xf>
    <xf numFmtId="4" fontId="78" fillId="57" borderId="601" applyNumberFormat="0" applyProtection="0">
      <alignment vertical="center"/>
    </xf>
    <xf numFmtId="4" fontId="78" fillId="57" borderId="601" applyNumberFormat="0" applyProtection="0">
      <alignment vertical="center"/>
    </xf>
    <xf numFmtId="4" fontId="79" fillId="60" borderId="602" applyNumberFormat="0" applyProtection="0">
      <alignment vertical="center"/>
    </xf>
    <xf numFmtId="4" fontId="49" fillId="60" borderId="601" applyNumberFormat="0" applyProtection="0">
      <alignment vertical="center"/>
    </xf>
    <xf numFmtId="4" fontId="49" fillId="60" borderId="601" applyNumberFormat="0" applyProtection="0">
      <alignment vertical="center"/>
    </xf>
    <xf numFmtId="4" fontId="49" fillId="60" borderId="601" applyNumberFormat="0" applyProtection="0">
      <alignment vertical="center"/>
    </xf>
    <xf numFmtId="4" fontId="49" fillId="60" borderId="601" applyNumberFormat="0" applyProtection="0">
      <alignment vertical="center"/>
    </xf>
    <xf numFmtId="4" fontId="49" fillId="60" borderId="601" applyNumberFormat="0" applyProtection="0">
      <alignment vertical="center"/>
    </xf>
    <xf numFmtId="4" fontId="57" fillId="60" borderId="602" applyNumberFormat="0" applyProtection="0">
      <alignment horizontal="left" vertical="center" indent="1"/>
    </xf>
    <xf numFmtId="4" fontId="78" fillId="60" borderId="601" applyNumberFormat="0" applyProtection="0">
      <alignment horizontal="left" vertical="center" indent="1"/>
    </xf>
    <xf numFmtId="4" fontId="78" fillId="60" borderId="601" applyNumberFormat="0" applyProtection="0">
      <alignment horizontal="left" vertical="center" indent="1"/>
    </xf>
    <xf numFmtId="4" fontId="78" fillId="60" borderId="601" applyNumberFormat="0" applyProtection="0">
      <alignment horizontal="left" vertical="center" indent="1"/>
    </xf>
    <xf numFmtId="4" fontId="78" fillId="60" borderId="601" applyNumberFormat="0" applyProtection="0">
      <alignment horizontal="left" vertical="center" indent="1"/>
    </xf>
    <xf numFmtId="4" fontId="78" fillId="60" borderId="601" applyNumberFormat="0" applyProtection="0">
      <alignment horizontal="left" vertical="center" indent="1"/>
    </xf>
    <xf numFmtId="4" fontId="57" fillId="60" borderId="602" applyNumberFormat="0" applyProtection="0">
      <alignment horizontal="left" vertical="center" indent="1"/>
    </xf>
    <xf numFmtId="0" fontId="49" fillId="57" borderId="603" applyNumberFormat="0" applyProtection="0">
      <alignment horizontal="left" vertical="top" indent="1"/>
    </xf>
    <xf numFmtId="0" fontId="49" fillId="57" borderId="603" applyNumberFormat="0" applyProtection="0">
      <alignment horizontal="left" vertical="top" indent="1"/>
    </xf>
    <xf numFmtId="0" fontId="49" fillId="57" borderId="603" applyNumberFormat="0" applyProtection="0">
      <alignment horizontal="left" vertical="top" indent="1"/>
    </xf>
    <xf numFmtId="0" fontId="49" fillId="57" borderId="603" applyNumberFormat="0" applyProtection="0">
      <alignment horizontal="left" vertical="top" indent="1"/>
    </xf>
    <xf numFmtId="0" fontId="49" fillId="57" borderId="603" applyNumberFormat="0" applyProtection="0">
      <alignment horizontal="left" vertical="top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57" fillId="61" borderId="602" applyNumberFormat="0" applyProtection="0">
      <alignment horizontal="right" vertical="center"/>
    </xf>
    <xf numFmtId="4" fontId="78" fillId="9" borderId="601" applyNumberFormat="0" applyProtection="0">
      <alignment horizontal="right" vertical="center"/>
    </xf>
    <xf numFmtId="4" fontId="78" fillId="9" borderId="601" applyNumberFormat="0" applyProtection="0">
      <alignment horizontal="right" vertical="center"/>
    </xf>
    <xf numFmtId="4" fontId="78" fillId="9" borderId="601" applyNumberFormat="0" applyProtection="0">
      <alignment horizontal="right" vertical="center"/>
    </xf>
    <xf numFmtId="4" fontId="78" fillId="9" borderId="601" applyNumberFormat="0" applyProtection="0">
      <alignment horizontal="right" vertical="center"/>
    </xf>
    <xf numFmtId="4" fontId="78" fillId="9" borderId="601" applyNumberFormat="0" applyProtection="0">
      <alignment horizontal="right" vertical="center"/>
    </xf>
    <xf numFmtId="4" fontId="57" fillId="62" borderId="602" applyNumberFormat="0" applyProtection="0">
      <alignment horizontal="right" vertical="center"/>
    </xf>
    <xf numFmtId="4" fontId="78" fillId="63" borderId="601" applyNumberFormat="0" applyProtection="0">
      <alignment horizontal="right" vertical="center"/>
    </xf>
    <xf numFmtId="4" fontId="78" fillId="63" borderId="601" applyNumberFormat="0" applyProtection="0">
      <alignment horizontal="right" vertical="center"/>
    </xf>
    <xf numFmtId="4" fontId="78" fillId="63" borderId="601" applyNumberFormat="0" applyProtection="0">
      <alignment horizontal="right" vertical="center"/>
    </xf>
    <xf numFmtId="4" fontId="78" fillId="63" borderId="601" applyNumberFormat="0" applyProtection="0">
      <alignment horizontal="right" vertical="center"/>
    </xf>
    <xf numFmtId="4" fontId="78" fillId="63" borderId="601" applyNumberFormat="0" applyProtection="0">
      <alignment horizontal="right" vertical="center"/>
    </xf>
    <xf numFmtId="4" fontId="57" fillId="64" borderId="602" applyNumberFormat="0" applyProtection="0">
      <alignment horizontal="right" vertical="center"/>
    </xf>
    <xf numFmtId="4" fontId="78" fillId="30" borderId="599" applyNumberFormat="0" applyProtection="0">
      <alignment horizontal="right" vertical="center"/>
    </xf>
    <xf numFmtId="4" fontId="78" fillId="30" borderId="599" applyNumberFormat="0" applyProtection="0">
      <alignment horizontal="right" vertical="center"/>
    </xf>
    <xf numFmtId="4" fontId="78" fillId="30" borderId="599" applyNumberFormat="0" applyProtection="0">
      <alignment horizontal="right" vertical="center"/>
    </xf>
    <xf numFmtId="4" fontId="78" fillId="30" borderId="599" applyNumberFormat="0" applyProtection="0">
      <alignment horizontal="right" vertical="center"/>
    </xf>
    <xf numFmtId="4" fontId="78" fillId="30" borderId="599" applyNumberFormat="0" applyProtection="0">
      <alignment horizontal="right" vertical="center"/>
    </xf>
    <xf numFmtId="4" fontId="57" fillId="65" borderId="602" applyNumberFormat="0" applyProtection="0">
      <alignment horizontal="right" vertical="center"/>
    </xf>
    <xf numFmtId="4" fontId="78" fillId="17" borderId="601" applyNumberFormat="0" applyProtection="0">
      <alignment horizontal="right" vertical="center"/>
    </xf>
    <xf numFmtId="4" fontId="78" fillId="17" borderId="601" applyNumberFormat="0" applyProtection="0">
      <alignment horizontal="right" vertical="center"/>
    </xf>
    <xf numFmtId="4" fontId="78" fillId="17" borderId="601" applyNumberFormat="0" applyProtection="0">
      <alignment horizontal="right" vertical="center"/>
    </xf>
    <xf numFmtId="4" fontId="78" fillId="17" borderId="601" applyNumberFormat="0" applyProtection="0">
      <alignment horizontal="right" vertical="center"/>
    </xf>
    <xf numFmtId="4" fontId="78" fillId="17" borderId="601" applyNumberFormat="0" applyProtection="0">
      <alignment horizontal="right" vertical="center"/>
    </xf>
    <xf numFmtId="4" fontId="57" fillId="66" borderId="602" applyNumberFormat="0" applyProtection="0">
      <alignment horizontal="right" vertical="center"/>
    </xf>
    <xf numFmtId="4" fontId="78" fillId="21" borderId="601" applyNumberFormat="0" applyProtection="0">
      <alignment horizontal="right" vertical="center"/>
    </xf>
    <xf numFmtId="4" fontId="78" fillId="21" borderId="601" applyNumberFormat="0" applyProtection="0">
      <alignment horizontal="right" vertical="center"/>
    </xf>
    <xf numFmtId="4" fontId="78" fillId="21" borderId="601" applyNumberFormat="0" applyProtection="0">
      <alignment horizontal="right" vertical="center"/>
    </xf>
    <xf numFmtId="4" fontId="78" fillId="21" borderId="601" applyNumberFormat="0" applyProtection="0">
      <alignment horizontal="right" vertical="center"/>
    </xf>
    <xf numFmtId="4" fontId="78" fillId="21" borderId="601" applyNumberFormat="0" applyProtection="0">
      <alignment horizontal="right" vertical="center"/>
    </xf>
    <xf numFmtId="4" fontId="57" fillId="67" borderId="602" applyNumberFormat="0" applyProtection="0">
      <alignment horizontal="right" vertical="center"/>
    </xf>
    <xf numFmtId="4" fontId="78" fillId="44" borderId="601" applyNumberFormat="0" applyProtection="0">
      <alignment horizontal="right" vertical="center"/>
    </xf>
    <xf numFmtId="4" fontId="78" fillId="44" borderId="601" applyNumberFormat="0" applyProtection="0">
      <alignment horizontal="right" vertical="center"/>
    </xf>
    <xf numFmtId="4" fontId="78" fillId="44" borderId="601" applyNumberFormat="0" applyProtection="0">
      <alignment horizontal="right" vertical="center"/>
    </xf>
    <xf numFmtId="4" fontId="78" fillId="44" borderId="601" applyNumberFormat="0" applyProtection="0">
      <alignment horizontal="right" vertical="center"/>
    </xf>
    <xf numFmtId="4" fontId="78" fillId="44" borderId="601" applyNumberFormat="0" applyProtection="0">
      <alignment horizontal="right" vertical="center"/>
    </xf>
    <xf numFmtId="4" fontId="57" fillId="68" borderId="602" applyNumberFormat="0" applyProtection="0">
      <alignment horizontal="right" vertical="center"/>
    </xf>
    <xf numFmtId="4" fontId="78" fillId="37" borderId="601" applyNumberFormat="0" applyProtection="0">
      <alignment horizontal="right" vertical="center"/>
    </xf>
    <xf numFmtId="4" fontId="78" fillId="37" borderId="601" applyNumberFormat="0" applyProtection="0">
      <alignment horizontal="right" vertical="center"/>
    </xf>
    <xf numFmtId="4" fontId="78" fillId="37" borderId="601" applyNumberFormat="0" applyProtection="0">
      <alignment horizontal="right" vertical="center"/>
    </xf>
    <xf numFmtId="4" fontId="78" fillId="37" borderId="601" applyNumberFormat="0" applyProtection="0">
      <alignment horizontal="right" vertical="center"/>
    </xf>
    <xf numFmtId="4" fontId="78" fillId="37" borderId="601" applyNumberFormat="0" applyProtection="0">
      <alignment horizontal="right" vertical="center"/>
    </xf>
    <xf numFmtId="4" fontId="57" fillId="69" borderId="602" applyNumberFormat="0" applyProtection="0">
      <alignment horizontal="right" vertical="center"/>
    </xf>
    <xf numFmtId="4" fontId="78" fillId="70" borderId="601" applyNumberFormat="0" applyProtection="0">
      <alignment horizontal="right" vertical="center"/>
    </xf>
    <xf numFmtId="4" fontId="78" fillId="70" borderId="601" applyNumberFormat="0" applyProtection="0">
      <alignment horizontal="right" vertical="center"/>
    </xf>
    <xf numFmtId="4" fontId="78" fillId="70" borderId="601" applyNumberFormat="0" applyProtection="0">
      <alignment horizontal="right" vertical="center"/>
    </xf>
    <xf numFmtId="4" fontId="78" fillId="70" borderId="601" applyNumberFormat="0" applyProtection="0">
      <alignment horizontal="right" vertical="center"/>
    </xf>
    <xf numFmtId="4" fontId="78" fillId="70" borderId="601" applyNumberFormat="0" applyProtection="0">
      <alignment horizontal="right" vertical="center"/>
    </xf>
    <xf numFmtId="4" fontId="57" fillId="71" borderId="602" applyNumberFormat="0" applyProtection="0">
      <alignment horizontal="right" vertical="center"/>
    </xf>
    <xf numFmtId="4" fontId="78" fillId="16" borderId="601" applyNumberFormat="0" applyProtection="0">
      <alignment horizontal="right" vertical="center"/>
    </xf>
    <xf numFmtId="4" fontId="78" fillId="16" borderId="601" applyNumberFormat="0" applyProtection="0">
      <alignment horizontal="right" vertical="center"/>
    </xf>
    <xf numFmtId="4" fontId="78" fillId="16" borderId="601" applyNumberFormat="0" applyProtection="0">
      <alignment horizontal="right" vertical="center"/>
    </xf>
    <xf numFmtId="4" fontId="78" fillId="16" borderId="601" applyNumberFormat="0" applyProtection="0">
      <alignment horizontal="right" vertical="center"/>
    </xf>
    <xf numFmtId="4" fontId="78" fillId="16" borderId="601" applyNumberFormat="0" applyProtection="0">
      <alignment horizontal="right" vertical="center"/>
    </xf>
    <xf numFmtId="4" fontId="81" fillId="72" borderId="602" applyNumberFormat="0" applyProtection="0">
      <alignment horizontal="left" vertical="center" indent="1"/>
    </xf>
    <xf numFmtId="4" fontId="78" fillId="73" borderId="599" applyNumberFormat="0" applyProtection="0">
      <alignment horizontal="left" vertical="center" indent="1"/>
    </xf>
    <xf numFmtId="4" fontId="78" fillId="73" borderId="599" applyNumberFormat="0" applyProtection="0">
      <alignment horizontal="left" vertical="center" indent="1"/>
    </xf>
    <xf numFmtId="4" fontId="78" fillId="73" borderId="599" applyNumberFormat="0" applyProtection="0">
      <alignment horizontal="left" vertical="center" indent="1"/>
    </xf>
    <xf numFmtId="4" fontId="78" fillId="73" borderId="599" applyNumberFormat="0" applyProtection="0">
      <alignment horizontal="left" vertical="center" indent="1"/>
    </xf>
    <xf numFmtId="4" fontId="78" fillId="73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60" fillId="75" borderId="599" applyNumberFormat="0" applyProtection="0">
      <alignment horizontal="left" vertical="center" indent="1"/>
    </xf>
    <xf numFmtId="4" fontId="78" fillId="77" borderId="601" applyNumberFormat="0" applyProtection="0">
      <alignment horizontal="right" vertical="center"/>
    </xf>
    <xf numFmtId="4" fontId="78" fillId="77" borderId="601" applyNumberFormat="0" applyProtection="0">
      <alignment horizontal="right" vertical="center"/>
    </xf>
    <xf numFmtId="4" fontId="78" fillId="77" borderId="601" applyNumberFormat="0" applyProtection="0">
      <alignment horizontal="right" vertical="center"/>
    </xf>
    <xf numFmtId="4" fontId="78" fillId="77" borderId="601" applyNumberFormat="0" applyProtection="0">
      <alignment horizontal="right" vertical="center"/>
    </xf>
    <xf numFmtId="4" fontId="78" fillId="77" borderId="601" applyNumberFormat="0" applyProtection="0">
      <alignment horizontal="right" vertical="center"/>
    </xf>
    <xf numFmtId="4" fontId="78" fillId="78" borderId="599" applyNumberFormat="0" applyProtection="0">
      <alignment horizontal="left" vertical="center" indent="1"/>
    </xf>
    <xf numFmtId="4" fontId="78" fillId="78" borderId="599" applyNumberFormat="0" applyProtection="0">
      <alignment horizontal="left" vertical="center" indent="1"/>
    </xf>
    <xf numFmtId="4" fontId="78" fillId="78" borderId="599" applyNumberFormat="0" applyProtection="0">
      <alignment horizontal="left" vertical="center" indent="1"/>
    </xf>
    <xf numFmtId="4" fontId="78" fillId="78" borderId="599" applyNumberFormat="0" applyProtection="0">
      <alignment horizontal="left" vertical="center" indent="1"/>
    </xf>
    <xf numFmtId="4" fontId="78" fillId="78" borderId="599" applyNumberFormat="0" applyProtection="0">
      <alignment horizontal="left" vertical="center" indent="1"/>
    </xf>
    <xf numFmtId="4" fontId="78" fillId="77" borderId="599" applyNumberFormat="0" applyProtection="0">
      <alignment horizontal="left" vertical="center" indent="1"/>
    </xf>
    <xf numFmtId="4" fontId="78" fillId="77" borderId="599" applyNumberFormat="0" applyProtection="0">
      <alignment horizontal="left" vertical="center" indent="1"/>
    </xf>
    <xf numFmtId="4" fontId="78" fillId="77" borderId="599" applyNumberFormat="0" applyProtection="0">
      <alignment horizontal="left" vertical="center" indent="1"/>
    </xf>
    <xf numFmtId="4" fontId="78" fillId="77" borderId="599" applyNumberFormat="0" applyProtection="0">
      <alignment horizontal="left" vertical="center" indent="1"/>
    </xf>
    <xf numFmtId="4" fontId="78" fillId="77" borderId="599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78" fillId="50" borderId="601" applyNumberFormat="0" applyProtection="0">
      <alignment horizontal="left" vertical="center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42" fillId="75" borderId="603" applyNumberFormat="0" applyProtection="0">
      <alignment horizontal="left" vertical="top" indent="1"/>
    </xf>
    <xf numFmtId="0" fontId="78" fillId="82" borderId="601" applyNumberFormat="0" applyProtection="0">
      <alignment horizontal="left" vertical="center" indent="1"/>
    </xf>
    <xf numFmtId="0" fontId="78" fillId="82" borderId="601" applyNumberFormat="0" applyProtection="0">
      <alignment horizontal="left" vertical="center" indent="1"/>
    </xf>
    <xf numFmtId="0" fontId="78" fillId="82" borderId="601" applyNumberFormat="0" applyProtection="0">
      <alignment horizontal="left" vertical="center" indent="1"/>
    </xf>
    <xf numFmtId="0" fontId="78" fillId="82" borderId="601" applyNumberFormat="0" applyProtection="0">
      <alignment horizontal="left" vertical="center" indent="1"/>
    </xf>
    <xf numFmtId="0" fontId="78" fillId="82" borderId="601" applyNumberFormat="0" applyProtection="0">
      <alignment horizontal="left" vertical="center" indent="1"/>
    </xf>
    <xf numFmtId="0" fontId="78" fillId="82" borderId="601" applyNumberFormat="0" applyProtection="0">
      <alignment horizontal="left" vertical="center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42" fillId="77" borderId="603" applyNumberFormat="0" applyProtection="0">
      <alignment horizontal="left" vertical="top" indent="1"/>
    </xf>
    <xf numFmtId="0" fontId="78" fillId="14" borderId="601" applyNumberFormat="0" applyProtection="0">
      <alignment horizontal="left" vertical="center" indent="1"/>
    </xf>
    <xf numFmtId="0" fontId="78" fillId="14" borderId="601" applyNumberFormat="0" applyProtection="0">
      <alignment horizontal="left" vertical="center" indent="1"/>
    </xf>
    <xf numFmtId="0" fontId="78" fillId="14" borderId="601" applyNumberFormat="0" applyProtection="0">
      <alignment horizontal="left" vertical="center" indent="1"/>
    </xf>
    <xf numFmtId="0" fontId="78" fillId="14" borderId="601" applyNumberFormat="0" applyProtection="0">
      <alignment horizontal="left" vertical="center" indent="1"/>
    </xf>
    <xf numFmtId="0" fontId="78" fillId="14" borderId="601" applyNumberFormat="0" applyProtection="0">
      <alignment horizontal="left" vertical="center" indent="1"/>
    </xf>
    <xf numFmtId="0" fontId="41" fillId="85" borderId="602" applyNumberFormat="0" applyProtection="0">
      <alignment horizontal="left" vertical="center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42" fillId="14" borderId="603" applyNumberFormat="0" applyProtection="0">
      <alignment horizontal="left" vertical="top" indent="1"/>
    </xf>
    <xf numFmtId="0" fontId="78" fillId="78" borderId="601" applyNumberFormat="0" applyProtection="0">
      <alignment horizontal="left" vertical="center" indent="1"/>
    </xf>
    <xf numFmtId="0" fontId="78" fillId="78" borderId="601" applyNumberFormat="0" applyProtection="0">
      <alignment horizontal="left" vertical="center" indent="1"/>
    </xf>
    <xf numFmtId="0" fontId="78" fillId="78" borderId="601" applyNumberFormat="0" applyProtection="0">
      <alignment horizontal="left" vertical="center" indent="1"/>
    </xf>
    <xf numFmtId="0" fontId="78" fillId="78" borderId="601" applyNumberFormat="0" applyProtection="0">
      <alignment horizontal="left" vertical="center" indent="1"/>
    </xf>
    <xf numFmtId="0" fontId="78" fillId="78" borderId="601" applyNumberFormat="0" applyProtection="0">
      <alignment horizontal="left" vertical="center" indent="1"/>
    </xf>
    <xf numFmtId="0" fontId="41" fillId="6" borderId="602" applyNumberFormat="0" applyProtection="0">
      <alignment horizontal="left" vertical="center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42" fillId="78" borderId="603" applyNumberFormat="0" applyProtection="0">
      <alignment horizontal="left" vertical="top" indent="1"/>
    </xf>
    <xf numFmtId="0" fontId="85" fillId="75" borderId="604" applyBorder="0"/>
    <xf numFmtId="4" fontId="57" fillId="87" borderId="602" applyNumberFormat="0" applyProtection="0">
      <alignment vertical="center"/>
    </xf>
    <xf numFmtId="4" fontId="86" fillId="59" borderId="603" applyNumberFormat="0" applyProtection="0">
      <alignment vertical="center"/>
    </xf>
    <xf numFmtId="4" fontId="86" fillId="59" borderId="603" applyNumberFormat="0" applyProtection="0">
      <alignment vertical="center"/>
    </xf>
    <xf numFmtId="4" fontId="86" fillId="59" borderId="603" applyNumberFormat="0" applyProtection="0">
      <alignment vertical="center"/>
    </xf>
    <xf numFmtId="4" fontId="86" fillId="59" borderId="603" applyNumberFormat="0" applyProtection="0">
      <alignment vertical="center"/>
    </xf>
    <xf numFmtId="4" fontId="86" fillId="59" borderId="603" applyNumberFormat="0" applyProtection="0">
      <alignment vertical="center"/>
    </xf>
    <xf numFmtId="4" fontId="79" fillId="87" borderId="602" applyNumberFormat="0" applyProtection="0">
      <alignment vertical="center"/>
    </xf>
    <xf numFmtId="4" fontId="57" fillId="87" borderId="602" applyNumberFormat="0" applyProtection="0">
      <alignment horizontal="left" vertical="center" indent="1"/>
    </xf>
    <xf numFmtId="4" fontId="86" fillId="50" borderId="603" applyNumberFormat="0" applyProtection="0">
      <alignment horizontal="left" vertical="center" indent="1"/>
    </xf>
    <xf numFmtId="4" fontId="86" fillId="50" borderId="603" applyNumberFormat="0" applyProtection="0">
      <alignment horizontal="left" vertical="center" indent="1"/>
    </xf>
    <xf numFmtId="4" fontId="86" fillId="50" borderId="603" applyNumberFormat="0" applyProtection="0">
      <alignment horizontal="left" vertical="center" indent="1"/>
    </xf>
    <xf numFmtId="4" fontId="86" fillId="50" borderId="603" applyNumberFormat="0" applyProtection="0">
      <alignment horizontal="left" vertical="center" indent="1"/>
    </xf>
    <xf numFmtId="4" fontId="86" fillId="50" borderId="603" applyNumberFormat="0" applyProtection="0">
      <alignment horizontal="left" vertical="center" indent="1"/>
    </xf>
    <xf numFmtId="4" fontId="57" fillId="87" borderId="602" applyNumberFormat="0" applyProtection="0">
      <alignment horizontal="left" vertical="center" indent="1"/>
    </xf>
    <xf numFmtId="0" fontId="86" fillId="59" borderId="603" applyNumberFormat="0" applyProtection="0">
      <alignment horizontal="left" vertical="top" indent="1"/>
    </xf>
    <xf numFmtId="0" fontId="86" fillId="59" borderId="603" applyNumberFormat="0" applyProtection="0">
      <alignment horizontal="left" vertical="top" indent="1"/>
    </xf>
    <xf numFmtId="0" fontId="86" fillId="59" borderId="603" applyNumberFormat="0" applyProtection="0">
      <alignment horizontal="left" vertical="top" indent="1"/>
    </xf>
    <xf numFmtId="0" fontId="86" fillId="59" borderId="603" applyNumberFormat="0" applyProtection="0">
      <alignment horizontal="left" vertical="top" indent="1"/>
    </xf>
    <xf numFmtId="0" fontId="86" fillId="59" borderId="603" applyNumberFormat="0" applyProtection="0">
      <alignment horizontal="left" vertical="top" indent="1"/>
    </xf>
    <xf numFmtId="4" fontId="57" fillId="74" borderId="602" applyNumberFormat="0" applyProtection="0">
      <alignment horizontal="right" vertical="center"/>
    </xf>
    <xf numFmtId="4" fontId="78" fillId="0" borderId="601" applyNumberFormat="0" applyProtection="0">
      <alignment horizontal="right" vertical="center"/>
    </xf>
    <xf numFmtId="4" fontId="78" fillId="0" borderId="601" applyNumberFormat="0" applyProtection="0">
      <alignment horizontal="right" vertical="center"/>
    </xf>
    <xf numFmtId="4" fontId="78" fillId="0" borderId="601" applyNumberFormat="0" applyProtection="0">
      <alignment horizontal="right" vertical="center"/>
    </xf>
    <xf numFmtId="4" fontId="78" fillId="0" borderId="601" applyNumberFormat="0" applyProtection="0">
      <alignment horizontal="right" vertical="center"/>
    </xf>
    <xf numFmtId="4" fontId="78" fillId="0" borderId="601" applyNumberFormat="0" applyProtection="0">
      <alignment horizontal="right" vertical="center"/>
    </xf>
    <xf numFmtId="4" fontId="79" fillId="74" borderId="602" applyNumberFormat="0" applyProtection="0">
      <alignment horizontal="right" vertical="center"/>
    </xf>
    <xf numFmtId="4" fontId="49" fillId="88" borderId="601" applyNumberFormat="0" applyProtection="0">
      <alignment horizontal="right" vertical="center"/>
    </xf>
    <xf numFmtId="4" fontId="49" fillId="88" borderId="601" applyNumberFormat="0" applyProtection="0">
      <alignment horizontal="right" vertical="center"/>
    </xf>
    <xf numFmtId="4" fontId="49" fillId="88" borderId="601" applyNumberFormat="0" applyProtection="0">
      <alignment horizontal="right" vertical="center"/>
    </xf>
    <xf numFmtId="4" fontId="49" fillId="88" borderId="601" applyNumberFormat="0" applyProtection="0">
      <alignment horizontal="right" vertical="center"/>
    </xf>
    <xf numFmtId="4" fontId="49" fillId="88" borderId="601" applyNumberFormat="0" applyProtection="0">
      <alignment horizontal="right" vertical="center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4" fontId="78" fillId="20" borderId="601" applyNumberFormat="0" applyProtection="0">
      <alignment horizontal="left" vertical="center" indent="1"/>
    </xf>
    <xf numFmtId="0" fontId="86" fillId="77" borderId="603" applyNumberFormat="0" applyProtection="0">
      <alignment horizontal="left" vertical="top" indent="1"/>
    </xf>
    <xf numFmtId="0" fontId="86" fillId="77" borderId="603" applyNumberFormat="0" applyProtection="0">
      <alignment horizontal="left" vertical="top" indent="1"/>
    </xf>
    <xf numFmtId="0" fontId="86" fillId="77" borderId="603" applyNumberFormat="0" applyProtection="0">
      <alignment horizontal="left" vertical="top" indent="1"/>
    </xf>
    <xf numFmtId="0" fontId="86" fillId="77" borderId="603" applyNumberFormat="0" applyProtection="0">
      <alignment horizontal="left" vertical="top" indent="1"/>
    </xf>
    <xf numFmtId="0" fontId="86" fillId="77" borderId="603" applyNumberFormat="0" applyProtection="0">
      <alignment horizontal="left" vertical="top" indent="1"/>
    </xf>
    <xf numFmtId="4" fontId="49" fillId="89" borderId="599" applyNumberFormat="0" applyProtection="0">
      <alignment horizontal="left" vertical="center" indent="1"/>
    </xf>
    <xf numFmtId="4" fontId="49" fillId="89" borderId="599" applyNumberFormat="0" applyProtection="0">
      <alignment horizontal="left" vertical="center" indent="1"/>
    </xf>
    <xf numFmtId="4" fontId="49" fillId="89" borderId="599" applyNumberFormat="0" applyProtection="0">
      <alignment horizontal="left" vertical="center" indent="1"/>
    </xf>
    <xf numFmtId="4" fontId="49" fillId="89" borderId="599" applyNumberFormat="0" applyProtection="0">
      <alignment horizontal="left" vertical="center" indent="1"/>
    </xf>
    <xf numFmtId="4" fontId="49" fillId="89" borderId="599" applyNumberFormat="0" applyProtection="0">
      <alignment horizontal="left" vertical="center" indent="1"/>
    </xf>
    <xf numFmtId="4" fontId="77" fillId="74" borderId="602" applyNumberFormat="0" applyProtection="0">
      <alignment horizontal="right" vertical="center"/>
    </xf>
    <xf numFmtId="4" fontId="49" fillId="86" borderId="601" applyNumberFormat="0" applyProtection="0">
      <alignment horizontal="right" vertical="center"/>
    </xf>
    <xf numFmtId="4" fontId="49" fillId="86" borderId="601" applyNumberFormat="0" applyProtection="0">
      <alignment horizontal="right" vertical="center"/>
    </xf>
    <xf numFmtId="4" fontId="49" fillId="86" borderId="601" applyNumberFormat="0" applyProtection="0">
      <alignment horizontal="right" vertical="center"/>
    </xf>
    <xf numFmtId="4" fontId="49" fillId="86" borderId="601" applyNumberFormat="0" applyProtection="0">
      <alignment horizontal="right" vertical="center"/>
    </xf>
    <xf numFmtId="4" fontId="49" fillId="86" borderId="601" applyNumberFormat="0" applyProtection="0">
      <alignment horizontal="right" vertical="center"/>
    </xf>
    <xf numFmtId="2" fontId="88" fillId="91" borderId="597" applyProtection="0"/>
    <xf numFmtId="2" fontId="88" fillId="91" borderId="597" applyProtection="0"/>
    <xf numFmtId="2" fontId="48" fillId="92" borderId="597" applyProtection="0"/>
    <xf numFmtId="2" fontId="48" fillId="93" borderId="597" applyProtection="0"/>
    <xf numFmtId="2" fontId="48" fillId="94" borderId="597" applyProtection="0"/>
    <xf numFmtId="2" fontId="48" fillId="94" borderId="597" applyProtection="0">
      <alignment horizontal="center"/>
    </xf>
    <xf numFmtId="2" fontId="48" fillId="93" borderId="597" applyProtection="0">
      <alignment horizontal="center"/>
    </xf>
    <xf numFmtId="0" fontId="49" fillId="0" borderId="599">
      <alignment horizontal="left" vertical="top" wrapText="1"/>
    </xf>
    <xf numFmtId="0" fontId="91" fillId="0" borderId="605" applyNumberFormat="0" applyFill="0" applyAlignment="0" applyProtection="0"/>
    <xf numFmtId="0" fontId="97" fillId="0" borderId="606"/>
    <xf numFmtId="0" fontId="48" fillId="6" borderId="609" applyNumberFormat="0">
      <alignment readingOrder="1"/>
      <protection locked="0"/>
    </xf>
    <xf numFmtId="0" fontId="54" fillId="0" borderId="610">
      <alignment horizontal="left" vertical="top" wrapText="1"/>
    </xf>
    <xf numFmtId="49" fontId="40" fillId="0" borderId="607">
      <alignment horizontal="center" vertical="top" wrapText="1"/>
      <protection locked="0"/>
    </xf>
    <xf numFmtId="49" fontId="40" fillId="0" borderId="607">
      <alignment horizontal="center" vertical="top" wrapText="1"/>
      <protection locked="0"/>
    </xf>
    <xf numFmtId="49" fontId="49" fillId="10" borderId="607">
      <alignment horizontal="right" vertical="top"/>
      <protection locked="0"/>
    </xf>
    <xf numFmtId="49" fontId="49" fillId="10" borderId="607">
      <alignment horizontal="right" vertical="top"/>
      <protection locked="0"/>
    </xf>
    <xf numFmtId="0" fontId="49" fillId="10" borderId="607">
      <alignment horizontal="right" vertical="top"/>
      <protection locked="0"/>
    </xf>
    <xf numFmtId="0" fontId="49" fillId="10" borderId="607">
      <alignment horizontal="right" vertical="top"/>
      <protection locked="0"/>
    </xf>
    <xf numFmtId="49" fontId="49" fillId="0" borderId="607">
      <alignment horizontal="right" vertical="top"/>
      <protection locked="0"/>
    </xf>
    <xf numFmtId="49" fontId="49" fillId="0" borderId="607">
      <alignment horizontal="right" vertical="top"/>
      <protection locked="0"/>
    </xf>
    <xf numFmtId="0" fontId="49" fillId="0" borderId="607">
      <alignment horizontal="right" vertical="top"/>
      <protection locked="0"/>
    </xf>
    <xf numFmtId="0" fontId="49" fillId="0" borderId="607">
      <alignment horizontal="right" vertical="top"/>
      <protection locked="0"/>
    </xf>
    <xf numFmtId="49" fontId="49" fillId="49" borderId="607">
      <alignment horizontal="right" vertical="top"/>
      <protection locked="0"/>
    </xf>
    <xf numFmtId="49" fontId="49" fillId="49" borderId="607">
      <alignment horizontal="right" vertical="top"/>
      <protection locked="0"/>
    </xf>
    <xf numFmtId="0" fontId="49" fillId="49" borderId="607">
      <alignment horizontal="right" vertical="top"/>
      <protection locked="0"/>
    </xf>
    <xf numFmtId="0" fontId="49" fillId="49" borderId="607">
      <alignment horizontal="right" vertical="top"/>
      <protection locked="0"/>
    </xf>
    <xf numFmtId="0" fontId="54" fillId="0" borderId="610">
      <alignment horizontal="center" vertical="top" wrapText="1"/>
    </xf>
    <xf numFmtId="0" fontId="58" fillId="50" borderId="609" applyNumberFormat="0" applyAlignment="0" applyProtection="0"/>
    <xf numFmtId="0" fontId="71" fillId="13" borderId="609" applyNumberFormat="0" applyAlignment="0" applyProtection="0"/>
    <xf numFmtId="0" fontId="40" fillId="59" borderId="611" applyNumberFormat="0" applyFont="0" applyAlignment="0" applyProtection="0"/>
    <xf numFmtId="0" fontId="42" fillId="45" borderId="612" applyNumberFormat="0" applyFont="0" applyAlignment="0" applyProtection="0"/>
    <xf numFmtId="0" fontId="42" fillId="45" borderId="612" applyNumberFormat="0" applyFont="0" applyAlignment="0" applyProtection="0"/>
    <xf numFmtId="0" fontId="42" fillId="45" borderId="612" applyNumberFormat="0" applyFont="0" applyAlignment="0" applyProtection="0"/>
    <xf numFmtId="0" fontId="76" fillId="50" borderId="613" applyNumberFormat="0" applyAlignment="0" applyProtection="0"/>
    <xf numFmtId="4" fontId="57" fillId="60" borderId="613" applyNumberFormat="0" applyProtection="0">
      <alignment vertical="center"/>
    </xf>
    <xf numFmtId="4" fontId="78" fillId="57" borderId="612" applyNumberFormat="0" applyProtection="0">
      <alignment vertical="center"/>
    </xf>
    <xf numFmtId="4" fontId="78" fillId="57" borderId="612" applyNumberFormat="0" applyProtection="0">
      <alignment vertical="center"/>
    </xf>
    <xf numFmtId="4" fontId="78" fillId="57" borderId="612" applyNumberFormat="0" applyProtection="0">
      <alignment vertical="center"/>
    </xf>
    <xf numFmtId="4" fontId="78" fillId="57" borderId="612" applyNumberFormat="0" applyProtection="0">
      <alignment vertical="center"/>
    </xf>
    <xf numFmtId="4" fontId="78" fillId="57" borderId="612" applyNumberFormat="0" applyProtection="0">
      <alignment vertical="center"/>
    </xf>
    <xf numFmtId="4" fontId="79" fillId="60" borderId="613" applyNumberFormat="0" applyProtection="0">
      <alignment vertical="center"/>
    </xf>
    <xf numFmtId="4" fontId="49" fillId="60" borderId="612" applyNumberFormat="0" applyProtection="0">
      <alignment vertical="center"/>
    </xf>
    <xf numFmtId="4" fontId="49" fillId="60" borderId="612" applyNumberFormat="0" applyProtection="0">
      <alignment vertical="center"/>
    </xf>
    <xf numFmtId="4" fontId="49" fillId="60" borderId="612" applyNumberFormat="0" applyProtection="0">
      <alignment vertical="center"/>
    </xf>
    <xf numFmtId="4" fontId="49" fillId="60" borderId="612" applyNumberFormat="0" applyProtection="0">
      <alignment vertical="center"/>
    </xf>
    <xf numFmtId="4" fontId="49" fillId="60" borderId="612" applyNumberFormat="0" applyProtection="0">
      <alignment vertical="center"/>
    </xf>
    <xf numFmtId="4" fontId="57" fillId="60" borderId="613" applyNumberFormat="0" applyProtection="0">
      <alignment horizontal="left" vertical="center" indent="1"/>
    </xf>
    <xf numFmtId="4" fontId="78" fillId="60" borderId="612" applyNumberFormat="0" applyProtection="0">
      <alignment horizontal="left" vertical="center" indent="1"/>
    </xf>
    <xf numFmtId="4" fontId="78" fillId="60" borderId="612" applyNumberFormat="0" applyProtection="0">
      <alignment horizontal="left" vertical="center" indent="1"/>
    </xf>
    <xf numFmtId="4" fontId="78" fillId="60" borderId="612" applyNumberFormat="0" applyProtection="0">
      <alignment horizontal="left" vertical="center" indent="1"/>
    </xf>
    <xf numFmtId="4" fontId="78" fillId="60" borderId="612" applyNumberFormat="0" applyProtection="0">
      <alignment horizontal="left" vertical="center" indent="1"/>
    </xf>
    <xf numFmtId="4" fontId="78" fillId="60" borderId="612" applyNumberFormat="0" applyProtection="0">
      <alignment horizontal="left" vertical="center" indent="1"/>
    </xf>
    <xf numFmtId="4" fontId="57" fillId="60" borderId="613" applyNumberFormat="0" applyProtection="0">
      <alignment horizontal="left" vertical="center" indent="1"/>
    </xf>
    <xf numFmtId="0" fontId="49" fillId="57" borderId="614" applyNumberFormat="0" applyProtection="0">
      <alignment horizontal="left" vertical="top" indent="1"/>
    </xf>
    <xf numFmtId="0" fontId="49" fillId="57" borderId="614" applyNumberFormat="0" applyProtection="0">
      <alignment horizontal="left" vertical="top" indent="1"/>
    </xf>
    <xf numFmtId="0" fontId="49" fillId="57" borderId="614" applyNumberFormat="0" applyProtection="0">
      <alignment horizontal="left" vertical="top" indent="1"/>
    </xf>
    <xf numFmtId="0" fontId="49" fillId="57" borderId="614" applyNumberFormat="0" applyProtection="0">
      <alignment horizontal="left" vertical="top" indent="1"/>
    </xf>
    <xf numFmtId="0" fontId="49" fillId="57" borderId="614" applyNumberFormat="0" applyProtection="0">
      <alignment horizontal="left" vertical="top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57" fillId="61" borderId="613" applyNumberFormat="0" applyProtection="0">
      <alignment horizontal="right" vertical="center"/>
    </xf>
    <xf numFmtId="4" fontId="78" fillId="9" borderId="612" applyNumberFormat="0" applyProtection="0">
      <alignment horizontal="right" vertical="center"/>
    </xf>
    <xf numFmtId="4" fontId="78" fillId="9" borderId="612" applyNumberFormat="0" applyProtection="0">
      <alignment horizontal="right" vertical="center"/>
    </xf>
    <xf numFmtId="4" fontId="78" fillId="9" borderId="612" applyNumberFormat="0" applyProtection="0">
      <alignment horizontal="right" vertical="center"/>
    </xf>
    <xf numFmtId="4" fontId="78" fillId="9" borderId="612" applyNumberFormat="0" applyProtection="0">
      <alignment horizontal="right" vertical="center"/>
    </xf>
    <xf numFmtId="4" fontId="78" fillId="9" borderId="612" applyNumberFormat="0" applyProtection="0">
      <alignment horizontal="right" vertical="center"/>
    </xf>
    <xf numFmtId="4" fontId="57" fillId="62" borderId="613" applyNumberFormat="0" applyProtection="0">
      <alignment horizontal="right" vertical="center"/>
    </xf>
    <xf numFmtId="4" fontId="78" fillId="63" borderId="612" applyNumberFormat="0" applyProtection="0">
      <alignment horizontal="right" vertical="center"/>
    </xf>
    <xf numFmtId="4" fontId="78" fillId="63" borderId="612" applyNumberFormat="0" applyProtection="0">
      <alignment horizontal="right" vertical="center"/>
    </xf>
    <xf numFmtId="4" fontId="78" fillId="63" borderId="612" applyNumberFormat="0" applyProtection="0">
      <alignment horizontal="right" vertical="center"/>
    </xf>
    <xf numFmtId="4" fontId="78" fillId="63" borderId="612" applyNumberFormat="0" applyProtection="0">
      <alignment horizontal="right" vertical="center"/>
    </xf>
    <xf numFmtId="4" fontId="78" fillId="63" borderId="612" applyNumberFormat="0" applyProtection="0">
      <alignment horizontal="right" vertical="center"/>
    </xf>
    <xf numFmtId="4" fontId="57" fillId="64" borderId="613" applyNumberFormat="0" applyProtection="0">
      <alignment horizontal="right" vertical="center"/>
    </xf>
    <xf numFmtId="4" fontId="78" fillId="30" borderId="610" applyNumberFormat="0" applyProtection="0">
      <alignment horizontal="right" vertical="center"/>
    </xf>
    <xf numFmtId="4" fontId="78" fillId="30" borderId="610" applyNumberFormat="0" applyProtection="0">
      <alignment horizontal="right" vertical="center"/>
    </xf>
    <xf numFmtId="4" fontId="78" fillId="30" borderId="610" applyNumberFormat="0" applyProtection="0">
      <alignment horizontal="right" vertical="center"/>
    </xf>
    <xf numFmtId="4" fontId="78" fillId="30" borderId="610" applyNumberFormat="0" applyProtection="0">
      <alignment horizontal="right" vertical="center"/>
    </xf>
    <xf numFmtId="4" fontId="78" fillId="30" borderId="610" applyNumberFormat="0" applyProtection="0">
      <alignment horizontal="right" vertical="center"/>
    </xf>
    <xf numFmtId="4" fontId="57" fillId="65" borderId="613" applyNumberFormat="0" applyProtection="0">
      <alignment horizontal="right" vertical="center"/>
    </xf>
    <xf numFmtId="4" fontId="78" fillId="17" borderId="612" applyNumberFormat="0" applyProtection="0">
      <alignment horizontal="right" vertical="center"/>
    </xf>
    <xf numFmtId="4" fontId="78" fillId="17" borderId="612" applyNumberFormat="0" applyProtection="0">
      <alignment horizontal="right" vertical="center"/>
    </xf>
    <xf numFmtId="4" fontId="78" fillId="17" borderId="612" applyNumberFormat="0" applyProtection="0">
      <alignment horizontal="right" vertical="center"/>
    </xf>
    <xf numFmtId="4" fontId="78" fillId="17" borderId="612" applyNumberFormat="0" applyProtection="0">
      <alignment horizontal="right" vertical="center"/>
    </xf>
    <xf numFmtId="4" fontId="78" fillId="17" borderId="612" applyNumberFormat="0" applyProtection="0">
      <alignment horizontal="right" vertical="center"/>
    </xf>
    <xf numFmtId="4" fontId="57" fillId="66" borderId="613" applyNumberFormat="0" applyProtection="0">
      <alignment horizontal="right" vertical="center"/>
    </xf>
    <xf numFmtId="4" fontId="78" fillId="21" borderId="612" applyNumberFormat="0" applyProtection="0">
      <alignment horizontal="right" vertical="center"/>
    </xf>
    <xf numFmtId="4" fontId="78" fillId="21" borderId="612" applyNumberFormat="0" applyProtection="0">
      <alignment horizontal="right" vertical="center"/>
    </xf>
    <xf numFmtId="4" fontId="78" fillId="21" borderId="612" applyNumberFormat="0" applyProtection="0">
      <alignment horizontal="right" vertical="center"/>
    </xf>
    <xf numFmtId="4" fontId="78" fillId="21" borderId="612" applyNumberFormat="0" applyProtection="0">
      <alignment horizontal="right" vertical="center"/>
    </xf>
    <xf numFmtId="4" fontId="78" fillId="21" borderId="612" applyNumberFormat="0" applyProtection="0">
      <alignment horizontal="right" vertical="center"/>
    </xf>
    <xf numFmtId="4" fontId="57" fillId="67" borderId="613" applyNumberFormat="0" applyProtection="0">
      <alignment horizontal="right" vertical="center"/>
    </xf>
    <xf numFmtId="4" fontId="78" fillId="44" borderId="612" applyNumberFormat="0" applyProtection="0">
      <alignment horizontal="right" vertical="center"/>
    </xf>
    <xf numFmtId="4" fontId="78" fillId="44" borderId="612" applyNumberFormat="0" applyProtection="0">
      <alignment horizontal="right" vertical="center"/>
    </xf>
    <xf numFmtId="4" fontId="78" fillId="44" borderId="612" applyNumberFormat="0" applyProtection="0">
      <alignment horizontal="right" vertical="center"/>
    </xf>
    <xf numFmtId="4" fontId="78" fillId="44" borderId="612" applyNumberFormat="0" applyProtection="0">
      <alignment horizontal="right" vertical="center"/>
    </xf>
    <xf numFmtId="4" fontId="78" fillId="44" borderId="612" applyNumberFormat="0" applyProtection="0">
      <alignment horizontal="right" vertical="center"/>
    </xf>
    <xf numFmtId="4" fontId="57" fillId="68" borderId="613" applyNumberFormat="0" applyProtection="0">
      <alignment horizontal="right" vertical="center"/>
    </xf>
    <xf numFmtId="4" fontId="78" fillId="37" borderId="612" applyNumberFormat="0" applyProtection="0">
      <alignment horizontal="right" vertical="center"/>
    </xf>
    <xf numFmtId="4" fontId="78" fillId="37" borderId="612" applyNumberFormat="0" applyProtection="0">
      <alignment horizontal="right" vertical="center"/>
    </xf>
    <xf numFmtId="4" fontId="78" fillId="37" borderId="612" applyNumberFormat="0" applyProtection="0">
      <alignment horizontal="right" vertical="center"/>
    </xf>
    <xf numFmtId="4" fontId="78" fillId="37" borderId="612" applyNumberFormat="0" applyProtection="0">
      <alignment horizontal="right" vertical="center"/>
    </xf>
    <xf numFmtId="4" fontId="78" fillId="37" borderId="612" applyNumberFormat="0" applyProtection="0">
      <alignment horizontal="right" vertical="center"/>
    </xf>
    <xf numFmtId="4" fontId="57" fillId="69" borderId="613" applyNumberFormat="0" applyProtection="0">
      <alignment horizontal="right" vertical="center"/>
    </xf>
    <xf numFmtId="4" fontId="78" fillId="70" borderId="612" applyNumberFormat="0" applyProtection="0">
      <alignment horizontal="right" vertical="center"/>
    </xf>
    <xf numFmtId="4" fontId="78" fillId="70" borderId="612" applyNumberFormat="0" applyProtection="0">
      <alignment horizontal="right" vertical="center"/>
    </xf>
    <xf numFmtId="4" fontId="78" fillId="70" borderId="612" applyNumberFormat="0" applyProtection="0">
      <alignment horizontal="right" vertical="center"/>
    </xf>
    <xf numFmtId="4" fontId="78" fillId="70" borderId="612" applyNumberFormat="0" applyProtection="0">
      <alignment horizontal="right" vertical="center"/>
    </xf>
    <xf numFmtId="4" fontId="78" fillId="70" borderId="612" applyNumberFormat="0" applyProtection="0">
      <alignment horizontal="right" vertical="center"/>
    </xf>
    <xf numFmtId="4" fontId="57" fillId="71" borderId="613" applyNumberFormat="0" applyProtection="0">
      <alignment horizontal="right" vertical="center"/>
    </xf>
    <xf numFmtId="4" fontId="78" fillId="16" borderId="612" applyNumberFormat="0" applyProtection="0">
      <alignment horizontal="right" vertical="center"/>
    </xf>
    <xf numFmtId="4" fontId="78" fillId="16" borderId="612" applyNumberFormat="0" applyProtection="0">
      <alignment horizontal="right" vertical="center"/>
    </xf>
    <xf numFmtId="4" fontId="78" fillId="16" borderId="612" applyNumberFormat="0" applyProtection="0">
      <alignment horizontal="right" vertical="center"/>
    </xf>
    <xf numFmtId="4" fontId="78" fillId="16" borderId="612" applyNumberFormat="0" applyProtection="0">
      <alignment horizontal="right" vertical="center"/>
    </xf>
    <xf numFmtId="4" fontId="78" fillId="16" borderId="612" applyNumberFormat="0" applyProtection="0">
      <alignment horizontal="right" vertical="center"/>
    </xf>
    <xf numFmtId="4" fontId="81" fillId="72" borderId="613" applyNumberFormat="0" applyProtection="0">
      <alignment horizontal="left" vertical="center" indent="1"/>
    </xf>
    <xf numFmtId="4" fontId="78" fillId="73" borderId="610" applyNumberFormat="0" applyProtection="0">
      <alignment horizontal="left" vertical="center" indent="1"/>
    </xf>
    <xf numFmtId="4" fontId="78" fillId="73" borderId="610" applyNumberFormat="0" applyProtection="0">
      <alignment horizontal="left" vertical="center" indent="1"/>
    </xf>
    <xf numFmtId="4" fontId="78" fillId="73" borderId="610" applyNumberFormat="0" applyProtection="0">
      <alignment horizontal="left" vertical="center" indent="1"/>
    </xf>
    <xf numFmtId="4" fontId="78" fillId="73" borderId="610" applyNumberFormat="0" applyProtection="0">
      <alignment horizontal="left" vertical="center" indent="1"/>
    </xf>
    <xf numFmtId="4" fontId="78" fillId="73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60" fillId="75" borderId="610" applyNumberFormat="0" applyProtection="0">
      <alignment horizontal="left" vertical="center" indent="1"/>
    </xf>
    <xf numFmtId="4" fontId="78" fillId="77" borderId="612" applyNumberFormat="0" applyProtection="0">
      <alignment horizontal="right" vertical="center"/>
    </xf>
    <xf numFmtId="4" fontId="78" fillId="77" borderId="612" applyNumberFormat="0" applyProtection="0">
      <alignment horizontal="right" vertical="center"/>
    </xf>
    <xf numFmtId="4" fontId="78" fillId="77" borderId="612" applyNumberFormat="0" applyProtection="0">
      <alignment horizontal="right" vertical="center"/>
    </xf>
    <xf numFmtId="4" fontId="78" fillId="77" borderId="612" applyNumberFormat="0" applyProtection="0">
      <alignment horizontal="right" vertical="center"/>
    </xf>
    <xf numFmtId="4" fontId="78" fillId="77" borderId="612" applyNumberFormat="0" applyProtection="0">
      <alignment horizontal="right" vertical="center"/>
    </xf>
    <xf numFmtId="4" fontId="78" fillId="78" borderId="610" applyNumberFormat="0" applyProtection="0">
      <alignment horizontal="left" vertical="center" indent="1"/>
    </xf>
    <xf numFmtId="4" fontId="78" fillId="78" borderId="610" applyNumberFormat="0" applyProtection="0">
      <alignment horizontal="left" vertical="center" indent="1"/>
    </xf>
    <xf numFmtId="4" fontId="78" fillId="78" borderId="610" applyNumberFormat="0" applyProtection="0">
      <alignment horizontal="left" vertical="center" indent="1"/>
    </xf>
    <xf numFmtId="4" fontId="78" fillId="78" borderId="610" applyNumberFormat="0" applyProtection="0">
      <alignment horizontal="left" vertical="center" indent="1"/>
    </xf>
    <xf numFmtId="4" fontId="78" fillId="78" borderId="610" applyNumberFormat="0" applyProtection="0">
      <alignment horizontal="left" vertical="center" indent="1"/>
    </xf>
    <xf numFmtId="4" fontId="78" fillId="77" borderId="610" applyNumberFormat="0" applyProtection="0">
      <alignment horizontal="left" vertical="center" indent="1"/>
    </xf>
    <xf numFmtId="4" fontId="78" fillId="77" borderId="610" applyNumberFormat="0" applyProtection="0">
      <alignment horizontal="left" vertical="center" indent="1"/>
    </xf>
    <xf numFmtId="4" fontId="78" fillId="77" borderId="610" applyNumberFormat="0" applyProtection="0">
      <alignment horizontal="left" vertical="center" indent="1"/>
    </xf>
    <xf numFmtId="4" fontId="78" fillId="77" borderId="610" applyNumberFormat="0" applyProtection="0">
      <alignment horizontal="left" vertical="center" indent="1"/>
    </xf>
    <xf numFmtId="4" fontId="78" fillId="77" borderId="610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78" fillId="50" borderId="612" applyNumberFormat="0" applyProtection="0">
      <alignment horizontal="left" vertical="center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42" fillId="75" borderId="614" applyNumberFormat="0" applyProtection="0">
      <alignment horizontal="left" vertical="top" indent="1"/>
    </xf>
    <xf numFmtId="0" fontId="78" fillId="82" borderId="612" applyNumberFormat="0" applyProtection="0">
      <alignment horizontal="left" vertical="center" indent="1"/>
    </xf>
    <xf numFmtId="0" fontId="78" fillId="82" borderId="612" applyNumberFormat="0" applyProtection="0">
      <alignment horizontal="left" vertical="center" indent="1"/>
    </xf>
    <xf numFmtId="0" fontId="78" fillId="82" borderId="612" applyNumberFormat="0" applyProtection="0">
      <alignment horizontal="left" vertical="center" indent="1"/>
    </xf>
    <xf numFmtId="0" fontId="78" fillId="82" borderId="612" applyNumberFormat="0" applyProtection="0">
      <alignment horizontal="left" vertical="center" indent="1"/>
    </xf>
    <xf numFmtId="0" fontId="78" fillId="82" borderId="612" applyNumberFormat="0" applyProtection="0">
      <alignment horizontal="left" vertical="center" indent="1"/>
    </xf>
    <xf numFmtId="0" fontId="78" fillId="82" borderId="612" applyNumberFormat="0" applyProtection="0">
      <alignment horizontal="left" vertical="center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42" fillId="77" borderId="614" applyNumberFormat="0" applyProtection="0">
      <alignment horizontal="left" vertical="top" indent="1"/>
    </xf>
    <xf numFmtId="0" fontId="78" fillId="14" borderId="612" applyNumberFormat="0" applyProtection="0">
      <alignment horizontal="left" vertical="center" indent="1"/>
    </xf>
    <xf numFmtId="0" fontId="78" fillId="14" borderId="612" applyNumberFormat="0" applyProtection="0">
      <alignment horizontal="left" vertical="center" indent="1"/>
    </xf>
    <xf numFmtId="0" fontId="78" fillId="14" borderId="612" applyNumberFormat="0" applyProtection="0">
      <alignment horizontal="left" vertical="center" indent="1"/>
    </xf>
    <xf numFmtId="0" fontId="78" fillId="14" borderId="612" applyNumberFormat="0" applyProtection="0">
      <alignment horizontal="left" vertical="center" indent="1"/>
    </xf>
    <xf numFmtId="0" fontId="78" fillId="14" borderId="612" applyNumberFormat="0" applyProtection="0">
      <alignment horizontal="left" vertical="center" indent="1"/>
    </xf>
    <xf numFmtId="0" fontId="41" fillId="85" borderId="613" applyNumberFormat="0" applyProtection="0">
      <alignment horizontal="left" vertical="center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42" fillId="14" borderId="614" applyNumberFormat="0" applyProtection="0">
      <alignment horizontal="left" vertical="top" indent="1"/>
    </xf>
    <xf numFmtId="0" fontId="78" fillId="78" borderId="612" applyNumberFormat="0" applyProtection="0">
      <alignment horizontal="left" vertical="center" indent="1"/>
    </xf>
    <xf numFmtId="0" fontId="78" fillId="78" borderId="612" applyNumberFormat="0" applyProtection="0">
      <alignment horizontal="left" vertical="center" indent="1"/>
    </xf>
    <xf numFmtId="0" fontId="78" fillId="78" borderId="612" applyNumberFormat="0" applyProtection="0">
      <alignment horizontal="left" vertical="center" indent="1"/>
    </xf>
    <xf numFmtId="0" fontId="78" fillId="78" borderId="612" applyNumberFormat="0" applyProtection="0">
      <alignment horizontal="left" vertical="center" indent="1"/>
    </xf>
    <xf numFmtId="0" fontId="78" fillId="78" borderId="612" applyNumberFormat="0" applyProtection="0">
      <alignment horizontal="left" vertical="center" indent="1"/>
    </xf>
    <xf numFmtId="0" fontId="41" fillId="6" borderId="613" applyNumberFormat="0" applyProtection="0">
      <alignment horizontal="left" vertical="center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42" fillId="78" borderId="614" applyNumberFormat="0" applyProtection="0">
      <alignment horizontal="left" vertical="top" indent="1"/>
    </xf>
    <xf numFmtId="0" fontId="85" fillId="75" borderId="615" applyBorder="0"/>
    <xf numFmtId="4" fontId="57" fillId="87" borderId="613" applyNumberFormat="0" applyProtection="0">
      <alignment vertical="center"/>
    </xf>
    <xf numFmtId="4" fontId="86" fillId="59" borderId="614" applyNumberFormat="0" applyProtection="0">
      <alignment vertical="center"/>
    </xf>
    <xf numFmtId="4" fontId="86" fillId="59" borderId="614" applyNumberFormat="0" applyProtection="0">
      <alignment vertical="center"/>
    </xf>
    <xf numFmtId="4" fontId="86" fillId="59" borderId="614" applyNumberFormat="0" applyProtection="0">
      <alignment vertical="center"/>
    </xf>
    <xf numFmtId="4" fontId="86" fillId="59" borderId="614" applyNumberFormat="0" applyProtection="0">
      <alignment vertical="center"/>
    </xf>
    <xf numFmtId="4" fontId="86" fillId="59" borderId="614" applyNumberFormat="0" applyProtection="0">
      <alignment vertical="center"/>
    </xf>
    <xf numFmtId="4" fontId="79" fillId="87" borderId="613" applyNumberFormat="0" applyProtection="0">
      <alignment vertical="center"/>
    </xf>
    <xf numFmtId="4" fontId="57" fillId="87" borderId="613" applyNumberFormat="0" applyProtection="0">
      <alignment horizontal="left" vertical="center" indent="1"/>
    </xf>
    <xf numFmtId="4" fontId="86" fillId="50" borderId="614" applyNumberFormat="0" applyProtection="0">
      <alignment horizontal="left" vertical="center" indent="1"/>
    </xf>
    <xf numFmtId="4" fontId="86" fillId="50" borderId="614" applyNumberFormat="0" applyProtection="0">
      <alignment horizontal="left" vertical="center" indent="1"/>
    </xf>
    <xf numFmtId="4" fontId="86" fillId="50" borderId="614" applyNumberFormat="0" applyProtection="0">
      <alignment horizontal="left" vertical="center" indent="1"/>
    </xf>
    <xf numFmtId="4" fontId="86" fillId="50" borderId="614" applyNumberFormat="0" applyProtection="0">
      <alignment horizontal="left" vertical="center" indent="1"/>
    </xf>
    <xf numFmtId="4" fontId="86" fillId="50" borderId="614" applyNumberFormat="0" applyProtection="0">
      <alignment horizontal="left" vertical="center" indent="1"/>
    </xf>
    <xf numFmtId="4" fontId="57" fillId="87" borderId="613" applyNumberFormat="0" applyProtection="0">
      <alignment horizontal="left" vertical="center" indent="1"/>
    </xf>
    <xf numFmtId="0" fontId="86" fillId="59" borderId="614" applyNumberFormat="0" applyProtection="0">
      <alignment horizontal="left" vertical="top" indent="1"/>
    </xf>
    <xf numFmtId="0" fontId="86" fillId="59" borderId="614" applyNumberFormat="0" applyProtection="0">
      <alignment horizontal="left" vertical="top" indent="1"/>
    </xf>
    <xf numFmtId="0" fontId="86" fillId="59" borderId="614" applyNumberFormat="0" applyProtection="0">
      <alignment horizontal="left" vertical="top" indent="1"/>
    </xf>
    <xf numFmtId="0" fontId="86" fillId="59" borderId="614" applyNumberFormat="0" applyProtection="0">
      <alignment horizontal="left" vertical="top" indent="1"/>
    </xf>
    <xf numFmtId="0" fontId="86" fillId="59" borderId="614" applyNumberFormat="0" applyProtection="0">
      <alignment horizontal="left" vertical="top" indent="1"/>
    </xf>
    <xf numFmtId="4" fontId="57" fillId="74" borderId="613" applyNumberFormat="0" applyProtection="0">
      <alignment horizontal="right" vertical="center"/>
    </xf>
    <xf numFmtId="4" fontId="78" fillId="0" borderId="612" applyNumberFormat="0" applyProtection="0">
      <alignment horizontal="right" vertical="center"/>
    </xf>
    <xf numFmtId="4" fontId="78" fillId="0" borderId="612" applyNumberFormat="0" applyProtection="0">
      <alignment horizontal="right" vertical="center"/>
    </xf>
    <xf numFmtId="4" fontId="78" fillId="0" borderId="612" applyNumberFormat="0" applyProtection="0">
      <alignment horizontal="right" vertical="center"/>
    </xf>
    <xf numFmtId="4" fontId="78" fillId="0" borderId="612" applyNumberFormat="0" applyProtection="0">
      <alignment horizontal="right" vertical="center"/>
    </xf>
    <xf numFmtId="4" fontId="78" fillId="0" borderId="612" applyNumberFormat="0" applyProtection="0">
      <alignment horizontal="right" vertical="center"/>
    </xf>
    <xf numFmtId="4" fontId="79" fillId="74" borderId="613" applyNumberFormat="0" applyProtection="0">
      <alignment horizontal="right" vertical="center"/>
    </xf>
    <xf numFmtId="4" fontId="49" fillId="88" borderId="612" applyNumberFormat="0" applyProtection="0">
      <alignment horizontal="right" vertical="center"/>
    </xf>
    <xf numFmtId="4" fontId="49" fillId="88" borderId="612" applyNumberFormat="0" applyProtection="0">
      <alignment horizontal="right" vertical="center"/>
    </xf>
    <xf numFmtId="4" fontId="49" fillId="88" borderId="612" applyNumberFormat="0" applyProtection="0">
      <alignment horizontal="right" vertical="center"/>
    </xf>
    <xf numFmtId="4" fontId="49" fillId="88" borderId="612" applyNumberFormat="0" applyProtection="0">
      <alignment horizontal="right" vertical="center"/>
    </xf>
    <xf numFmtId="4" fontId="49" fillId="88" borderId="612" applyNumberFormat="0" applyProtection="0">
      <alignment horizontal="right" vertical="center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4" fontId="78" fillId="20" borderId="612" applyNumberFormat="0" applyProtection="0">
      <alignment horizontal="left" vertical="center" indent="1"/>
    </xf>
    <xf numFmtId="0" fontId="86" fillId="77" borderId="614" applyNumberFormat="0" applyProtection="0">
      <alignment horizontal="left" vertical="top" indent="1"/>
    </xf>
    <xf numFmtId="0" fontId="86" fillId="77" borderId="614" applyNumberFormat="0" applyProtection="0">
      <alignment horizontal="left" vertical="top" indent="1"/>
    </xf>
    <xf numFmtId="0" fontId="86" fillId="77" borderId="614" applyNumberFormat="0" applyProtection="0">
      <alignment horizontal="left" vertical="top" indent="1"/>
    </xf>
    <xf numFmtId="0" fontId="86" fillId="77" borderId="614" applyNumberFormat="0" applyProtection="0">
      <alignment horizontal="left" vertical="top" indent="1"/>
    </xf>
    <xf numFmtId="0" fontId="86" fillId="77" borderId="614" applyNumberFormat="0" applyProtection="0">
      <alignment horizontal="left" vertical="top" indent="1"/>
    </xf>
    <xf numFmtId="4" fontId="49" fillId="89" borderId="610" applyNumberFormat="0" applyProtection="0">
      <alignment horizontal="left" vertical="center" indent="1"/>
    </xf>
    <xf numFmtId="4" fontId="49" fillId="89" borderId="610" applyNumberFormat="0" applyProtection="0">
      <alignment horizontal="left" vertical="center" indent="1"/>
    </xf>
    <xf numFmtId="4" fontId="49" fillId="89" borderId="610" applyNumberFormat="0" applyProtection="0">
      <alignment horizontal="left" vertical="center" indent="1"/>
    </xf>
    <xf numFmtId="4" fontId="49" fillId="89" borderId="610" applyNumberFormat="0" applyProtection="0">
      <alignment horizontal="left" vertical="center" indent="1"/>
    </xf>
    <xf numFmtId="4" fontId="49" fillId="89" borderId="610" applyNumberFormat="0" applyProtection="0">
      <alignment horizontal="left" vertical="center" indent="1"/>
    </xf>
    <xf numFmtId="4" fontId="77" fillId="74" borderId="613" applyNumberFormat="0" applyProtection="0">
      <alignment horizontal="right" vertical="center"/>
    </xf>
    <xf numFmtId="4" fontId="49" fillId="86" borderId="612" applyNumberFormat="0" applyProtection="0">
      <alignment horizontal="right" vertical="center"/>
    </xf>
    <xf numFmtId="4" fontId="49" fillId="86" borderId="612" applyNumberFormat="0" applyProtection="0">
      <alignment horizontal="right" vertical="center"/>
    </xf>
    <xf numFmtId="4" fontId="49" fillId="86" borderId="612" applyNumberFormat="0" applyProtection="0">
      <alignment horizontal="right" vertical="center"/>
    </xf>
    <xf numFmtId="4" fontId="49" fillId="86" borderId="612" applyNumberFormat="0" applyProtection="0">
      <alignment horizontal="right" vertical="center"/>
    </xf>
    <xf numFmtId="4" fontId="49" fillId="86" borderId="612" applyNumberFormat="0" applyProtection="0">
      <alignment horizontal="right" vertical="center"/>
    </xf>
    <xf numFmtId="2" fontId="88" fillId="91" borderId="608" applyProtection="0"/>
    <xf numFmtId="2" fontId="88" fillId="91" borderId="608" applyProtection="0"/>
    <xf numFmtId="2" fontId="48" fillId="92" borderId="608" applyProtection="0"/>
    <xf numFmtId="2" fontId="48" fillId="93" borderId="608" applyProtection="0"/>
    <xf numFmtId="2" fontId="48" fillId="94" borderId="608" applyProtection="0"/>
    <xf numFmtId="2" fontId="48" fillId="94" borderId="608" applyProtection="0">
      <alignment horizontal="center"/>
    </xf>
    <xf numFmtId="2" fontId="48" fillId="93" borderId="608" applyProtection="0">
      <alignment horizontal="center"/>
    </xf>
    <xf numFmtId="0" fontId="49" fillId="0" borderId="610">
      <alignment horizontal="left" vertical="top" wrapText="1"/>
    </xf>
    <xf numFmtId="0" fontId="91" fillId="0" borderId="616" applyNumberFormat="0" applyFill="0" applyAlignment="0" applyProtection="0"/>
    <xf numFmtId="0" fontId="97" fillId="0" borderId="617"/>
    <xf numFmtId="0" fontId="48" fillId="6" borderId="620" applyNumberFormat="0">
      <alignment readingOrder="1"/>
      <protection locked="0"/>
    </xf>
    <xf numFmtId="0" fontId="54" fillId="0" borderId="621">
      <alignment horizontal="left" vertical="top" wrapText="1"/>
    </xf>
    <xf numFmtId="49" fontId="40" fillId="0" borderId="618">
      <alignment horizontal="center" vertical="top" wrapText="1"/>
      <protection locked="0"/>
    </xf>
    <xf numFmtId="49" fontId="40" fillId="0" borderId="618">
      <alignment horizontal="center" vertical="top" wrapText="1"/>
      <protection locked="0"/>
    </xf>
    <xf numFmtId="49" fontId="49" fillId="10" borderId="618">
      <alignment horizontal="right" vertical="top"/>
      <protection locked="0"/>
    </xf>
    <xf numFmtId="49" fontId="49" fillId="10" borderId="618">
      <alignment horizontal="right" vertical="top"/>
      <protection locked="0"/>
    </xf>
    <xf numFmtId="0" fontId="49" fillId="10" borderId="618">
      <alignment horizontal="right" vertical="top"/>
      <protection locked="0"/>
    </xf>
    <xf numFmtId="0" fontId="49" fillId="10" borderId="618">
      <alignment horizontal="right" vertical="top"/>
      <protection locked="0"/>
    </xf>
    <xf numFmtId="49" fontId="49" fillId="0" borderId="618">
      <alignment horizontal="right" vertical="top"/>
      <protection locked="0"/>
    </xf>
    <xf numFmtId="49" fontId="49" fillId="0" borderId="618">
      <alignment horizontal="right" vertical="top"/>
      <protection locked="0"/>
    </xf>
    <xf numFmtId="0" fontId="49" fillId="0" borderId="618">
      <alignment horizontal="right" vertical="top"/>
      <protection locked="0"/>
    </xf>
    <xf numFmtId="0" fontId="49" fillId="0" borderId="618">
      <alignment horizontal="right" vertical="top"/>
      <protection locked="0"/>
    </xf>
    <xf numFmtId="49" fontId="49" fillId="49" borderId="618">
      <alignment horizontal="right" vertical="top"/>
      <protection locked="0"/>
    </xf>
    <xf numFmtId="49" fontId="49" fillId="49" borderId="618">
      <alignment horizontal="right" vertical="top"/>
      <protection locked="0"/>
    </xf>
    <xf numFmtId="0" fontId="49" fillId="49" borderId="618">
      <alignment horizontal="right" vertical="top"/>
      <protection locked="0"/>
    </xf>
    <xf numFmtId="0" fontId="49" fillId="49" borderId="618">
      <alignment horizontal="right" vertical="top"/>
      <protection locked="0"/>
    </xf>
    <xf numFmtId="0" fontId="54" fillId="0" borderId="621">
      <alignment horizontal="center" vertical="top" wrapText="1"/>
    </xf>
    <xf numFmtId="0" fontId="58" fillId="50" borderId="620" applyNumberFormat="0" applyAlignment="0" applyProtection="0"/>
    <xf numFmtId="0" fontId="71" fillId="13" borderId="620" applyNumberFormat="0" applyAlignment="0" applyProtection="0"/>
    <xf numFmtId="0" fontId="40" fillId="59" borderId="622" applyNumberFormat="0" applyFont="0" applyAlignment="0" applyProtection="0"/>
    <xf numFmtId="0" fontId="42" fillId="45" borderId="623" applyNumberFormat="0" applyFont="0" applyAlignment="0" applyProtection="0"/>
    <xf numFmtId="0" fontId="42" fillId="45" borderId="623" applyNumberFormat="0" applyFont="0" applyAlignment="0" applyProtection="0"/>
    <xf numFmtId="0" fontId="42" fillId="45" borderId="623" applyNumberFormat="0" applyFont="0" applyAlignment="0" applyProtection="0"/>
    <xf numFmtId="0" fontId="76" fillId="50" borderId="624" applyNumberFormat="0" applyAlignment="0" applyProtection="0"/>
    <xf numFmtId="4" fontId="57" fillId="60" borderId="624" applyNumberFormat="0" applyProtection="0">
      <alignment vertical="center"/>
    </xf>
    <xf numFmtId="4" fontId="78" fillId="57" borderId="623" applyNumberFormat="0" applyProtection="0">
      <alignment vertical="center"/>
    </xf>
    <xf numFmtId="4" fontId="78" fillId="57" borderId="623" applyNumberFormat="0" applyProtection="0">
      <alignment vertical="center"/>
    </xf>
    <xf numFmtId="4" fontId="78" fillId="57" borderId="623" applyNumberFormat="0" applyProtection="0">
      <alignment vertical="center"/>
    </xf>
    <xf numFmtId="4" fontId="78" fillId="57" borderId="623" applyNumberFormat="0" applyProtection="0">
      <alignment vertical="center"/>
    </xf>
    <xf numFmtId="4" fontId="78" fillId="57" borderId="623" applyNumberFormat="0" applyProtection="0">
      <alignment vertical="center"/>
    </xf>
    <xf numFmtId="4" fontId="79" fillId="60" borderId="624" applyNumberFormat="0" applyProtection="0">
      <alignment vertical="center"/>
    </xf>
    <xf numFmtId="4" fontId="49" fillId="60" borderId="623" applyNumberFormat="0" applyProtection="0">
      <alignment vertical="center"/>
    </xf>
    <xf numFmtId="4" fontId="49" fillId="60" borderId="623" applyNumberFormat="0" applyProtection="0">
      <alignment vertical="center"/>
    </xf>
    <xf numFmtId="4" fontId="49" fillId="60" borderId="623" applyNumberFormat="0" applyProtection="0">
      <alignment vertical="center"/>
    </xf>
    <xf numFmtId="4" fontId="49" fillId="60" borderId="623" applyNumberFormat="0" applyProtection="0">
      <alignment vertical="center"/>
    </xf>
    <xf numFmtId="4" fontId="49" fillId="60" borderId="623" applyNumberFormat="0" applyProtection="0">
      <alignment vertical="center"/>
    </xf>
    <xf numFmtId="4" fontId="57" fillId="60" borderId="624" applyNumberFormat="0" applyProtection="0">
      <alignment horizontal="left" vertical="center" indent="1"/>
    </xf>
    <xf numFmtId="4" fontId="78" fillId="60" borderId="623" applyNumberFormat="0" applyProtection="0">
      <alignment horizontal="left" vertical="center" indent="1"/>
    </xf>
    <xf numFmtId="4" fontId="78" fillId="60" borderId="623" applyNumberFormat="0" applyProtection="0">
      <alignment horizontal="left" vertical="center" indent="1"/>
    </xf>
    <xf numFmtId="4" fontId="78" fillId="60" borderId="623" applyNumberFormat="0" applyProtection="0">
      <alignment horizontal="left" vertical="center" indent="1"/>
    </xf>
    <xf numFmtId="4" fontId="78" fillId="60" borderId="623" applyNumberFormat="0" applyProtection="0">
      <alignment horizontal="left" vertical="center" indent="1"/>
    </xf>
    <xf numFmtId="4" fontId="78" fillId="60" borderId="623" applyNumberFormat="0" applyProtection="0">
      <alignment horizontal="left" vertical="center" indent="1"/>
    </xf>
    <xf numFmtId="4" fontId="57" fillId="60" borderId="624" applyNumberFormat="0" applyProtection="0">
      <alignment horizontal="left" vertical="center" indent="1"/>
    </xf>
    <xf numFmtId="0" fontId="49" fillId="57" borderId="625" applyNumberFormat="0" applyProtection="0">
      <alignment horizontal="left" vertical="top" indent="1"/>
    </xf>
    <xf numFmtId="0" fontId="49" fillId="57" borderId="625" applyNumberFormat="0" applyProtection="0">
      <alignment horizontal="left" vertical="top" indent="1"/>
    </xf>
    <xf numFmtId="0" fontId="49" fillId="57" borderId="625" applyNumberFormat="0" applyProtection="0">
      <alignment horizontal="left" vertical="top" indent="1"/>
    </xf>
    <xf numFmtId="0" fontId="49" fillId="57" borderId="625" applyNumberFormat="0" applyProtection="0">
      <alignment horizontal="left" vertical="top" indent="1"/>
    </xf>
    <xf numFmtId="0" fontId="49" fillId="57" borderId="625" applyNumberFormat="0" applyProtection="0">
      <alignment horizontal="left" vertical="top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57" fillId="61" borderId="624" applyNumberFormat="0" applyProtection="0">
      <alignment horizontal="right" vertical="center"/>
    </xf>
    <xf numFmtId="4" fontId="78" fillId="9" borderId="623" applyNumberFormat="0" applyProtection="0">
      <alignment horizontal="right" vertical="center"/>
    </xf>
    <xf numFmtId="4" fontId="78" fillId="9" borderId="623" applyNumberFormat="0" applyProtection="0">
      <alignment horizontal="right" vertical="center"/>
    </xf>
    <xf numFmtId="4" fontId="78" fillId="9" borderId="623" applyNumberFormat="0" applyProtection="0">
      <alignment horizontal="right" vertical="center"/>
    </xf>
    <xf numFmtId="4" fontId="78" fillId="9" borderId="623" applyNumberFormat="0" applyProtection="0">
      <alignment horizontal="right" vertical="center"/>
    </xf>
    <xf numFmtId="4" fontId="78" fillId="9" borderId="623" applyNumberFormat="0" applyProtection="0">
      <alignment horizontal="right" vertical="center"/>
    </xf>
    <xf numFmtId="4" fontId="57" fillId="62" borderId="624" applyNumberFormat="0" applyProtection="0">
      <alignment horizontal="right" vertical="center"/>
    </xf>
    <xf numFmtId="4" fontId="78" fillId="63" borderId="623" applyNumberFormat="0" applyProtection="0">
      <alignment horizontal="right" vertical="center"/>
    </xf>
    <xf numFmtId="4" fontId="78" fillId="63" borderId="623" applyNumberFormat="0" applyProtection="0">
      <alignment horizontal="right" vertical="center"/>
    </xf>
    <xf numFmtId="4" fontId="78" fillId="63" borderId="623" applyNumberFormat="0" applyProtection="0">
      <alignment horizontal="right" vertical="center"/>
    </xf>
    <xf numFmtId="4" fontId="78" fillId="63" borderId="623" applyNumberFormat="0" applyProtection="0">
      <alignment horizontal="right" vertical="center"/>
    </xf>
    <xf numFmtId="4" fontId="78" fillId="63" borderId="623" applyNumberFormat="0" applyProtection="0">
      <alignment horizontal="right" vertical="center"/>
    </xf>
    <xf numFmtId="4" fontId="57" fillId="64" borderId="624" applyNumberFormat="0" applyProtection="0">
      <alignment horizontal="right" vertical="center"/>
    </xf>
    <xf numFmtId="4" fontId="78" fillId="30" borderId="621" applyNumberFormat="0" applyProtection="0">
      <alignment horizontal="right" vertical="center"/>
    </xf>
    <xf numFmtId="4" fontId="78" fillId="30" borderId="621" applyNumberFormat="0" applyProtection="0">
      <alignment horizontal="right" vertical="center"/>
    </xf>
    <xf numFmtId="4" fontId="78" fillId="30" borderId="621" applyNumberFormat="0" applyProtection="0">
      <alignment horizontal="right" vertical="center"/>
    </xf>
    <xf numFmtId="4" fontId="78" fillId="30" borderId="621" applyNumberFormat="0" applyProtection="0">
      <alignment horizontal="right" vertical="center"/>
    </xf>
    <xf numFmtId="4" fontId="78" fillId="30" borderId="621" applyNumberFormat="0" applyProtection="0">
      <alignment horizontal="right" vertical="center"/>
    </xf>
    <xf numFmtId="4" fontId="57" fillId="65" borderId="624" applyNumberFormat="0" applyProtection="0">
      <alignment horizontal="right" vertical="center"/>
    </xf>
    <xf numFmtId="4" fontId="78" fillId="17" borderId="623" applyNumberFormat="0" applyProtection="0">
      <alignment horizontal="right" vertical="center"/>
    </xf>
    <xf numFmtId="4" fontId="78" fillId="17" borderId="623" applyNumberFormat="0" applyProtection="0">
      <alignment horizontal="right" vertical="center"/>
    </xf>
    <xf numFmtId="4" fontId="78" fillId="17" borderId="623" applyNumberFormat="0" applyProtection="0">
      <alignment horizontal="right" vertical="center"/>
    </xf>
    <xf numFmtId="4" fontId="78" fillId="17" borderId="623" applyNumberFormat="0" applyProtection="0">
      <alignment horizontal="right" vertical="center"/>
    </xf>
    <xf numFmtId="4" fontId="78" fillId="17" borderId="623" applyNumberFormat="0" applyProtection="0">
      <alignment horizontal="right" vertical="center"/>
    </xf>
    <xf numFmtId="4" fontId="57" fillId="66" borderId="624" applyNumberFormat="0" applyProtection="0">
      <alignment horizontal="right" vertical="center"/>
    </xf>
    <xf numFmtId="4" fontId="78" fillId="21" borderId="623" applyNumberFormat="0" applyProtection="0">
      <alignment horizontal="right" vertical="center"/>
    </xf>
    <xf numFmtId="4" fontId="78" fillId="21" borderId="623" applyNumberFormat="0" applyProtection="0">
      <alignment horizontal="right" vertical="center"/>
    </xf>
    <xf numFmtId="4" fontId="78" fillId="21" borderId="623" applyNumberFormat="0" applyProtection="0">
      <alignment horizontal="right" vertical="center"/>
    </xf>
    <xf numFmtId="4" fontId="78" fillId="21" borderId="623" applyNumberFormat="0" applyProtection="0">
      <alignment horizontal="right" vertical="center"/>
    </xf>
    <xf numFmtId="4" fontId="78" fillId="21" borderId="623" applyNumberFormat="0" applyProtection="0">
      <alignment horizontal="right" vertical="center"/>
    </xf>
    <xf numFmtId="4" fontId="57" fillId="67" borderId="624" applyNumberFormat="0" applyProtection="0">
      <alignment horizontal="right" vertical="center"/>
    </xf>
    <xf numFmtId="4" fontId="78" fillId="44" borderId="623" applyNumberFormat="0" applyProtection="0">
      <alignment horizontal="right" vertical="center"/>
    </xf>
    <xf numFmtId="4" fontId="78" fillId="44" borderId="623" applyNumberFormat="0" applyProtection="0">
      <alignment horizontal="right" vertical="center"/>
    </xf>
    <xf numFmtId="4" fontId="78" fillId="44" borderId="623" applyNumberFormat="0" applyProtection="0">
      <alignment horizontal="right" vertical="center"/>
    </xf>
    <xf numFmtId="4" fontId="78" fillId="44" borderId="623" applyNumberFormat="0" applyProtection="0">
      <alignment horizontal="right" vertical="center"/>
    </xf>
    <xf numFmtId="4" fontId="78" fillId="44" borderId="623" applyNumberFormat="0" applyProtection="0">
      <alignment horizontal="right" vertical="center"/>
    </xf>
    <xf numFmtId="4" fontId="57" fillId="68" borderId="624" applyNumberFormat="0" applyProtection="0">
      <alignment horizontal="right" vertical="center"/>
    </xf>
    <xf numFmtId="4" fontId="78" fillId="37" borderId="623" applyNumberFormat="0" applyProtection="0">
      <alignment horizontal="right" vertical="center"/>
    </xf>
    <xf numFmtId="4" fontId="78" fillId="37" borderId="623" applyNumberFormat="0" applyProtection="0">
      <alignment horizontal="right" vertical="center"/>
    </xf>
    <xf numFmtId="4" fontId="78" fillId="37" borderId="623" applyNumberFormat="0" applyProtection="0">
      <alignment horizontal="right" vertical="center"/>
    </xf>
    <xf numFmtId="4" fontId="78" fillId="37" borderId="623" applyNumberFormat="0" applyProtection="0">
      <alignment horizontal="right" vertical="center"/>
    </xf>
    <xf numFmtId="4" fontId="78" fillId="37" borderId="623" applyNumberFormat="0" applyProtection="0">
      <alignment horizontal="right" vertical="center"/>
    </xf>
    <xf numFmtId="4" fontId="57" fillId="69" borderId="624" applyNumberFormat="0" applyProtection="0">
      <alignment horizontal="right" vertical="center"/>
    </xf>
    <xf numFmtId="4" fontId="78" fillId="70" borderId="623" applyNumberFormat="0" applyProtection="0">
      <alignment horizontal="right" vertical="center"/>
    </xf>
    <xf numFmtId="4" fontId="78" fillId="70" borderId="623" applyNumberFormat="0" applyProtection="0">
      <alignment horizontal="right" vertical="center"/>
    </xf>
    <xf numFmtId="4" fontId="78" fillId="70" borderId="623" applyNumberFormat="0" applyProtection="0">
      <alignment horizontal="right" vertical="center"/>
    </xf>
    <xf numFmtId="4" fontId="78" fillId="70" borderId="623" applyNumberFormat="0" applyProtection="0">
      <alignment horizontal="right" vertical="center"/>
    </xf>
    <xf numFmtId="4" fontId="78" fillId="70" borderId="623" applyNumberFormat="0" applyProtection="0">
      <alignment horizontal="right" vertical="center"/>
    </xf>
    <xf numFmtId="4" fontId="57" fillId="71" borderId="624" applyNumberFormat="0" applyProtection="0">
      <alignment horizontal="right" vertical="center"/>
    </xf>
    <xf numFmtId="4" fontId="78" fillId="16" borderId="623" applyNumberFormat="0" applyProtection="0">
      <alignment horizontal="right" vertical="center"/>
    </xf>
    <xf numFmtId="4" fontId="78" fillId="16" borderId="623" applyNumberFormat="0" applyProtection="0">
      <alignment horizontal="right" vertical="center"/>
    </xf>
    <xf numFmtId="4" fontId="78" fillId="16" borderId="623" applyNumberFormat="0" applyProtection="0">
      <alignment horizontal="right" vertical="center"/>
    </xf>
    <xf numFmtId="4" fontId="78" fillId="16" borderId="623" applyNumberFormat="0" applyProtection="0">
      <alignment horizontal="right" vertical="center"/>
    </xf>
    <xf numFmtId="4" fontId="78" fillId="16" borderId="623" applyNumberFormat="0" applyProtection="0">
      <alignment horizontal="right" vertical="center"/>
    </xf>
    <xf numFmtId="4" fontId="81" fillId="72" borderId="624" applyNumberFormat="0" applyProtection="0">
      <alignment horizontal="left" vertical="center" indent="1"/>
    </xf>
    <xf numFmtId="4" fontId="78" fillId="73" borderId="621" applyNumberFormat="0" applyProtection="0">
      <alignment horizontal="left" vertical="center" indent="1"/>
    </xf>
    <xf numFmtId="4" fontId="78" fillId="73" borderId="621" applyNumberFormat="0" applyProtection="0">
      <alignment horizontal="left" vertical="center" indent="1"/>
    </xf>
    <xf numFmtId="4" fontId="78" fillId="73" borderId="621" applyNumberFormat="0" applyProtection="0">
      <alignment horizontal="left" vertical="center" indent="1"/>
    </xf>
    <xf numFmtId="4" fontId="78" fillId="73" borderId="621" applyNumberFormat="0" applyProtection="0">
      <alignment horizontal="left" vertical="center" indent="1"/>
    </xf>
    <xf numFmtId="4" fontId="78" fillId="73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60" fillId="75" borderId="621" applyNumberFormat="0" applyProtection="0">
      <alignment horizontal="left" vertical="center" indent="1"/>
    </xf>
    <xf numFmtId="4" fontId="78" fillId="77" borderId="623" applyNumberFormat="0" applyProtection="0">
      <alignment horizontal="right" vertical="center"/>
    </xf>
    <xf numFmtId="4" fontId="78" fillId="77" borderId="623" applyNumberFormat="0" applyProtection="0">
      <alignment horizontal="right" vertical="center"/>
    </xf>
    <xf numFmtId="4" fontId="78" fillId="77" borderId="623" applyNumberFormat="0" applyProtection="0">
      <alignment horizontal="right" vertical="center"/>
    </xf>
    <xf numFmtId="4" fontId="78" fillId="77" borderId="623" applyNumberFormat="0" applyProtection="0">
      <alignment horizontal="right" vertical="center"/>
    </xf>
    <xf numFmtId="4" fontId="78" fillId="77" borderId="623" applyNumberFormat="0" applyProtection="0">
      <alignment horizontal="right" vertical="center"/>
    </xf>
    <xf numFmtId="4" fontId="78" fillId="78" borderId="621" applyNumberFormat="0" applyProtection="0">
      <alignment horizontal="left" vertical="center" indent="1"/>
    </xf>
    <xf numFmtId="4" fontId="78" fillId="78" borderId="621" applyNumberFormat="0" applyProtection="0">
      <alignment horizontal="left" vertical="center" indent="1"/>
    </xf>
    <xf numFmtId="4" fontId="78" fillId="78" borderId="621" applyNumberFormat="0" applyProtection="0">
      <alignment horizontal="left" vertical="center" indent="1"/>
    </xf>
    <xf numFmtId="4" fontId="78" fillId="78" borderId="621" applyNumberFormat="0" applyProtection="0">
      <alignment horizontal="left" vertical="center" indent="1"/>
    </xf>
    <xf numFmtId="4" fontId="78" fillId="78" borderId="621" applyNumberFormat="0" applyProtection="0">
      <alignment horizontal="left" vertical="center" indent="1"/>
    </xf>
    <xf numFmtId="4" fontId="78" fillId="77" borderId="621" applyNumberFormat="0" applyProtection="0">
      <alignment horizontal="left" vertical="center" indent="1"/>
    </xf>
    <xf numFmtId="4" fontId="78" fillId="77" borderId="621" applyNumberFormat="0" applyProtection="0">
      <alignment horizontal="left" vertical="center" indent="1"/>
    </xf>
    <xf numFmtId="4" fontId="78" fillId="77" borderId="621" applyNumberFormat="0" applyProtection="0">
      <alignment horizontal="left" vertical="center" indent="1"/>
    </xf>
    <xf numFmtId="4" fontId="78" fillId="77" borderId="621" applyNumberFormat="0" applyProtection="0">
      <alignment horizontal="left" vertical="center" indent="1"/>
    </xf>
    <xf numFmtId="4" fontId="78" fillId="77" borderId="621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78" fillId="50" borderId="623" applyNumberFormat="0" applyProtection="0">
      <alignment horizontal="left" vertical="center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42" fillId="75" borderId="625" applyNumberFormat="0" applyProtection="0">
      <alignment horizontal="left" vertical="top" indent="1"/>
    </xf>
    <xf numFmtId="0" fontId="78" fillId="82" borderId="623" applyNumberFormat="0" applyProtection="0">
      <alignment horizontal="left" vertical="center" indent="1"/>
    </xf>
    <xf numFmtId="0" fontId="78" fillId="82" borderId="623" applyNumberFormat="0" applyProtection="0">
      <alignment horizontal="left" vertical="center" indent="1"/>
    </xf>
    <xf numFmtId="0" fontId="78" fillId="82" borderId="623" applyNumberFormat="0" applyProtection="0">
      <alignment horizontal="left" vertical="center" indent="1"/>
    </xf>
    <xf numFmtId="0" fontId="78" fillId="82" borderId="623" applyNumberFormat="0" applyProtection="0">
      <alignment horizontal="left" vertical="center" indent="1"/>
    </xf>
    <xf numFmtId="0" fontId="78" fillId="82" borderId="623" applyNumberFormat="0" applyProtection="0">
      <alignment horizontal="left" vertical="center" indent="1"/>
    </xf>
    <xf numFmtId="0" fontId="78" fillId="82" borderId="623" applyNumberFormat="0" applyProtection="0">
      <alignment horizontal="left" vertical="center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42" fillId="77" borderId="625" applyNumberFormat="0" applyProtection="0">
      <alignment horizontal="left" vertical="top" indent="1"/>
    </xf>
    <xf numFmtId="0" fontId="78" fillId="14" borderId="623" applyNumberFormat="0" applyProtection="0">
      <alignment horizontal="left" vertical="center" indent="1"/>
    </xf>
    <xf numFmtId="0" fontId="78" fillId="14" borderId="623" applyNumberFormat="0" applyProtection="0">
      <alignment horizontal="left" vertical="center" indent="1"/>
    </xf>
    <xf numFmtId="0" fontId="78" fillId="14" borderId="623" applyNumberFormat="0" applyProtection="0">
      <alignment horizontal="left" vertical="center" indent="1"/>
    </xf>
    <xf numFmtId="0" fontId="78" fillId="14" borderId="623" applyNumberFormat="0" applyProtection="0">
      <alignment horizontal="left" vertical="center" indent="1"/>
    </xf>
    <xf numFmtId="0" fontId="78" fillId="14" borderId="623" applyNumberFormat="0" applyProtection="0">
      <alignment horizontal="left" vertical="center" indent="1"/>
    </xf>
    <xf numFmtId="0" fontId="41" fillId="85" borderId="624" applyNumberFormat="0" applyProtection="0">
      <alignment horizontal="left" vertical="center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42" fillId="14" borderId="625" applyNumberFormat="0" applyProtection="0">
      <alignment horizontal="left" vertical="top" indent="1"/>
    </xf>
    <xf numFmtId="0" fontId="78" fillId="78" borderId="623" applyNumberFormat="0" applyProtection="0">
      <alignment horizontal="left" vertical="center" indent="1"/>
    </xf>
    <xf numFmtId="0" fontId="78" fillId="78" borderId="623" applyNumberFormat="0" applyProtection="0">
      <alignment horizontal="left" vertical="center" indent="1"/>
    </xf>
    <xf numFmtId="0" fontId="78" fillId="78" borderId="623" applyNumberFormat="0" applyProtection="0">
      <alignment horizontal="left" vertical="center" indent="1"/>
    </xf>
    <xf numFmtId="0" fontId="78" fillId="78" borderId="623" applyNumberFormat="0" applyProtection="0">
      <alignment horizontal="left" vertical="center" indent="1"/>
    </xf>
    <xf numFmtId="0" fontId="78" fillId="78" borderId="623" applyNumberFormat="0" applyProtection="0">
      <alignment horizontal="left" vertical="center" indent="1"/>
    </xf>
    <xf numFmtId="0" fontId="41" fillId="6" borderId="624" applyNumberFormat="0" applyProtection="0">
      <alignment horizontal="left" vertical="center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42" fillId="78" borderId="625" applyNumberFormat="0" applyProtection="0">
      <alignment horizontal="left" vertical="top" indent="1"/>
    </xf>
    <xf numFmtId="0" fontId="85" fillId="75" borderId="626" applyBorder="0"/>
    <xf numFmtId="4" fontId="57" fillId="87" borderId="624" applyNumberFormat="0" applyProtection="0">
      <alignment vertical="center"/>
    </xf>
    <xf numFmtId="4" fontId="86" fillId="59" borderId="625" applyNumberFormat="0" applyProtection="0">
      <alignment vertical="center"/>
    </xf>
    <xf numFmtId="4" fontId="86" fillId="59" borderId="625" applyNumberFormat="0" applyProtection="0">
      <alignment vertical="center"/>
    </xf>
    <xf numFmtId="4" fontId="86" fillId="59" borderId="625" applyNumberFormat="0" applyProtection="0">
      <alignment vertical="center"/>
    </xf>
    <xf numFmtId="4" fontId="86" fillId="59" borderId="625" applyNumberFormat="0" applyProtection="0">
      <alignment vertical="center"/>
    </xf>
    <xf numFmtId="4" fontId="86" fillId="59" borderId="625" applyNumberFormat="0" applyProtection="0">
      <alignment vertical="center"/>
    </xf>
    <xf numFmtId="4" fontId="79" fillId="87" borderId="624" applyNumberFormat="0" applyProtection="0">
      <alignment vertical="center"/>
    </xf>
    <xf numFmtId="4" fontId="57" fillId="87" borderId="624" applyNumberFormat="0" applyProtection="0">
      <alignment horizontal="left" vertical="center" indent="1"/>
    </xf>
    <xf numFmtId="4" fontId="86" fillId="50" borderId="625" applyNumberFormat="0" applyProtection="0">
      <alignment horizontal="left" vertical="center" indent="1"/>
    </xf>
    <xf numFmtId="4" fontId="86" fillId="50" borderId="625" applyNumberFormat="0" applyProtection="0">
      <alignment horizontal="left" vertical="center" indent="1"/>
    </xf>
    <xf numFmtId="4" fontId="86" fillId="50" borderId="625" applyNumberFormat="0" applyProtection="0">
      <alignment horizontal="left" vertical="center" indent="1"/>
    </xf>
    <xf numFmtId="4" fontId="86" fillId="50" borderId="625" applyNumberFormat="0" applyProtection="0">
      <alignment horizontal="left" vertical="center" indent="1"/>
    </xf>
    <xf numFmtId="4" fontId="86" fillId="50" borderId="625" applyNumberFormat="0" applyProtection="0">
      <alignment horizontal="left" vertical="center" indent="1"/>
    </xf>
    <xf numFmtId="4" fontId="57" fillId="87" borderId="624" applyNumberFormat="0" applyProtection="0">
      <alignment horizontal="left" vertical="center" indent="1"/>
    </xf>
    <xf numFmtId="0" fontId="86" fillId="59" borderId="625" applyNumberFormat="0" applyProtection="0">
      <alignment horizontal="left" vertical="top" indent="1"/>
    </xf>
    <xf numFmtId="0" fontId="86" fillId="59" borderId="625" applyNumberFormat="0" applyProtection="0">
      <alignment horizontal="left" vertical="top" indent="1"/>
    </xf>
    <xf numFmtId="0" fontId="86" fillId="59" borderId="625" applyNumberFormat="0" applyProtection="0">
      <alignment horizontal="left" vertical="top" indent="1"/>
    </xf>
    <xf numFmtId="0" fontId="86" fillId="59" borderId="625" applyNumberFormat="0" applyProtection="0">
      <alignment horizontal="left" vertical="top" indent="1"/>
    </xf>
    <xf numFmtId="0" fontId="86" fillId="59" borderId="625" applyNumberFormat="0" applyProtection="0">
      <alignment horizontal="left" vertical="top" indent="1"/>
    </xf>
    <xf numFmtId="4" fontId="57" fillId="74" borderId="624" applyNumberFormat="0" applyProtection="0">
      <alignment horizontal="right" vertical="center"/>
    </xf>
    <xf numFmtId="4" fontId="78" fillId="0" borderId="623" applyNumberFormat="0" applyProtection="0">
      <alignment horizontal="right" vertical="center"/>
    </xf>
    <xf numFmtId="4" fontId="78" fillId="0" borderId="623" applyNumberFormat="0" applyProtection="0">
      <alignment horizontal="right" vertical="center"/>
    </xf>
    <xf numFmtId="4" fontId="78" fillId="0" borderId="623" applyNumberFormat="0" applyProtection="0">
      <alignment horizontal="right" vertical="center"/>
    </xf>
    <xf numFmtId="4" fontId="78" fillId="0" borderId="623" applyNumberFormat="0" applyProtection="0">
      <alignment horizontal="right" vertical="center"/>
    </xf>
    <xf numFmtId="4" fontId="78" fillId="0" borderId="623" applyNumberFormat="0" applyProtection="0">
      <alignment horizontal="right" vertical="center"/>
    </xf>
    <xf numFmtId="4" fontId="79" fillId="74" borderId="624" applyNumberFormat="0" applyProtection="0">
      <alignment horizontal="right" vertical="center"/>
    </xf>
    <xf numFmtId="4" fontId="49" fillId="88" borderId="623" applyNumberFormat="0" applyProtection="0">
      <alignment horizontal="right" vertical="center"/>
    </xf>
    <xf numFmtId="4" fontId="49" fillId="88" borderId="623" applyNumberFormat="0" applyProtection="0">
      <alignment horizontal="right" vertical="center"/>
    </xf>
    <xf numFmtId="4" fontId="49" fillId="88" borderId="623" applyNumberFormat="0" applyProtection="0">
      <alignment horizontal="right" vertical="center"/>
    </xf>
    <xf numFmtId="4" fontId="49" fillId="88" borderId="623" applyNumberFormat="0" applyProtection="0">
      <alignment horizontal="right" vertical="center"/>
    </xf>
    <xf numFmtId="4" fontId="49" fillId="88" borderId="623" applyNumberFormat="0" applyProtection="0">
      <alignment horizontal="right" vertical="center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4" fontId="78" fillId="20" borderId="623" applyNumberFormat="0" applyProtection="0">
      <alignment horizontal="left" vertical="center" indent="1"/>
    </xf>
    <xf numFmtId="0" fontId="86" fillId="77" borderId="625" applyNumberFormat="0" applyProtection="0">
      <alignment horizontal="left" vertical="top" indent="1"/>
    </xf>
    <xf numFmtId="0" fontId="86" fillId="77" borderId="625" applyNumberFormat="0" applyProtection="0">
      <alignment horizontal="left" vertical="top" indent="1"/>
    </xf>
    <xf numFmtId="0" fontId="86" fillId="77" borderId="625" applyNumberFormat="0" applyProtection="0">
      <alignment horizontal="left" vertical="top" indent="1"/>
    </xf>
    <xf numFmtId="0" fontId="86" fillId="77" borderId="625" applyNumberFormat="0" applyProtection="0">
      <alignment horizontal="left" vertical="top" indent="1"/>
    </xf>
    <xf numFmtId="0" fontId="86" fillId="77" borderId="625" applyNumberFormat="0" applyProtection="0">
      <alignment horizontal="left" vertical="top" indent="1"/>
    </xf>
    <xf numFmtId="4" fontId="49" fillId="89" borderId="621" applyNumberFormat="0" applyProtection="0">
      <alignment horizontal="left" vertical="center" indent="1"/>
    </xf>
    <xf numFmtId="4" fontId="49" fillId="89" borderId="621" applyNumberFormat="0" applyProtection="0">
      <alignment horizontal="left" vertical="center" indent="1"/>
    </xf>
    <xf numFmtId="4" fontId="49" fillId="89" borderId="621" applyNumberFormat="0" applyProtection="0">
      <alignment horizontal="left" vertical="center" indent="1"/>
    </xf>
    <xf numFmtId="4" fontId="49" fillId="89" borderId="621" applyNumberFormat="0" applyProtection="0">
      <alignment horizontal="left" vertical="center" indent="1"/>
    </xf>
    <xf numFmtId="4" fontId="49" fillId="89" borderId="621" applyNumberFormat="0" applyProtection="0">
      <alignment horizontal="left" vertical="center" indent="1"/>
    </xf>
    <xf numFmtId="4" fontId="77" fillId="74" borderId="624" applyNumberFormat="0" applyProtection="0">
      <alignment horizontal="right" vertical="center"/>
    </xf>
    <xf numFmtId="4" fontId="49" fillId="86" borderId="623" applyNumberFormat="0" applyProtection="0">
      <alignment horizontal="right" vertical="center"/>
    </xf>
    <xf numFmtId="4" fontId="49" fillId="86" borderId="623" applyNumberFormat="0" applyProtection="0">
      <alignment horizontal="right" vertical="center"/>
    </xf>
    <xf numFmtId="4" fontId="49" fillId="86" borderId="623" applyNumberFormat="0" applyProtection="0">
      <alignment horizontal="right" vertical="center"/>
    </xf>
    <xf numFmtId="4" fontId="49" fillId="86" borderId="623" applyNumberFormat="0" applyProtection="0">
      <alignment horizontal="right" vertical="center"/>
    </xf>
    <xf numFmtId="4" fontId="49" fillId="86" borderId="623" applyNumberFormat="0" applyProtection="0">
      <alignment horizontal="right" vertical="center"/>
    </xf>
    <xf numFmtId="2" fontId="88" fillId="91" borderId="619" applyProtection="0"/>
    <xf numFmtId="2" fontId="88" fillId="91" borderId="619" applyProtection="0"/>
    <xf numFmtId="2" fontId="48" fillId="92" borderId="619" applyProtection="0"/>
    <xf numFmtId="2" fontId="48" fillId="93" borderId="619" applyProtection="0"/>
    <xf numFmtId="2" fontId="48" fillId="94" borderId="619" applyProtection="0"/>
    <xf numFmtId="2" fontId="48" fillId="94" borderId="619" applyProtection="0">
      <alignment horizontal="center"/>
    </xf>
    <xf numFmtId="2" fontId="48" fillId="93" borderId="619" applyProtection="0">
      <alignment horizontal="center"/>
    </xf>
    <xf numFmtId="0" fontId="49" fillId="0" borderId="621">
      <alignment horizontal="left" vertical="top" wrapText="1"/>
    </xf>
    <xf numFmtId="0" fontId="91" fillId="0" borderId="627" applyNumberFormat="0" applyFill="0" applyAlignment="0" applyProtection="0"/>
    <xf numFmtId="0" fontId="97" fillId="0" borderId="628"/>
    <xf numFmtId="0" fontId="2" fillId="0" borderId="0"/>
    <xf numFmtId="164" fontId="41" fillId="0" borderId="0" applyFont="0" applyFill="0" applyBorder="0" applyAlignment="0" applyProtection="0"/>
    <xf numFmtId="0" fontId="2" fillId="0" borderId="0"/>
    <xf numFmtId="0" fontId="48" fillId="6" borderId="631" applyNumberFormat="0">
      <alignment readingOrder="1"/>
      <protection locked="0"/>
    </xf>
    <xf numFmtId="0" fontId="54" fillId="0" borderId="632">
      <alignment horizontal="left" vertical="top" wrapText="1"/>
    </xf>
    <xf numFmtId="49" fontId="40" fillId="0" borderId="629">
      <alignment horizontal="center" vertical="top" wrapText="1"/>
      <protection locked="0"/>
    </xf>
    <xf numFmtId="49" fontId="40" fillId="0" borderId="629">
      <alignment horizontal="center" vertical="top" wrapText="1"/>
      <protection locked="0"/>
    </xf>
    <xf numFmtId="49" fontId="49" fillId="10" borderId="629">
      <alignment horizontal="right" vertical="top"/>
      <protection locked="0"/>
    </xf>
    <xf numFmtId="49" fontId="49" fillId="10" borderId="629">
      <alignment horizontal="right" vertical="top"/>
      <protection locked="0"/>
    </xf>
    <xf numFmtId="0" fontId="49" fillId="10" borderId="629">
      <alignment horizontal="right" vertical="top"/>
      <protection locked="0"/>
    </xf>
    <xf numFmtId="0" fontId="49" fillId="10" borderId="629">
      <alignment horizontal="right" vertical="top"/>
      <protection locked="0"/>
    </xf>
    <xf numFmtId="49" fontId="49" fillId="0" borderId="629">
      <alignment horizontal="right" vertical="top"/>
      <protection locked="0"/>
    </xf>
    <xf numFmtId="49" fontId="49" fillId="0" borderId="629">
      <alignment horizontal="right" vertical="top"/>
      <protection locked="0"/>
    </xf>
    <xf numFmtId="0" fontId="49" fillId="0" borderId="629">
      <alignment horizontal="right" vertical="top"/>
      <protection locked="0"/>
    </xf>
    <xf numFmtId="0" fontId="49" fillId="0" borderId="629">
      <alignment horizontal="right" vertical="top"/>
      <protection locked="0"/>
    </xf>
    <xf numFmtId="49" fontId="49" fillId="49" borderId="629">
      <alignment horizontal="right" vertical="top"/>
      <protection locked="0"/>
    </xf>
    <xf numFmtId="49" fontId="49" fillId="49" borderId="629">
      <alignment horizontal="right" vertical="top"/>
      <protection locked="0"/>
    </xf>
    <xf numFmtId="0" fontId="49" fillId="49" borderId="629">
      <alignment horizontal="right" vertical="top"/>
      <protection locked="0"/>
    </xf>
    <xf numFmtId="0" fontId="49" fillId="49" borderId="629">
      <alignment horizontal="right" vertical="top"/>
      <protection locked="0"/>
    </xf>
    <xf numFmtId="0" fontId="54" fillId="0" borderId="632">
      <alignment horizontal="center" vertical="top" wrapText="1"/>
    </xf>
    <xf numFmtId="0" fontId="58" fillId="50" borderId="631" applyNumberFormat="0" applyAlignment="0" applyProtection="0"/>
    <xf numFmtId="0" fontId="71" fillId="13" borderId="631" applyNumberFormat="0" applyAlignment="0" applyProtection="0"/>
    <xf numFmtId="0" fontId="40" fillId="59" borderId="633" applyNumberFormat="0" applyFont="0" applyAlignment="0" applyProtection="0"/>
    <xf numFmtId="0" fontId="42" fillId="45" borderId="634" applyNumberFormat="0" applyFont="0" applyAlignment="0" applyProtection="0"/>
    <xf numFmtId="0" fontId="42" fillId="45" borderId="634" applyNumberFormat="0" applyFont="0" applyAlignment="0" applyProtection="0"/>
    <xf numFmtId="0" fontId="42" fillId="45" borderId="634" applyNumberFormat="0" applyFont="0" applyAlignment="0" applyProtection="0"/>
    <xf numFmtId="0" fontId="76" fillId="50" borderId="635" applyNumberFormat="0" applyAlignment="0" applyProtection="0"/>
    <xf numFmtId="4" fontId="57" fillId="60" borderId="635" applyNumberFormat="0" applyProtection="0">
      <alignment vertical="center"/>
    </xf>
    <xf numFmtId="4" fontId="78" fillId="57" borderId="634" applyNumberFormat="0" applyProtection="0">
      <alignment vertical="center"/>
    </xf>
    <xf numFmtId="4" fontId="78" fillId="57" borderId="634" applyNumberFormat="0" applyProtection="0">
      <alignment vertical="center"/>
    </xf>
    <xf numFmtId="4" fontId="78" fillId="57" borderId="634" applyNumberFormat="0" applyProtection="0">
      <alignment vertical="center"/>
    </xf>
    <xf numFmtId="4" fontId="78" fillId="57" borderId="634" applyNumberFormat="0" applyProtection="0">
      <alignment vertical="center"/>
    </xf>
    <xf numFmtId="4" fontId="78" fillId="57" borderId="634" applyNumberFormat="0" applyProtection="0">
      <alignment vertical="center"/>
    </xf>
    <xf numFmtId="4" fontId="79" fillId="60" borderId="635" applyNumberFormat="0" applyProtection="0">
      <alignment vertical="center"/>
    </xf>
    <xf numFmtId="4" fontId="49" fillId="60" borderId="634" applyNumberFormat="0" applyProtection="0">
      <alignment vertical="center"/>
    </xf>
    <xf numFmtId="4" fontId="49" fillId="60" borderId="634" applyNumberFormat="0" applyProtection="0">
      <alignment vertical="center"/>
    </xf>
    <xf numFmtId="4" fontId="49" fillId="60" borderId="634" applyNumberFormat="0" applyProtection="0">
      <alignment vertical="center"/>
    </xf>
    <xf numFmtId="4" fontId="49" fillId="60" borderId="634" applyNumberFormat="0" applyProtection="0">
      <alignment vertical="center"/>
    </xf>
    <xf numFmtId="4" fontId="49" fillId="60" borderId="634" applyNumberFormat="0" applyProtection="0">
      <alignment vertical="center"/>
    </xf>
    <xf numFmtId="4" fontId="57" fillId="60" borderId="635" applyNumberFormat="0" applyProtection="0">
      <alignment horizontal="left" vertical="center" indent="1"/>
    </xf>
    <xf numFmtId="4" fontId="78" fillId="60" borderId="634" applyNumberFormat="0" applyProtection="0">
      <alignment horizontal="left" vertical="center" indent="1"/>
    </xf>
    <xf numFmtId="4" fontId="78" fillId="60" borderId="634" applyNumberFormat="0" applyProtection="0">
      <alignment horizontal="left" vertical="center" indent="1"/>
    </xf>
    <xf numFmtId="4" fontId="78" fillId="60" borderId="634" applyNumberFormat="0" applyProtection="0">
      <alignment horizontal="left" vertical="center" indent="1"/>
    </xf>
    <xf numFmtId="4" fontId="78" fillId="60" borderId="634" applyNumberFormat="0" applyProtection="0">
      <alignment horizontal="left" vertical="center" indent="1"/>
    </xf>
    <xf numFmtId="4" fontId="78" fillId="60" borderId="634" applyNumberFormat="0" applyProtection="0">
      <alignment horizontal="left" vertical="center" indent="1"/>
    </xf>
    <xf numFmtId="4" fontId="57" fillId="60" borderId="635" applyNumberFormat="0" applyProtection="0">
      <alignment horizontal="left" vertical="center" indent="1"/>
    </xf>
    <xf numFmtId="0" fontId="49" fillId="57" borderId="636" applyNumberFormat="0" applyProtection="0">
      <alignment horizontal="left" vertical="top" indent="1"/>
    </xf>
    <xf numFmtId="0" fontId="49" fillId="57" borderId="636" applyNumberFormat="0" applyProtection="0">
      <alignment horizontal="left" vertical="top" indent="1"/>
    </xf>
    <xf numFmtId="0" fontId="49" fillId="57" borderId="636" applyNumberFormat="0" applyProtection="0">
      <alignment horizontal="left" vertical="top" indent="1"/>
    </xf>
    <xf numFmtId="0" fontId="49" fillId="57" borderId="636" applyNumberFormat="0" applyProtection="0">
      <alignment horizontal="left" vertical="top" indent="1"/>
    </xf>
    <xf numFmtId="0" fontId="49" fillId="57" borderId="636" applyNumberFormat="0" applyProtection="0">
      <alignment horizontal="left" vertical="top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57" fillId="61" borderId="635" applyNumberFormat="0" applyProtection="0">
      <alignment horizontal="right" vertical="center"/>
    </xf>
    <xf numFmtId="4" fontId="78" fillId="9" borderId="634" applyNumberFormat="0" applyProtection="0">
      <alignment horizontal="right" vertical="center"/>
    </xf>
    <xf numFmtId="4" fontId="78" fillId="9" borderId="634" applyNumberFormat="0" applyProtection="0">
      <alignment horizontal="right" vertical="center"/>
    </xf>
    <xf numFmtId="4" fontId="78" fillId="9" borderId="634" applyNumberFormat="0" applyProtection="0">
      <alignment horizontal="right" vertical="center"/>
    </xf>
    <xf numFmtId="4" fontId="78" fillId="9" borderId="634" applyNumberFormat="0" applyProtection="0">
      <alignment horizontal="right" vertical="center"/>
    </xf>
    <xf numFmtId="4" fontId="78" fillId="9" borderId="634" applyNumberFormat="0" applyProtection="0">
      <alignment horizontal="right" vertical="center"/>
    </xf>
    <xf numFmtId="4" fontId="57" fillId="62" borderId="635" applyNumberFormat="0" applyProtection="0">
      <alignment horizontal="right" vertical="center"/>
    </xf>
    <xf numFmtId="4" fontId="78" fillId="63" borderId="634" applyNumberFormat="0" applyProtection="0">
      <alignment horizontal="right" vertical="center"/>
    </xf>
    <xf numFmtId="4" fontId="78" fillId="63" borderId="634" applyNumberFormat="0" applyProtection="0">
      <alignment horizontal="right" vertical="center"/>
    </xf>
    <xf numFmtId="4" fontId="78" fillId="63" borderId="634" applyNumberFormat="0" applyProtection="0">
      <alignment horizontal="right" vertical="center"/>
    </xf>
    <xf numFmtId="4" fontId="78" fillId="63" borderId="634" applyNumberFormat="0" applyProtection="0">
      <alignment horizontal="right" vertical="center"/>
    </xf>
    <xf numFmtId="4" fontId="78" fillId="63" borderId="634" applyNumberFormat="0" applyProtection="0">
      <alignment horizontal="right" vertical="center"/>
    </xf>
    <xf numFmtId="4" fontId="57" fillId="64" borderId="635" applyNumberFormat="0" applyProtection="0">
      <alignment horizontal="right" vertical="center"/>
    </xf>
    <xf numFmtId="4" fontId="78" fillId="30" borderId="632" applyNumberFormat="0" applyProtection="0">
      <alignment horizontal="right" vertical="center"/>
    </xf>
    <xf numFmtId="4" fontId="78" fillId="30" borderId="632" applyNumberFormat="0" applyProtection="0">
      <alignment horizontal="right" vertical="center"/>
    </xf>
    <xf numFmtId="4" fontId="78" fillId="30" borderId="632" applyNumberFormat="0" applyProtection="0">
      <alignment horizontal="right" vertical="center"/>
    </xf>
    <xf numFmtId="4" fontId="78" fillId="30" borderId="632" applyNumberFormat="0" applyProtection="0">
      <alignment horizontal="right" vertical="center"/>
    </xf>
    <xf numFmtId="4" fontId="78" fillId="30" borderId="632" applyNumberFormat="0" applyProtection="0">
      <alignment horizontal="right" vertical="center"/>
    </xf>
    <xf numFmtId="4" fontId="57" fillId="65" borderId="635" applyNumberFormat="0" applyProtection="0">
      <alignment horizontal="right" vertical="center"/>
    </xf>
    <xf numFmtId="4" fontId="78" fillId="17" borderId="634" applyNumberFormat="0" applyProtection="0">
      <alignment horizontal="right" vertical="center"/>
    </xf>
    <xf numFmtId="4" fontId="78" fillId="17" borderId="634" applyNumberFormat="0" applyProtection="0">
      <alignment horizontal="right" vertical="center"/>
    </xf>
    <xf numFmtId="4" fontId="78" fillId="17" borderId="634" applyNumberFormat="0" applyProtection="0">
      <alignment horizontal="right" vertical="center"/>
    </xf>
    <xf numFmtId="4" fontId="78" fillId="17" borderId="634" applyNumberFormat="0" applyProtection="0">
      <alignment horizontal="right" vertical="center"/>
    </xf>
    <xf numFmtId="4" fontId="78" fillId="17" borderId="634" applyNumberFormat="0" applyProtection="0">
      <alignment horizontal="right" vertical="center"/>
    </xf>
    <xf numFmtId="4" fontId="57" fillId="66" borderId="635" applyNumberFormat="0" applyProtection="0">
      <alignment horizontal="right" vertical="center"/>
    </xf>
    <xf numFmtId="4" fontId="78" fillId="21" borderId="634" applyNumberFormat="0" applyProtection="0">
      <alignment horizontal="right" vertical="center"/>
    </xf>
    <xf numFmtId="4" fontId="78" fillId="21" borderId="634" applyNumberFormat="0" applyProtection="0">
      <alignment horizontal="right" vertical="center"/>
    </xf>
    <xf numFmtId="4" fontId="78" fillId="21" borderId="634" applyNumberFormat="0" applyProtection="0">
      <alignment horizontal="right" vertical="center"/>
    </xf>
    <xf numFmtId="4" fontId="78" fillId="21" borderId="634" applyNumberFormat="0" applyProtection="0">
      <alignment horizontal="right" vertical="center"/>
    </xf>
    <xf numFmtId="4" fontId="78" fillId="21" borderId="634" applyNumberFormat="0" applyProtection="0">
      <alignment horizontal="right" vertical="center"/>
    </xf>
    <xf numFmtId="4" fontId="57" fillId="67" borderId="635" applyNumberFormat="0" applyProtection="0">
      <alignment horizontal="right" vertical="center"/>
    </xf>
    <xf numFmtId="4" fontId="78" fillId="44" borderId="634" applyNumberFormat="0" applyProtection="0">
      <alignment horizontal="right" vertical="center"/>
    </xf>
    <xf numFmtId="4" fontId="78" fillId="44" borderId="634" applyNumberFormat="0" applyProtection="0">
      <alignment horizontal="right" vertical="center"/>
    </xf>
    <xf numFmtId="4" fontId="78" fillId="44" borderId="634" applyNumberFormat="0" applyProtection="0">
      <alignment horizontal="right" vertical="center"/>
    </xf>
    <xf numFmtId="4" fontId="78" fillId="44" borderId="634" applyNumberFormat="0" applyProtection="0">
      <alignment horizontal="right" vertical="center"/>
    </xf>
    <xf numFmtId="4" fontId="78" fillId="44" borderId="634" applyNumberFormat="0" applyProtection="0">
      <alignment horizontal="right" vertical="center"/>
    </xf>
    <xf numFmtId="4" fontId="57" fillId="68" borderId="635" applyNumberFormat="0" applyProtection="0">
      <alignment horizontal="right" vertical="center"/>
    </xf>
    <xf numFmtId="4" fontId="78" fillId="37" borderId="634" applyNumberFormat="0" applyProtection="0">
      <alignment horizontal="right" vertical="center"/>
    </xf>
    <xf numFmtId="4" fontId="78" fillId="37" borderId="634" applyNumberFormat="0" applyProtection="0">
      <alignment horizontal="right" vertical="center"/>
    </xf>
    <xf numFmtId="4" fontId="78" fillId="37" borderId="634" applyNumberFormat="0" applyProtection="0">
      <alignment horizontal="right" vertical="center"/>
    </xf>
    <xf numFmtId="4" fontId="78" fillId="37" borderId="634" applyNumberFormat="0" applyProtection="0">
      <alignment horizontal="right" vertical="center"/>
    </xf>
    <xf numFmtId="4" fontId="78" fillId="37" borderId="634" applyNumberFormat="0" applyProtection="0">
      <alignment horizontal="right" vertical="center"/>
    </xf>
    <xf numFmtId="4" fontId="57" fillId="69" borderId="635" applyNumberFormat="0" applyProtection="0">
      <alignment horizontal="right" vertical="center"/>
    </xf>
    <xf numFmtId="4" fontId="78" fillId="70" borderId="634" applyNumberFormat="0" applyProtection="0">
      <alignment horizontal="right" vertical="center"/>
    </xf>
    <xf numFmtId="4" fontId="78" fillId="70" borderId="634" applyNumberFormat="0" applyProtection="0">
      <alignment horizontal="right" vertical="center"/>
    </xf>
    <xf numFmtId="4" fontId="78" fillId="70" borderId="634" applyNumberFormat="0" applyProtection="0">
      <alignment horizontal="right" vertical="center"/>
    </xf>
    <xf numFmtId="4" fontId="78" fillId="70" borderId="634" applyNumberFormat="0" applyProtection="0">
      <alignment horizontal="right" vertical="center"/>
    </xf>
    <xf numFmtId="4" fontId="78" fillId="70" borderId="634" applyNumberFormat="0" applyProtection="0">
      <alignment horizontal="right" vertical="center"/>
    </xf>
    <xf numFmtId="4" fontId="57" fillId="71" borderId="635" applyNumberFormat="0" applyProtection="0">
      <alignment horizontal="right" vertical="center"/>
    </xf>
    <xf numFmtId="4" fontId="78" fillId="16" borderId="634" applyNumberFormat="0" applyProtection="0">
      <alignment horizontal="right" vertical="center"/>
    </xf>
    <xf numFmtId="4" fontId="78" fillId="16" borderId="634" applyNumberFormat="0" applyProtection="0">
      <alignment horizontal="right" vertical="center"/>
    </xf>
    <xf numFmtId="4" fontId="78" fillId="16" borderId="634" applyNumberFormat="0" applyProtection="0">
      <alignment horizontal="right" vertical="center"/>
    </xf>
    <xf numFmtId="4" fontId="78" fillId="16" borderId="634" applyNumberFormat="0" applyProtection="0">
      <alignment horizontal="right" vertical="center"/>
    </xf>
    <xf numFmtId="4" fontId="78" fillId="16" borderId="634" applyNumberFormat="0" applyProtection="0">
      <alignment horizontal="right" vertical="center"/>
    </xf>
    <xf numFmtId="4" fontId="81" fillId="72" borderId="635" applyNumberFormat="0" applyProtection="0">
      <alignment horizontal="left" vertical="center" indent="1"/>
    </xf>
    <xf numFmtId="4" fontId="78" fillId="73" borderId="632" applyNumberFormat="0" applyProtection="0">
      <alignment horizontal="left" vertical="center" indent="1"/>
    </xf>
    <xf numFmtId="4" fontId="78" fillId="73" borderId="632" applyNumberFormat="0" applyProtection="0">
      <alignment horizontal="left" vertical="center" indent="1"/>
    </xf>
    <xf numFmtId="4" fontId="78" fillId="73" borderId="632" applyNumberFormat="0" applyProtection="0">
      <alignment horizontal="left" vertical="center" indent="1"/>
    </xf>
    <xf numFmtId="4" fontId="78" fillId="73" borderId="632" applyNumberFormat="0" applyProtection="0">
      <alignment horizontal="left" vertical="center" indent="1"/>
    </xf>
    <xf numFmtId="4" fontId="78" fillId="73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60" fillId="75" borderId="632" applyNumberFormat="0" applyProtection="0">
      <alignment horizontal="left" vertical="center" indent="1"/>
    </xf>
    <xf numFmtId="4" fontId="78" fillId="77" borderId="634" applyNumberFormat="0" applyProtection="0">
      <alignment horizontal="right" vertical="center"/>
    </xf>
    <xf numFmtId="4" fontId="78" fillId="77" borderId="634" applyNumberFormat="0" applyProtection="0">
      <alignment horizontal="right" vertical="center"/>
    </xf>
    <xf numFmtId="4" fontId="78" fillId="77" borderId="634" applyNumberFormat="0" applyProtection="0">
      <alignment horizontal="right" vertical="center"/>
    </xf>
    <xf numFmtId="4" fontId="78" fillId="77" borderId="634" applyNumberFormat="0" applyProtection="0">
      <alignment horizontal="right" vertical="center"/>
    </xf>
    <xf numFmtId="4" fontId="78" fillId="77" borderId="634" applyNumberFormat="0" applyProtection="0">
      <alignment horizontal="right" vertical="center"/>
    </xf>
    <xf numFmtId="4" fontId="78" fillId="78" borderId="632" applyNumberFormat="0" applyProtection="0">
      <alignment horizontal="left" vertical="center" indent="1"/>
    </xf>
    <xf numFmtId="4" fontId="78" fillId="78" borderId="632" applyNumberFormat="0" applyProtection="0">
      <alignment horizontal="left" vertical="center" indent="1"/>
    </xf>
    <xf numFmtId="4" fontId="78" fillId="78" borderId="632" applyNumberFormat="0" applyProtection="0">
      <alignment horizontal="left" vertical="center" indent="1"/>
    </xf>
    <xf numFmtId="4" fontId="78" fillId="78" borderId="632" applyNumberFormat="0" applyProtection="0">
      <alignment horizontal="left" vertical="center" indent="1"/>
    </xf>
    <xf numFmtId="4" fontId="78" fillId="78" borderId="632" applyNumberFormat="0" applyProtection="0">
      <alignment horizontal="left" vertical="center" indent="1"/>
    </xf>
    <xf numFmtId="4" fontId="78" fillId="77" borderId="632" applyNumberFormat="0" applyProtection="0">
      <alignment horizontal="left" vertical="center" indent="1"/>
    </xf>
    <xf numFmtId="4" fontId="78" fillId="77" borderId="632" applyNumberFormat="0" applyProtection="0">
      <alignment horizontal="left" vertical="center" indent="1"/>
    </xf>
    <xf numFmtId="4" fontId="78" fillId="77" borderId="632" applyNumberFormat="0" applyProtection="0">
      <alignment horizontal="left" vertical="center" indent="1"/>
    </xf>
    <xf numFmtId="4" fontId="78" fillId="77" borderId="632" applyNumberFormat="0" applyProtection="0">
      <alignment horizontal="left" vertical="center" indent="1"/>
    </xf>
    <xf numFmtId="4" fontId="78" fillId="77" borderId="632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78" fillId="50" borderId="634" applyNumberFormat="0" applyProtection="0">
      <alignment horizontal="left" vertical="center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42" fillId="75" borderId="636" applyNumberFormat="0" applyProtection="0">
      <alignment horizontal="left" vertical="top" indent="1"/>
    </xf>
    <xf numFmtId="0" fontId="78" fillId="82" borderId="634" applyNumberFormat="0" applyProtection="0">
      <alignment horizontal="left" vertical="center" indent="1"/>
    </xf>
    <xf numFmtId="0" fontId="78" fillId="82" borderId="634" applyNumberFormat="0" applyProtection="0">
      <alignment horizontal="left" vertical="center" indent="1"/>
    </xf>
    <xf numFmtId="0" fontId="78" fillId="82" borderId="634" applyNumberFormat="0" applyProtection="0">
      <alignment horizontal="left" vertical="center" indent="1"/>
    </xf>
    <xf numFmtId="0" fontId="78" fillId="82" borderId="634" applyNumberFormat="0" applyProtection="0">
      <alignment horizontal="left" vertical="center" indent="1"/>
    </xf>
    <xf numFmtId="0" fontId="78" fillId="82" borderId="634" applyNumberFormat="0" applyProtection="0">
      <alignment horizontal="left" vertical="center" indent="1"/>
    </xf>
    <xf numFmtId="0" fontId="78" fillId="82" borderId="634" applyNumberFormat="0" applyProtection="0">
      <alignment horizontal="left" vertical="center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42" fillId="77" borderId="636" applyNumberFormat="0" applyProtection="0">
      <alignment horizontal="left" vertical="top" indent="1"/>
    </xf>
    <xf numFmtId="0" fontId="78" fillId="14" borderId="634" applyNumberFormat="0" applyProtection="0">
      <alignment horizontal="left" vertical="center" indent="1"/>
    </xf>
    <xf numFmtId="0" fontId="78" fillId="14" borderId="634" applyNumberFormat="0" applyProtection="0">
      <alignment horizontal="left" vertical="center" indent="1"/>
    </xf>
    <xf numFmtId="0" fontId="78" fillId="14" borderId="634" applyNumberFormat="0" applyProtection="0">
      <alignment horizontal="left" vertical="center" indent="1"/>
    </xf>
    <xf numFmtId="0" fontId="78" fillId="14" borderId="634" applyNumberFormat="0" applyProtection="0">
      <alignment horizontal="left" vertical="center" indent="1"/>
    </xf>
    <xf numFmtId="0" fontId="78" fillId="14" borderId="634" applyNumberFormat="0" applyProtection="0">
      <alignment horizontal="left" vertical="center" indent="1"/>
    </xf>
    <xf numFmtId="0" fontId="41" fillId="85" borderId="635" applyNumberFormat="0" applyProtection="0">
      <alignment horizontal="left" vertical="center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42" fillId="14" borderId="636" applyNumberFormat="0" applyProtection="0">
      <alignment horizontal="left" vertical="top" indent="1"/>
    </xf>
    <xf numFmtId="0" fontId="78" fillId="78" borderId="634" applyNumberFormat="0" applyProtection="0">
      <alignment horizontal="left" vertical="center" indent="1"/>
    </xf>
    <xf numFmtId="0" fontId="78" fillId="78" borderId="634" applyNumberFormat="0" applyProtection="0">
      <alignment horizontal="left" vertical="center" indent="1"/>
    </xf>
    <xf numFmtId="0" fontId="78" fillId="78" borderId="634" applyNumberFormat="0" applyProtection="0">
      <alignment horizontal="left" vertical="center" indent="1"/>
    </xf>
    <xf numFmtId="0" fontId="78" fillId="78" borderId="634" applyNumberFormat="0" applyProtection="0">
      <alignment horizontal="left" vertical="center" indent="1"/>
    </xf>
    <xf numFmtId="0" fontId="78" fillId="78" borderId="634" applyNumberFormat="0" applyProtection="0">
      <alignment horizontal="left" vertical="center" indent="1"/>
    </xf>
    <xf numFmtId="0" fontId="41" fillId="6" borderId="635" applyNumberFormat="0" applyProtection="0">
      <alignment horizontal="left" vertical="center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42" fillId="78" borderId="636" applyNumberFormat="0" applyProtection="0">
      <alignment horizontal="left" vertical="top" indent="1"/>
    </xf>
    <xf numFmtId="0" fontId="85" fillId="75" borderId="637" applyBorder="0"/>
    <xf numFmtId="4" fontId="57" fillId="87" borderId="635" applyNumberFormat="0" applyProtection="0">
      <alignment vertical="center"/>
    </xf>
    <xf numFmtId="4" fontId="86" fillId="59" borderId="636" applyNumberFormat="0" applyProtection="0">
      <alignment vertical="center"/>
    </xf>
    <xf numFmtId="4" fontId="86" fillId="59" borderId="636" applyNumberFormat="0" applyProtection="0">
      <alignment vertical="center"/>
    </xf>
    <xf numFmtId="4" fontId="86" fillId="59" borderId="636" applyNumberFormat="0" applyProtection="0">
      <alignment vertical="center"/>
    </xf>
    <xf numFmtId="4" fontId="86" fillId="59" borderId="636" applyNumberFormat="0" applyProtection="0">
      <alignment vertical="center"/>
    </xf>
    <xf numFmtId="4" fontId="86" fillId="59" borderId="636" applyNumberFormat="0" applyProtection="0">
      <alignment vertical="center"/>
    </xf>
    <xf numFmtId="4" fontId="79" fillId="87" borderId="635" applyNumberFormat="0" applyProtection="0">
      <alignment vertical="center"/>
    </xf>
    <xf numFmtId="4" fontId="57" fillId="87" borderId="635" applyNumberFormat="0" applyProtection="0">
      <alignment horizontal="left" vertical="center" indent="1"/>
    </xf>
    <xf numFmtId="4" fontId="86" fillId="50" borderId="636" applyNumberFormat="0" applyProtection="0">
      <alignment horizontal="left" vertical="center" indent="1"/>
    </xf>
    <xf numFmtId="4" fontId="86" fillId="50" borderId="636" applyNumberFormat="0" applyProtection="0">
      <alignment horizontal="left" vertical="center" indent="1"/>
    </xf>
    <xf numFmtId="4" fontId="86" fillId="50" borderId="636" applyNumberFormat="0" applyProtection="0">
      <alignment horizontal="left" vertical="center" indent="1"/>
    </xf>
    <xf numFmtId="4" fontId="86" fillId="50" borderId="636" applyNumberFormat="0" applyProtection="0">
      <alignment horizontal="left" vertical="center" indent="1"/>
    </xf>
    <xf numFmtId="4" fontId="86" fillId="50" borderId="636" applyNumberFormat="0" applyProtection="0">
      <alignment horizontal="left" vertical="center" indent="1"/>
    </xf>
    <xf numFmtId="4" fontId="57" fillId="87" borderId="635" applyNumberFormat="0" applyProtection="0">
      <alignment horizontal="left" vertical="center" indent="1"/>
    </xf>
    <xf numFmtId="0" fontId="86" fillId="59" borderId="636" applyNumberFormat="0" applyProtection="0">
      <alignment horizontal="left" vertical="top" indent="1"/>
    </xf>
    <xf numFmtId="0" fontId="86" fillId="59" borderId="636" applyNumberFormat="0" applyProtection="0">
      <alignment horizontal="left" vertical="top" indent="1"/>
    </xf>
    <xf numFmtId="0" fontId="86" fillId="59" borderId="636" applyNumberFormat="0" applyProtection="0">
      <alignment horizontal="left" vertical="top" indent="1"/>
    </xf>
    <xf numFmtId="0" fontId="86" fillId="59" borderId="636" applyNumberFormat="0" applyProtection="0">
      <alignment horizontal="left" vertical="top" indent="1"/>
    </xf>
    <xf numFmtId="0" fontId="86" fillId="59" borderId="636" applyNumberFormat="0" applyProtection="0">
      <alignment horizontal="left" vertical="top" indent="1"/>
    </xf>
    <xf numFmtId="4" fontId="57" fillId="74" borderId="635" applyNumberFormat="0" applyProtection="0">
      <alignment horizontal="right" vertical="center"/>
    </xf>
    <xf numFmtId="4" fontId="78" fillId="0" borderId="634" applyNumberFormat="0" applyProtection="0">
      <alignment horizontal="right" vertical="center"/>
    </xf>
    <xf numFmtId="4" fontId="78" fillId="0" borderId="634" applyNumberFormat="0" applyProtection="0">
      <alignment horizontal="right" vertical="center"/>
    </xf>
    <xf numFmtId="4" fontId="78" fillId="0" borderId="634" applyNumberFormat="0" applyProtection="0">
      <alignment horizontal="right" vertical="center"/>
    </xf>
    <xf numFmtId="4" fontId="78" fillId="0" borderId="634" applyNumberFormat="0" applyProtection="0">
      <alignment horizontal="right" vertical="center"/>
    </xf>
    <xf numFmtId="4" fontId="78" fillId="0" borderId="634" applyNumberFormat="0" applyProtection="0">
      <alignment horizontal="right" vertical="center"/>
    </xf>
    <xf numFmtId="4" fontId="79" fillId="74" borderId="635" applyNumberFormat="0" applyProtection="0">
      <alignment horizontal="right" vertical="center"/>
    </xf>
    <xf numFmtId="4" fontId="49" fillId="88" borderId="634" applyNumberFormat="0" applyProtection="0">
      <alignment horizontal="right" vertical="center"/>
    </xf>
    <xf numFmtId="4" fontId="49" fillId="88" borderId="634" applyNumberFormat="0" applyProtection="0">
      <alignment horizontal="right" vertical="center"/>
    </xf>
    <xf numFmtId="4" fontId="49" fillId="88" borderId="634" applyNumberFormat="0" applyProtection="0">
      <alignment horizontal="right" vertical="center"/>
    </xf>
    <xf numFmtId="4" fontId="49" fillId="88" borderId="634" applyNumberFormat="0" applyProtection="0">
      <alignment horizontal="right" vertical="center"/>
    </xf>
    <xf numFmtId="4" fontId="49" fillId="88" borderId="634" applyNumberFormat="0" applyProtection="0">
      <alignment horizontal="right" vertical="center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4" fontId="78" fillId="20" borderId="634" applyNumberFormat="0" applyProtection="0">
      <alignment horizontal="left" vertical="center" indent="1"/>
    </xf>
    <xf numFmtId="0" fontId="86" fillId="77" borderId="636" applyNumberFormat="0" applyProtection="0">
      <alignment horizontal="left" vertical="top" indent="1"/>
    </xf>
    <xf numFmtId="0" fontId="86" fillId="77" borderId="636" applyNumberFormat="0" applyProtection="0">
      <alignment horizontal="left" vertical="top" indent="1"/>
    </xf>
    <xf numFmtId="0" fontId="86" fillId="77" borderId="636" applyNumberFormat="0" applyProtection="0">
      <alignment horizontal="left" vertical="top" indent="1"/>
    </xf>
    <xf numFmtId="0" fontId="86" fillId="77" borderId="636" applyNumberFormat="0" applyProtection="0">
      <alignment horizontal="left" vertical="top" indent="1"/>
    </xf>
    <xf numFmtId="0" fontId="86" fillId="77" borderId="636" applyNumberFormat="0" applyProtection="0">
      <alignment horizontal="left" vertical="top" indent="1"/>
    </xf>
    <xf numFmtId="4" fontId="49" fillId="89" borderId="632" applyNumberFormat="0" applyProtection="0">
      <alignment horizontal="left" vertical="center" indent="1"/>
    </xf>
    <xf numFmtId="4" fontId="49" fillId="89" borderId="632" applyNumberFormat="0" applyProtection="0">
      <alignment horizontal="left" vertical="center" indent="1"/>
    </xf>
    <xf numFmtId="4" fontId="49" fillId="89" borderId="632" applyNumberFormat="0" applyProtection="0">
      <alignment horizontal="left" vertical="center" indent="1"/>
    </xf>
    <xf numFmtId="4" fontId="49" fillId="89" borderId="632" applyNumberFormat="0" applyProtection="0">
      <alignment horizontal="left" vertical="center" indent="1"/>
    </xf>
    <xf numFmtId="4" fontId="49" fillId="89" borderId="632" applyNumberFormat="0" applyProtection="0">
      <alignment horizontal="left" vertical="center" indent="1"/>
    </xf>
    <xf numFmtId="4" fontId="77" fillId="74" borderId="635" applyNumberFormat="0" applyProtection="0">
      <alignment horizontal="right" vertical="center"/>
    </xf>
    <xf numFmtId="4" fontId="49" fillId="86" borderId="634" applyNumberFormat="0" applyProtection="0">
      <alignment horizontal="right" vertical="center"/>
    </xf>
    <xf numFmtId="4" fontId="49" fillId="86" borderId="634" applyNumberFormat="0" applyProtection="0">
      <alignment horizontal="right" vertical="center"/>
    </xf>
    <xf numFmtId="4" fontId="49" fillId="86" borderId="634" applyNumberFormat="0" applyProtection="0">
      <alignment horizontal="right" vertical="center"/>
    </xf>
    <xf numFmtId="4" fontId="49" fillId="86" borderId="634" applyNumberFormat="0" applyProtection="0">
      <alignment horizontal="right" vertical="center"/>
    </xf>
    <xf numFmtId="4" fontId="49" fillId="86" borderId="634" applyNumberFormat="0" applyProtection="0">
      <alignment horizontal="right" vertical="center"/>
    </xf>
    <xf numFmtId="2" fontId="88" fillId="91" borderId="630" applyProtection="0"/>
    <xf numFmtId="2" fontId="88" fillId="91" borderId="630" applyProtection="0"/>
    <xf numFmtId="2" fontId="48" fillId="92" borderId="630" applyProtection="0"/>
    <xf numFmtId="2" fontId="48" fillId="93" borderId="630" applyProtection="0"/>
    <xf numFmtId="2" fontId="48" fillId="94" borderId="630" applyProtection="0"/>
    <xf numFmtId="2" fontId="48" fillId="94" borderId="630" applyProtection="0">
      <alignment horizontal="center"/>
    </xf>
    <xf numFmtId="2" fontId="48" fillId="93" borderId="630" applyProtection="0">
      <alignment horizontal="center"/>
    </xf>
    <xf numFmtId="0" fontId="49" fillId="0" borderId="632">
      <alignment horizontal="left" vertical="top" wrapText="1"/>
    </xf>
    <xf numFmtId="0" fontId="91" fillId="0" borderId="638" applyNumberFormat="0" applyFill="0" applyAlignment="0" applyProtection="0"/>
    <xf numFmtId="0" fontId="97" fillId="0" borderId="639"/>
    <xf numFmtId="0" fontId="48" fillId="6" borderId="642" applyNumberFormat="0">
      <alignment readingOrder="1"/>
      <protection locked="0"/>
    </xf>
    <xf numFmtId="0" fontId="54" fillId="0" borderId="643">
      <alignment horizontal="left" vertical="top" wrapText="1"/>
    </xf>
    <xf numFmtId="49" fontId="40" fillId="0" borderId="640">
      <alignment horizontal="center" vertical="top" wrapText="1"/>
      <protection locked="0"/>
    </xf>
    <xf numFmtId="49" fontId="40" fillId="0" borderId="640">
      <alignment horizontal="center" vertical="top" wrapText="1"/>
      <protection locked="0"/>
    </xf>
    <xf numFmtId="49" fontId="49" fillId="10" borderId="640">
      <alignment horizontal="right" vertical="top"/>
      <protection locked="0"/>
    </xf>
    <xf numFmtId="49" fontId="49" fillId="10" borderId="640">
      <alignment horizontal="right" vertical="top"/>
      <protection locked="0"/>
    </xf>
    <xf numFmtId="0" fontId="49" fillId="10" borderId="640">
      <alignment horizontal="right" vertical="top"/>
      <protection locked="0"/>
    </xf>
    <xf numFmtId="0" fontId="49" fillId="10" borderId="640">
      <alignment horizontal="right" vertical="top"/>
      <protection locked="0"/>
    </xf>
    <xf numFmtId="49" fontId="49" fillId="0" borderId="640">
      <alignment horizontal="right" vertical="top"/>
      <protection locked="0"/>
    </xf>
    <xf numFmtId="49" fontId="49" fillId="0" borderId="640">
      <alignment horizontal="right" vertical="top"/>
      <protection locked="0"/>
    </xf>
    <xf numFmtId="0" fontId="49" fillId="0" borderId="640">
      <alignment horizontal="right" vertical="top"/>
      <protection locked="0"/>
    </xf>
    <xf numFmtId="0" fontId="49" fillId="0" borderId="640">
      <alignment horizontal="right" vertical="top"/>
      <protection locked="0"/>
    </xf>
    <xf numFmtId="49" fontId="49" fillId="49" borderId="640">
      <alignment horizontal="right" vertical="top"/>
      <protection locked="0"/>
    </xf>
    <xf numFmtId="49" fontId="49" fillId="49" borderId="640">
      <alignment horizontal="right" vertical="top"/>
      <protection locked="0"/>
    </xf>
    <xf numFmtId="0" fontId="49" fillId="49" borderId="640">
      <alignment horizontal="right" vertical="top"/>
      <protection locked="0"/>
    </xf>
    <xf numFmtId="0" fontId="49" fillId="49" borderId="640">
      <alignment horizontal="right" vertical="top"/>
      <protection locked="0"/>
    </xf>
    <xf numFmtId="0" fontId="54" fillId="0" borderId="643">
      <alignment horizontal="center" vertical="top" wrapText="1"/>
    </xf>
    <xf numFmtId="0" fontId="58" fillId="50" borderId="642" applyNumberFormat="0" applyAlignment="0" applyProtection="0"/>
    <xf numFmtId="0" fontId="71" fillId="13" borderId="642" applyNumberFormat="0" applyAlignment="0" applyProtection="0"/>
    <xf numFmtId="0" fontId="40" fillId="59" borderId="644" applyNumberFormat="0" applyFont="0" applyAlignment="0" applyProtection="0"/>
    <xf numFmtId="0" fontId="42" fillId="45" borderId="645" applyNumberFormat="0" applyFont="0" applyAlignment="0" applyProtection="0"/>
    <xf numFmtId="0" fontId="42" fillId="45" borderId="645" applyNumberFormat="0" applyFont="0" applyAlignment="0" applyProtection="0"/>
    <xf numFmtId="0" fontId="42" fillId="45" borderId="645" applyNumberFormat="0" applyFont="0" applyAlignment="0" applyProtection="0"/>
    <xf numFmtId="0" fontId="76" fillId="50" borderId="646" applyNumberFormat="0" applyAlignment="0" applyProtection="0"/>
    <xf numFmtId="4" fontId="57" fillId="60" borderId="646" applyNumberFormat="0" applyProtection="0">
      <alignment vertical="center"/>
    </xf>
    <xf numFmtId="4" fontId="78" fillId="57" borderId="645" applyNumberFormat="0" applyProtection="0">
      <alignment vertical="center"/>
    </xf>
    <xf numFmtId="4" fontId="78" fillId="57" borderId="645" applyNumberFormat="0" applyProtection="0">
      <alignment vertical="center"/>
    </xf>
    <xf numFmtId="4" fontId="78" fillId="57" borderId="645" applyNumberFormat="0" applyProtection="0">
      <alignment vertical="center"/>
    </xf>
    <xf numFmtId="4" fontId="78" fillId="57" borderId="645" applyNumberFormat="0" applyProtection="0">
      <alignment vertical="center"/>
    </xf>
    <xf numFmtId="4" fontId="78" fillId="57" borderId="645" applyNumberFormat="0" applyProtection="0">
      <alignment vertical="center"/>
    </xf>
    <xf numFmtId="4" fontId="79" fillId="60" borderId="646" applyNumberFormat="0" applyProtection="0">
      <alignment vertical="center"/>
    </xf>
    <xf numFmtId="4" fontId="49" fillId="60" borderId="645" applyNumberFormat="0" applyProtection="0">
      <alignment vertical="center"/>
    </xf>
    <xf numFmtId="4" fontId="49" fillId="60" borderId="645" applyNumberFormat="0" applyProtection="0">
      <alignment vertical="center"/>
    </xf>
    <xf numFmtId="4" fontId="49" fillId="60" borderId="645" applyNumberFormat="0" applyProtection="0">
      <alignment vertical="center"/>
    </xf>
    <xf numFmtId="4" fontId="49" fillId="60" borderId="645" applyNumberFormat="0" applyProtection="0">
      <alignment vertical="center"/>
    </xf>
    <xf numFmtId="4" fontId="49" fillId="60" borderId="645" applyNumberFormat="0" applyProtection="0">
      <alignment vertical="center"/>
    </xf>
    <xf numFmtId="4" fontId="57" fillId="60" borderId="646" applyNumberFormat="0" applyProtection="0">
      <alignment horizontal="left" vertical="center" indent="1"/>
    </xf>
    <xf numFmtId="4" fontId="78" fillId="60" borderId="645" applyNumberFormat="0" applyProtection="0">
      <alignment horizontal="left" vertical="center" indent="1"/>
    </xf>
    <xf numFmtId="4" fontId="78" fillId="60" borderId="645" applyNumberFormat="0" applyProtection="0">
      <alignment horizontal="left" vertical="center" indent="1"/>
    </xf>
    <xf numFmtId="4" fontId="78" fillId="60" borderId="645" applyNumberFormat="0" applyProtection="0">
      <alignment horizontal="left" vertical="center" indent="1"/>
    </xf>
    <xf numFmtId="4" fontId="78" fillId="60" borderId="645" applyNumberFormat="0" applyProtection="0">
      <alignment horizontal="left" vertical="center" indent="1"/>
    </xf>
    <xf numFmtId="4" fontId="78" fillId="60" borderId="645" applyNumberFormat="0" applyProtection="0">
      <alignment horizontal="left" vertical="center" indent="1"/>
    </xf>
    <xf numFmtId="4" fontId="57" fillId="60" borderId="646" applyNumberFormat="0" applyProtection="0">
      <alignment horizontal="left" vertical="center" indent="1"/>
    </xf>
    <xf numFmtId="0" fontId="49" fillId="57" borderId="647" applyNumberFormat="0" applyProtection="0">
      <alignment horizontal="left" vertical="top" indent="1"/>
    </xf>
    <xf numFmtId="0" fontId="49" fillId="57" borderId="647" applyNumberFormat="0" applyProtection="0">
      <alignment horizontal="left" vertical="top" indent="1"/>
    </xf>
    <xf numFmtId="0" fontId="49" fillId="57" borderId="647" applyNumberFormat="0" applyProtection="0">
      <alignment horizontal="left" vertical="top" indent="1"/>
    </xf>
    <xf numFmtId="0" fontId="49" fillId="57" borderId="647" applyNumberFormat="0" applyProtection="0">
      <alignment horizontal="left" vertical="top" indent="1"/>
    </xf>
    <xf numFmtId="0" fontId="49" fillId="57" borderId="647" applyNumberFormat="0" applyProtection="0">
      <alignment horizontal="left" vertical="top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57" fillId="61" borderId="646" applyNumberFormat="0" applyProtection="0">
      <alignment horizontal="right" vertical="center"/>
    </xf>
    <xf numFmtId="4" fontId="78" fillId="9" borderId="645" applyNumberFormat="0" applyProtection="0">
      <alignment horizontal="right" vertical="center"/>
    </xf>
    <xf numFmtId="4" fontId="78" fillId="9" borderId="645" applyNumberFormat="0" applyProtection="0">
      <alignment horizontal="right" vertical="center"/>
    </xf>
    <xf numFmtId="4" fontId="78" fillId="9" borderId="645" applyNumberFormat="0" applyProtection="0">
      <alignment horizontal="right" vertical="center"/>
    </xf>
    <xf numFmtId="4" fontId="78" fillId="9" borderId="645" applyNumberFormat="0" applyProtection="0">
      <alignment horizontal="right" vertical="center"/>
    </xf>
    <xf numFmtId="4" fontId="78" fillId="9" borderId="645" applyNumberFormat="0" applyProtection="0">
      <alignment horizontal="right" vertical="center"/>
    </xf>
    <xf numFmtId="4" fontId="57" fillId="62" borderId="646" applyNumberFormat="0" applyProtection="0">
      <alignment horizontal="right" vertical="center"/>
    </xf>
    <xf numFmtId="4" fontId="78" fillId="63" borderId="645" applyNumberFormat="0" applyProtection="0">
      <alignment horizontal="right" vertical="center"/>
    </xf>
    <xf numFmtId="4" fontId="78" fillId="63" borderId="645" applyNumberFormat="0" applyProtection="0">
      <alignment horizontal="right" vertical="center"/>
    </xf>
    <xf numFmtId="4" fontId="78" fillId="63" borderId="645" applyNumberFormat="0" applyProtection="0">
      <alignment horizontal="right" vertical="center"/>
    </xf>
    <xf numFmtId="4" fontId="78" fillId="63" borderId="645" applyNumberFormat="0" applyProtection="0">
      <alignment horizontal="right" vertical="center"/>
    </xf>
    <xf numFmtId="4" fontId="78" fillId="63" borderId="645" applyNumberFormat="0" applyProtection="0">
      <alignment horizontal="right" vertical="center"/>
    </xf>
    <xf numFmtId="4" fontId="57" fillId="64" borderId="646" applyNumberFormat="0" applyProtection="0">
      <alignment horizontal="right" vertical="center"/>
    </xf>
    <xf numFmtId="4" fontId="78" fillId="30" borderId="643" applyNumberFormat="0" applyProtection="0">
      <alignment horizontal="right" vertical="center"/>
    </xf>
    <xf numFmtId="4" fontId="78" fillId="30" borderId="643" applyNumberFormat="0" applyProtection="0">
      <alignment horizontal="right" vertical="center"/>
    </xf>
    <xf numFmtId="4" fontId="78" fillId="30" borderId="643" applyNumberFormat="0" applyProtection="0">
      <alignment horizontal="right" vertical="center"/>
    </xf>
    <xf numFmtId="4" fontId="78" fillId="30" borderId="643" applyNumberFormat="0" applyProtection="0">
      <alignment horizontal="right" vertical="center"/>
    </xf>
    <xf numFmtId="4" fontId="78" fillId="30" borderId="643" applyNumberFormat="0" applyProtection="0">
      <alignment horizontal="right" vertical="center"/>
    </xf>
    <xf numFmtId="4" fontId="57" fillId="65" borderId="646" applyNumberFormat="0" applyProtection="0">
      <alignment horizontal="right" vertical="center"/>
    </xf>
    <xf numFmtId="4" fontId="78" fillId="17" borderId="645" applyNumberFormat="0" applyProtection="0">
      <alignment horizontal="right" vertical="center"/>
    </xf>
    <xf numFmtId="4" fontId="78" fillId="17" borderId="645" applyNumberFormat="0" applyProtection="0">
      <alignment horizontal="right" vertical="center"/>
    </xf>
    <xf numFmtId="4" fontId="78" fillId="17" borderId="645" applyNumberFormat="0" applyProtection="0">
      <alignment horizontal="right" vertical="center"/>
    </xf>
    <xf numFmtId="4" fontId="78" fillId="17" borderId="645" applyNumberFormat="0" applyProtection="0">
      <alignment horizontal="right" vertical="center"/>
    </xf>
    <xf numFmtId="4" fontId="78" fillId="17" borderId="645" applyNumberFormat="0" applyProtection="0">
      <alignment horizontal="right" vertical="center"/>
    </xf>
    <xf numFmtId="4" fontId="57" fillId="66" borderId="646" applyNumberFormat="0" applyProtection="0">
      <alignment horizontal="right" vertical="center"/>
    </xf>
    <xf numFmtId="4" fontId="78" fillId="21" borderId="645" applyNumberFormat="0" applyProtection="0">
      <alignment horizontal="right" vertical="center"/>
    </xf>
    <xf numFmtId="4" fontId="78" fillId="21" borderId="645" applyNumberFormat="0" applyProtection="0">
      <alignment horizontal="right" vertical="center"/>
    </xf>
    <xf numFmtId="4" fontId="78" fillId="21" borderId="645" applyNumberFormat="0" applyProtection="0">
      <alignment horizontal="right" vertical="center"/>
    </xf>
    <xf numFmtId="4" fontId="78" fillId="21" borderId="645" applyNumberFormat="0" applyProtection="0">
      <alignment horizontal="right" vertical="center"/>
    </xf>
    <xf numFmtId="4" fontId="78" fillId="21" borderId="645" applyNumberFormat="0" applyProtection="0">
      <alignment horizontal="right" vertical="center"/>
    </xf>
    <xf numFmtId="4" fontId="57" fillId="67" borderId="646" applyNumberFormat="0" applyProtection="0">
      <alignment horizontal="right" vertical="center"/>
    </xf>
    <xf numFmtId="4" fontId="78" fillId="44" borderId="645" applyNumberFormat="0" applyProtection="0">
      <alignment horizontal="right" vertical="center"/>
    </xf>
    <xf numFmtId="4" fontId="78" fillId="44" borderId="645" applyNumberFormat="0" applyProtection="0">
      <alignment horizontal="right" vertical="center"/>
    </xf>
    <xf numFmtId="4" fontId="78" fillId="44" borderId="645" applyNumberFormat="0" applyProtection="0">
      <alignment horizontal="right" vertical="center"/>
    </xf>
    <xf numFmtId="4" fontId="78" fillId="44" borderId="645" applyNumberFormat="0" applyProtection="0">
      <alignment horizontal="right" vertical="center"/>
    </xf>
    <xf numFmtId="4" fontId="78" fillId="44" borderId="645" applyNumberFormat="0" applyProtection="0">
      <alignment horizontal="right" vertical="center"/>
    </xf>
    <xf numFmtId="4" fontId="57" fillId="68" borderId="646" applyNumberFormat="0" applyProtection="0">
      <alignment horizontal="right" vertical="center"/>
    </xf>
    <xf numFmtId="4" fontId="78" fillId="37" borderId="645" applyNumberFormat="0" applyProtection="0">
      <alignment horizontal="right" vertical="center"/>
    </xf>
    <xf numFmtId="4" fontId="78" fillId="37" borderId="645" applyNumberFormat="0" applyProtection="0">
      <alignment horizontal="right" vertical="center"/>
    </xf>
    <xf numFmtId="4" fontId="78" fillId="37" borderId="645" applyNumberFormat="0" applyProtection="0">
      <alignment horizontal="right" vertical="center"/>
    </xf>
    <xf numFmtId="4" fontId="78" fillId="37" borderId="645" applyNumberFormat="0" applyProtection="0">
      <alignment horizontal="right" vertical="center"/>
    </xf>
    <xf numFmtId="4" fontId="78" fillId="37" borderId="645" applyNumberFormat="0" applyProtection="0">
      <alignment horizontal="right" vertical="center"/>
    </xf>
    <xf numFmtId="4" fontId="57" fillId="69" borderId="646" applyNumberFormat="0" applyProtection="0">
      <alignment horizontal="right" vertical="center"/>
    </xf>
    <xf numFmtId="4" fontId="78" fillId="70" borderId="645" applyNumberFormat="0" applyProtection="0">
      <alignment horizontal="right" vertical="center"/>
    </xf>
    <xf numFmtId="4" fontId="78" fillId="70" borderId="645" applyNumberFormat="0" applyProtection="0">
      <alignment horizontal="right" vertical="center"/>
    </xf>
    <xf numFmtId="4" fontId="78" fillId="70" borderId="645" applyNumberFormat="0" applyProtection="0">
      <alignment horizontal="right" vertical="center"/>
    </xf>
    <xf numFmtId="4" fontId="78" fillId="70" borderId="645" applyNumberFormat="0" applyProtection="0">
      <alignment horizontal="right" vertical="center"/>
    </xf>
    <xf numFmtId="4" fontId="78" fillId="70" borderId="645" applyNumberFormat="0" applyProtection="0">
      <alignment horizontal="right" vertical="center"/>
    </xf>
    <xf numFmtId="4" fontId="57" fillId="71" borderId="646" applyNumberFormat="0" applyProtection="0">
      <alignment horizontal="right" vertical="center"/>
    </xf>
    <xf numFmtId="4" fontId="78" fillId="16" borderId="645" applyNumberFormat="0" applyProtection="0">
      <alignment horizontal="right" vertical="center"/>
    </xf>
    <xf numFmtId="4" fontId="78" fillId="16" borderId="645" applyNumberFormat="0" applyProtection="0">
      <alignment horizontal="right" vertical="center"/>
    </xf>
    <xf numFmtId="4" fontId="78" fillId="16" borderId="645" applyNumberFormat="0" applyProtection="0">
      <alignment horizontal="right" vertical="center"/>
    </xf>
    <xf numFmtId="4" fontId="78" fillId="16" borderId="645" applyNumberFormat="0" applyProtection="0">
      <alignment horizontal="right" vertical="center"/>
    </xf>
    <xf numFmtId="4" fontId="78" fillId="16" borderId="645" applyNumberFormat="0" applyProtection="0">
      <alignment horizontal="right" vertical="center"/>
    </xf>
    <xf numFmtId="4" fontId="81" fillId="72" borderId="646" applyNumberFormat="0" applyProtection="0">
      <alignment horizontal="left" vertical="center" indent="1"/>
    </xf>
    <xf numFmtId="4" fontId="78" fillId="73" borderId="643" applyNumberFormat="0" applyProtection="0">
      <alignment horizontal="left" vertical="center" indent="1"/>
    </xf>
    <xf numFmtId="4" fontId="78" fillId="73" borderId="643" applyNumberFormat="0" applyProtection="0">
      <alignment horizontal="left" vertical="center" indent="1"/>
    </xf>
    <xf numFmtId="4" fontId="78" fillId="73" borderId="643" applyNumberFormat="0" applyProtection="0">
      <alignment horizontal="left" vertical="center" indent="1"/>
    </xf>
    <xf numFmtId="4" fontId="78" fillId="73" borderId="643" applyNumberFormat="0" applyProtection="0">
      <alignment horizontal="left" vertical="center" indent="1"/>
    </xf>
    <xf numFmtId="4" fontId="78" fillId="73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60" fillId="75" borderId="643" applyNumberFormat="0" applyProtection="0">
      <alignment horizontal="left" vertical="center" indent="1"/>
    </xf>
    <xf numFmtId="4" fontId="78" fillId="77" borderId="645" applyNumberFormat="0" applyProtection="0">
      <alignment horizontal="right" vertical="center"/>
    </xf>
    <xf numFmtId="4" fontId="78" fillId="77" borderId="645" applyNumberFormat="0" applyProtection="0">
      <alignment horizontal="right" vertical="center"/>
    </xf>
    <xf numFmtId="4" fontId="78" fillId="77" borderId="645" applyNumberFormat="0" applyProtection="0">
      <alignment horizontal="right" vertical="center"/>
    </xf>
    <xf numFmtId="4" fontId="78" fillId="77" borderId="645" applyNumberFormat="0" applyProtection="0">
      <alignment horizontal="right" vertical="center"/>
    </xf>
    <xf numFmtId="4" fontId="78" fillId="77" borderId="645" applyNumberFormat="0" applyProtection="0">
      <alignment horizontal="right" vertical="center"/>
    </xf>
    <xf numFmtId="4" fontId="78" fillId="78" borderId="643" applyNumberFormat="0" applyProtection="0">
      <alignment horizontal="left" vertical="center" indent="1"/>
    </xf>
    <xf numFmtId="4" fontId="78" fillId="78" borderId="643" applyNumberFormat="0" applyProtection="0">
      <alignment horizontal="left" vertical="center" indent="1"/>
    </xf>
    <xf numFmtId="4" fontId="78" fillId="78" borderId="643" applyNumberFormat="0" applyProtection="0">
      <alignment horizontal="left" vertical="center" indent="1"/>
    </xf>
    <xf numFmtId="4" fontId="78" fillId="78" borderId="643" applyNumberFormat="0" applyProtection="0">
      <alignment horizontal="left" vertical="center" indent="1"/>
    </xf>
    <xf numFmtId="4" fontId="78" fillId="78" borderId="643" applyNumberFormat="0" applyProtection="0">
      <alignment horizontal="left" vertical="center" indent="1"/>
    </xf>
    <xf numFmtId="4" fontId="78" fillId="77" borderId="643" applyNumberFormat="0" applyProtection="0">
      <alignment horizontal="left" vertical="center" indent="1"/>
    </xf>
    <xf numFmtId="4" fontId="78" fillId="77" borderId="643" applyNumberFormat="0" applyProtection="0">
      <alignment horizontal="left" vertical="center" indent="1"/>
    </xf>
    <xf numFmtId="4" fontId="78" fillId="77" borderId="643" applyNumberFormat="0" applyProtection="0">
      <alignment horizontal="left" vertical="center" indent="1"/>
    </xf>
    <xf numFmtId="4" fontId="78" fillId="77" borderId="643" applyNumberFormat="0" applyProtection="0">
      <alignment horizontal="left" vertical="center" indent="1"/>
    </xf>
    <xf numFmtId="4" fontId="78" fillId="77" borderId="643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78" fillId="50" borderId="645" applyNumberFormat="0" applyProtection="0">
      <alignment horizontal="left" vertical="center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42" fillId="75" borderId="647" applyNumberFormat="0" applyProtection="0">
      <alignment horizontal="left" vertical="top" indent="1"/>
    </xf>
    <xf numFmtId="0" fontId="78" fillId="82" borderId="645" applyNumberFormat="0" applyProtection="0">
      <alignment horizontal="left" vertical="center" indent="1"/>
    </xf>
    <xf numFmtId="0" fontId="78" fillId="82" borderId="645" applyNumberFormat="0" applyProtection="0">
      <alignment horizontal="left" vertical="center" indent="1"/>
    </xf>
    <xf numFmtId="0" fontId="78" fillId="82" borderId="645" applyNumberFormat="0" applyProtection="0">
      <alignment horizontal="left" vertical="center" indent="1"/>
    </xf>
    <xf numFmtId="0" fontId="78" fillId="82" borderId="645" applyNumberFormat="0" applyProtection="0">
      <alignment horizontal="left" vertical="center" indent="1"/>
    </xf>
    <xf numFmtId="0" fontId="78" fillId="82" borderId="645" applyNumberFormat="0" applyProtection="0">
      <alignment horizontal="left" vertical="center" indent="1"/>
    </xf>
    <xf numFmtId="0" fontId="78" fillId="82" borderId="645" applyNumberFormat="0" applyProtection="0">
      <alignment horizontal="left" vertical="center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42" fillId="77" borderId="647" applyNumberFormat="0" applyProtection="0">
      <alignment horizontal="left" vertical="top" indent="1"/>
    </xf>
    <xf numFmtId="0" fontId="78" fillId="14" borderId="645" applyNumberFormat="0" applyProtection="0">
      <alignment horizontal="left" vertical="center" indent="1"/>
    </xf>
    <xf numFmtId="0" fontId="78" fillId="14" borderId="645" applyNumberFormat="0" applyProtection="0">
      <alignment horizontal="left" vertical="center" indent="1"/>
    </xf>
    <xf numFmtId="0" fontId="78" fillId="14" borderId="645" applyNumberFormat="0" applyProtection="0">
      <alignment horizontal="left" vertical="center" indent="1"/>
    </xf>
    <xf numFmtId="0" fontId="78" fillId="14" borderId="645" applyNumberFormat="0" applyProtection="0">
      <alignment horizontal="left" vertical="center" indent="1"/>
    </xf>
    <xf numFmtId="0" fontId="78" fillId="14" borderId="645" applyNumberFormat="0" applyProtection="0">
      <alignment horizontal="left" vertical="center" indent="1"/>
    </xf>
    <xf numFmtId="0" fontId="41" fillId="85" borderId="646" applyNumberFormat="0" applyProtection="0">
      <alignment horizontal="left" vertical="center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42" fillId="14" borderId="647" applyNumberFormat="0" applyProtection="0">
      <alignment horizontal="left" vertical="top" indent="1"/>
    </xf>
    <xf numFmtId="0" fontId="78" fillId="78" borderId="645" applyNumberFormat="0" applyProtection="0">
      <alignment horizontal="left" vertical="center" indent="1"/>
    </xf>
    <xf numFmtId="0" fontId="78" fillId="78" borderId="645" applyNumberFormat="0" applyProtection="0">
      <alignment horizontal="left" vertical="center" indent="1"/>
    </xf>
    <xf numFmtId="0" fontId="78" fillId="78" borderId="645" applyNumberFormat="0" applyProtection="0">
      <alignment horizontal="left" vertical="center" indent="1"/>
    </xf>
    <xf numFmtId="0" fontId="78" fillId="78" borderId="645" applyNumberFormat="0" applyProtection="0">
      <alignment horizontal="left" vertical="center" indent="1"/>
    </xf>
    <xf numFmtId="0" fontId="78" fillId="78" borderId="645" applyNumberFormat="0" applyProtection="0">
      <alignment horizontal="left" vertical="center" indent="1"/>
    </xf>
    <xf numFmtId="0" fontId="41" fillId="6" borderId="646" applyNumberFormat="0" applyProtection="0">
      <alignment horizontal="left" vertical="center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42" fillId="78" borderId="647" applyNumberFormat="0" applyProtection="0">
      <alignment horizontal="left" vertical="top" indent="1"/>
    </xf>
    <xf numFmtId="0" fontId="85" fillId="75" borderId="648" applyBorder="0"/>
    <xf numFmtId="4" fontId="57" fillId="87" borderId="646" applyNumberFormat="0" applyProtection="0">
      <alignment vertical="center"/>
    </xf>
    <xf numFmtId="4" fontId="86" fillId="59" borderId="647" applyNumberFormat="0" applyProtection="0">
      <alignment vertical="center"/>
    </xf>
    <xf numFmtId="4" fontId="86" fillId="59" borderId="647" applyNumberFormat="0" applyProtection="0">
      <alignment vertical="center"/>
    </xf>
    <xf numFmtId="4" fontId="86" fillId="59" borderId="647" applyNumberFormat="0" applyProtection="0">
      <alignment vertical="center"/>
    </xf>
    <xf numFmtId="4" fontId="86" fillId="59" borderId="647" applyNumberFormat="0" applyProtection="0">
      <alignment vertical="center"/>
    </xf>
    <xf numFmtId="4" fontId="86" fillId="59" borderId="647" applyNumberFormat="0" applyProtection="0">
      <alignment vertical="center"/>
    </xf>
    <xf numFmtId="4" fontId="79" fillId="87" borderId="646" applyNumberFormat="0" applyProtection="0">
      <alignment vertical="center"/>
    </xf>
    <xf numFmtId="4" fontId="57" fillId="87" borderId="646" applyNumberFormat="0" applyProtection="0">
      <alignment horizontal="left" vertical="center" indent="1"/>
    </xf>
    <xf numFmtId="4" fontId="86" fillId="50" borderId="647" applyNumberFormat="0" applyProtection="0">
      <alignment horizontal="left" vertical="center" indent="1"/>
    </xf>
    <xf numFmtId="4" fontId="86" fillId="50" borderId="647" applyNumberFormat="0" applyProtection="0">
      <alignment horizontal="left" vertical="center" indent="1"/>
    </xf>
    <xf numFmtId="4" fontId="86" fillId="50" borderId="647" applyNumberFormat="0" applyProtection="0">
      <alignment horizontal="left" vertical="center" indent="1"/>
    </xf>
    <xf numFmtId="4" fontId="86" fillId="50" borderId="647" applyNumberFormat="0" applyProtection="0">
      <alignment horizontal="left" vertical="center" indent="1"/>
    </xf>
    <xf numFmtId="4" fontId="86" fillId="50" borderId="647" applyNumberFormat="0" applyProtection="0">
      <alignment horizontal="left" vertical="center" indent="1"/>
    </xf>
    <xf numFmtId="4" fontId="57" fillId="87" borderId="646" applyNumberFormat="0" applyProtection="0">
      <alignment horizontal="left" vertical="center" indent="1"/>
    </xf>
    <xf numFmtId="0" fontId="86" fillId="59" borderId="647" applyNumberFormat="0" applyProtection="0">
      <alignment horizontal="left" vertical="top" indent="1"/>
    </xf>
    <xf numFmtId="0" fontId="86" fillId="59" borderId="647" applyNumberFormat="0" applyProtection="0">
      <alignment horizontal="left" vertical="top" indent="1"/>
    </xf>
    <xf numFmtId="0" fontId="86" fillId="59" borderId="647" applyNumberFormat="0" applyProtection="0">
      <alignment horizontal="left" vertical="top" indent="1"/>
    </xf>
    <xf numFmtId="0" fontId="86" fillId="59" borderId="647" applyNumberFormat="0" applyProtection="0">
      <alignment horizontal="left" vertical="top" indent="1"/>
    </xf>
    <xf numFmtId="0" fontId="86" fillId="59" borderId="647" applyNumberFormat="0" applyProtection="0">
      <alignment horizontal="left" vertical="top" indent="1"/>
    </xf>
    <xf numFmtId="4" fontId="57" fillId="74" borderId="646" applyNumberFormat="0" applyProtection="0">
      <alignment horizontal="right" vertical="center"/>
    </xf>
    <xf numFmtId="4" fontId="78" fillId="0" borderId="645" applyNumberFormat="0" applyProtection="0">
      <alignment horizontal="right" vertical="center"/>
    </xf>
    <xf numFmtId="4" fontId="78" fillId="0" borderId="645" applyNumberFormat="0" applyProtection="0">
      <alignment horizontal="right" vertical="center"/>
    </xf>
    <xf numFmtId="4" fontId="78" fillId="0" borderId="645" applyNumberFormat="0" applyProtection="0">
      <alignment horizontal="right" vertical="center"/>
    </xf>
    <xf numFmtId="4" fontId="78" fillId="0" borderId="645" applyNumberFormat="0" applyProtection="0">
      <alignment horizontal="right" vertical="center"/>
    </xf>
    <xf numFmtId="4" fontId="78" fillId="0" borderId="645" applyNumberFormat="0" applyProtection="0">
      <alignment horizontal="right" vertical="center"/>
    </xf>
    <xf numFmtId="4" fontId="79" fillId="74" borderId="646" applyNumberFormat="0" applyProtection="0">
      <alignment horizontal="right" vertical="center"/>
    </xf>
    <xf numFmtId="4" fontId="49" fillId="88" borderId="645" applyNumberFormat="0" applyProtection="0">
      <alignment horizontal="right" vertical="center"/>
    </xf>
    <xf numFmtId="4" fontId="49" fillId="88" borderId="645" applyNumberFormat="0" applyProtection="0">
      <alignment horizontal="right" vertical="center"/>
    </xf>
    <xf numFmtId="4" fontId="49" fillId="88" borderId="645" applyNumberFormat="0" applyProtection="0">
      <alignment horizontal="right" vertical="center"/>
    </xf>
    <xf numFmtId="4" fontId="49" fillId="88" borderId="645" applyNumberFormat="0" applyProtection="0">
      <alignment horizontal="right" vertical="center"/>
    </xf>
    <xf numFmtId="4" fontId="49" fillId="88" borderId="645" applyNumberFormat="0" applyProtection="0">
      <alignment horizontal="right" vertical="center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4" fontId="78" fillId="20" borderId="645" applyNumberFormat="0" applyProtection="0">
      <alignment horizontal="left" vertical="center" indent="1"/>
    </xf>
    <xf numFmtId="0" fontId="86" fillId="77" borderId="647" applyNumberFormat="0" applyProtection="0">
      <alignment horizontal="left" vertical="top" indent="1"/>
    </xf>
    <xf numFmtId="0" fontId="86" fillId="77" borderId="647" applyNumberFormat="0" applyProtection="0">
      <alignment horizontal="left" vertical="top" indent="1"/>
    </xf>
    <xf numFmtId="0" fontId="86" fillId="77" borderId="647" applyNumberFormat="0" applyProtection="0">
      <alignment horizontal="left" vertical="top" indent="1"/>
    </xf>
    <xf numFmtId="0" fontId="86" fillId="77" borderId="647" applyNumberFormat="0" applyProtection="0">
      <alignment horizontal="left" vertical="top" indent="1"/>
    </xf>
    <xf numFmtId="0" fontId="86" fillId="77" borderId="647" applyNumberFormat="0" applyProtection="0">
      <alignment horizontal="left" vertical="top" indent="1"/>
    </xf>
    <xf numFmtId="4" fontId="49" fillId="89" borderId="643" applyNumberFormat="0" applyProtection="0">
      <alignment horizontal="left" vertical="center" indent="1"/>
    </xf>
    <xf numFmtId="4" fontId="49" fillId="89" borderId="643" applyNumberFormat="0" applyProtection="0">
      <alignment horizontal="left" vertical="center" indent="1"/>
    </xf>
    <xf numFmtId="4" fontId="49" fillId="89" borderId="643" applyNumberFormat="0" applyProtection="0">
      <alignment horizontal="left" vertical="center" indent="1"/>
    </xf>
    <xf numFmtId="4" fontId="49" fillId="89" borderId="643" applyNumberFormat="0" applyProtection="0">
      <alignment horizontal="left" vertical="center" indent="1"/>
    </xf>
    <xf numFmtId="4" fontId="49" fillId="89" borderId="643" applyNumberFormat="0" applyProtection="0">
      <alignment horizontal="left" vertical="center" indent="1"/>
    </xf>
    <xf numFmtId="4" fontId="77" fillId="74" borderId="646" applyNumberFormat="0" applyProtection="0">
      <alignment horizontal="right" vertical="center"/>
    </xf>
    <xf numFmtId="4" fontId="49" fillId="86" borderId="645" applyNumberFormat="0" applyProtection="0">
      <alignment horizontal="right" vertical="center"/>
    </xf>
    <xf numFmtId="4" fontId="49" fillId="86" borderId="645" applyNumberFormat="0" applyProtection="0">
      <alignment horizontal="right" vertical="center"/>
    </xf>
    <xf numFmtId="4" fontId="49" fillId="86" borderId="645" applyNumberFormat="0" applyProtection="0">
      <alignment horizontal="right" vertical="center"/>
    </xf>
    <xf numFmtId="4" fontId="49" fillId="86" borderId="645" applyNumberFormat="0" applyProtection="0">
      <alignment horizontal="right" vertical="center"/>
    </xf>
    <xf numFmtId="4" fontId="49" fillId="86" borderId="645" applyNumberFormat="0" applyProtection="0">
      <alignment horizontal="right" vertical="center"/>
    </xf>
    <xf numFmtId="2" fontId="88" fillId="91" borderId="641" applyProtection="0"/>
    <xf numFmtId="2" fontId="88" fillId="91" borderId="641" applyProtection="0"/>
    <xf numFmtId="2" fontId="48" fillId="92" borderId="641" applyProtection="0"/>
    <xf numFmtId="2" fontId="48" fillId="93" borderId="641" applyProtection="0"/>
    <xf numFmtId="2" fontId="48" fillId="94" borderId="641" applyProtection="0"/>
    <xf numFmtId="2" fontId="48" fillId="94" borderId="641" applyProtection="0">
      <alignment horizontal="center"/>
    </xf>
    <xf numFmtId="2" fontId="48" fillId="93" borderId="641" applyProtection="0">
      <alignment horizontal="center"/>
    </xf>
    <xf numFmtId="0" fontId="49" fillId="0" borderId="643">
      <alignment horizontal="left" vertical="top" wrapText="1"/>
    </xf>
    <xf numFmtId="0" fontId="91" fillId="0" borderId="649" applyNumberFormat="0" applyFill="0" applyAlignment="0" applyProtection="0"/>
    <xf numFmtId="0" fontId="97" fillId="0" borderId="650"/>
    <xf numFmtId="0" fontId="48" fillId="6" borderId="653" applyNumberFormat="0">
      <alignment readingOrder="1"/>
      <protection locked="0"/>
    </xf>
    <xf numFmtId="0" fontId="54" fillId="0" borderId="654">
      <alignment horizontal="left" vertical="top" wrapText="1"/>
    </xf>
    <xf numFmtId="49" fontId="40" fillId="0" borderId="651">
      <alignment horizontal="center" vertical="top" wrapText="1"/>
      <protection locked="0"/>
    </xf>
    <xf numFmtId="49" fontId="40" fillId="0" borderId="651">
      <alignment horizontal="center" vertical="top" wrapText="1"/>
      <protection locked="0"/>
    </xf>
    <xf numFmtId="49" fontId="49" fillId="10" borderId="651">
      <alignment horizontal="right" vertical="top"/>
      <protection locked="0"/>
    </xf>
    <xf numFmtId="49" fontId="49" fillId="10" borderId="651">
      <alignment horizontal="right" vertical="top"/>
      <protection locked="0"/>
    </xf>
    <xf numFmtId="0" fontId="49" fillId="10" borderId="651">
      <alignment horizontal="right" vertical="top"/>
      <protection locked="0"/>
    </xf>
    <xf numFmtId="0" fontId="49" fillId="10" borderId="651">
      <alignment horizontal="right" vertical="top"/>
      <protection locked="0"/>
    </xf>
    <xf numFmtId="49" fontId="49" fillId="0" borderId="651">
      <alignment horizontal="right" vertical="top"/>
      <protection locked="0"/>
    </xf>
    <xf numFmtId="49" fontId="49" fillId="0" borderId="651">
      <alignment horizontal="right" vertical="top"/>
      <protection locked="0"/>
    </xf>
    <xf numFmtId="0" fontId="49" fillId="0" borderId="651">
      <alignment horizontal="right" vertical="top"/>
      <protection locked="0"/>
    </xf>
    <xf numFmtId="0" fontId="49" fillId="0" borderId="651">
      <alignment horizontal="right" vertical="top"/>
      <protection locked="0"/>
    </xf>
    <xf numFmtId="49" fontId="49" fillId="49" borderId="651">
      <alignment horizontal="right" vertical="top"/>
      <protection locked="0"/>
    </xf>
    <xf numFmtId="49" fontId="49" fillId="49" borderId="651">
      <alignment horizontal="right" vertical="top"/>
      <protection locked="0"/>
    </xf>
    <xf numFmtId="0" fontId="49" fillId="49" borderId="651">
      <alignment horizontal="right" vertical="top"/>
      <protection locked="0"/>
    </xf>
    <xf numFmtId="0" fontId="49" fillId="49" borderId="651">
      <alignment horizontal="right" vertical="top"/>
      <protection locked="0"/>
    </xf>
    <xf numFmtId="0" fontId="54" fillId="0" borderId="654">
      <alignment horizontal="center" vertical="top" wrapText="1"/>
    </xf>
    <xf numFmtId="0" fontId="58" fillId="50" borderId="653" applyNumberFormat="0" applyAlignment="0" applyProtection="0"/>
    <xf numFmtId="0" fontId="71" fillId="13" borderId="653" applyNumberFormat="0" applyAlignment="0" applyProtection="0"/>
    <xf numFmtId="0" fontId="40" fillId="59" borderId="655" applyNumberFormat="0" applyFont="0" applyAlignment="0" applyProtection="0"/>
    <xf numFmtId="0" fontId="42" fillId="45" borderId="656" applyNumberFormat="0" applyFont="0" applyAlignment="0" applyProtection="0"/>
    <xf numFmtId="0" fontId="42" fillId="45" borderId="656" applyNumberFormat="0" applyFont="0" applyAlignment="0" applyProtection="0"/>
    <xf numFmtId="0" fontId="42" fillId="45" borderId="656" applyNumberFormat="0" applyFont="0" applyAlignment="0" applyProtection="0"/>
    <xf numFmtId="0" fontId="76" fillId="50" borderId="657" applyNumberFormat="0" applyAlignment="0" applyProtection="0"/>
    <xf numFmtId="4" fontId="57" fillId="60" borderId="657" applyNumberFormat="0" applyProtection="0">
      <alignment vertical="center"/>
    </xf>
    <xf numFmtId="4" fontId="78" fillId="57" borderId="656" applyNumberFormat="0" applyProtection="0">
      <alignment vertical="center"/>
    </xf>
    <xf numFmtId="4" fontId="78" fillId="57" borderId="656" applyNumberFormat="0" applyProtection="0">
      <alignment vertical="center"/>
    </xf>
    <xf numFmtId="4" fontId="78" fillId="57" borderId="656" applyNumberFormat="0" applyProtection="0">
      <alignment vertical="center"/>
    </xf>
    <xf numFmtId="4" fontId="78" fillId="57" borderId="656" applyNumberFormat="0" applyProtection="0">
      <alignment vertical="center"/>
    </xf>
    <xf numFmtId="4" fontId="78" fillId="57" borderId="656" applyNumberFormat="0" applyProtection="0">
      <alignment vertical="center"/>
    </xf>
    <xf numFmtId="4" fontId="79" fillId="60" borderId="657" applyNumberFormat="0" applyProtection="0">
      <alignment vertical="center"/>
    </xf>
    <xf numFmtId="4" fontId="49" fillId="60" borderId="656" applyNumberFormat="0" applyProtection="0">
      <alignment vertical="center"/>
    </xf>
    <xf numFmtId="4" fontId="49" fillId="60" borderId="656" applyNumberFormat="0" applyProtection="0">
      <alignment vertical="center"/>
    </xf>
    <xf numFmtId="4" fontId="49" fillId="60" borderId="656" applyNumberFormat="0" applyProtection="0">
      <alignment vertical="center"/>
    </xf>
    <xf numFmtId="4" fontId="49" fillId="60" borderId="656" applyNumberFormat="0" applyProtection="0">
      <alignment vertical="center"/>
    </xf>
    <xf numFmtId="4" fontId="49" fillId="60" borderId="656" applyNumberFormat="0" applyProtection="0">
      <alignment vertical="center"/>
    </xf>
    <xf numFmtId="4" fontId="57" fillId="60" borderId="657" applyNumberFormat="0" applyProtection="0">
      <alignment horizontal="left" vertical="center" indent="1"/>
    </xf>
    <xf numFmtId="4" fontId="78" fillId="60" borderId="656" applyNumberFormat="0" applyProtection="0">
      <alignment horizontal="left" vertical="center" indent="1"/>
    </xf>
    <xf numFmtId="4" fontId="78" fillId="60" borderId="656" applyNumberFormat="0" applyProtection="0">
      <alignment horizontal="left" vertical="center" indent="1"/>
    </xf>
    <xf numFmtId="4" fontId="78" fillId="60" borderId="656" applyNumberFormat="0" applyProtection="0">
      <alignment horizontal="left" vertical="center" indent="1"/>
    </xf>
    <xf numFmtId="4" fontId="78" fillId="60" borderId="656" applyNumberFormat="0" applyProtection="0">
      <alignment horizontal="left" vertical="center" indent="1"/>
    </xf>
    <xf numFmtId="4" fontId="78" fillId="60" borderId="656" applyNumberFormat="0" applyProtection="0">
      <alignment horizontal="left" vertical="center" indent="1"/>
    </xf>
    <xf numFmtId="4" fontId="57" fillId="60" borderId="657" applyNumberFormat="0" applyProtection="0">
      <alignment horizontal="left" vertical="center" indent="1"/>
    </xf>
    <xf numFmtId="0" fontId="49" fillId="57" borderId="658" applyNumberFormat="0" applyProtection="0">
      <alignment horizontal="left" vertical="top" indent="1"/>
    </xf>
    <xf numFmtId="0" fontId="49" fillId="57" borderId="658" applyNumberFormat="0" applyProtection="0">
      <alignment horizontal="left" vertical="top" indent="1"/>
    </xf>
    <xf numFmtId="0" fontId="49" fillId="57" borderId="658" applyNumberFormat="0" applyProtection="0">
      <alignment horizontal="left" vertical="top" indent="1"/>
    </xf>
    <xf numFmtId="0" fontId="49" fillId="57" borderId="658" applyNumberFormat="0" applyProtection="0">
      <alignment horizontal="left" vertical="top" indent="1"/>
    </xf>
    <xf numFmtId="0" fontId="49" fillId="57" borderId="658" applyNumberFormat="0" applyProtection="0">
      <alignment horizontal="left" vertical="top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57" fillId="61" borderId="657" applyNumberFormat="0" applyProtection="0">
      <alignment horizontal="right" vertical="center"/>
    </xf>
    <xf numFmtId="4" fontId="78" fillId="9" borderId="656" applyNumberFormat="0" applyProtection="0">
      <alignment horizontal="right" vertical="center"/>
    </xf>
    <xf numFmtId="4" fontId="78" fillId="9" borderId="656" applyNumberFormat="0" applyProtection="0">
      <alignment horizontal="right" vertical="center"/>
    </xf>
    <xf numFmtId="4" fontId="78" fillId="9" borderId="656" applyNumberFormat="0" applyProtection="0">
      <alignment horizontal="right" vertical="center"/>
    </xf>
    <xf numFmtId="4" fontId="78" fillId="9" borderId="656" applyNumberFormat="0" applyProtection="0">
      <alignment horizontal="right" vertical="center"/>
    </xf>
    <xf numFmtId="4" fontId="78" fillId="9" borderId="656" applyNumberFormat="0" applyProtection="0">
      <alignment horizontal="right" vertical="center"/>
    </xf>
    <xf numFmtId="4" fontId="57" fillId="62" borderId="657" applyNumberFormat="0" applyProtection="0">
      <alignment horizontal="right" vertical="center"/>
    </xf>
    <xf numFmtId="4" fontId="78" fillId="63" borderId="656" applyNumberFormat="0" applyProtection="0">
      <alignment horizontal="right" vertical="center"/>
    </xf>
    <xf numFmtId="4" fontId="78" fillId="63" borderId="656" applyNumberFormat="0" applyProtection="0">
      <alignment horizontal="right" vertical="center"/>
    </xf>
    <xf numFmtId="4" fontId="78" fillId="63" borderId="656" applyNumberFormat="0" applyProtection="0">
      <alignment horizontal="right" vertical="center"/>
    </xf>
    <xf numFmtId="4" fontId="78" fillId="63" borderId="656" applyNumberFormat="0" applyProtection="0">
      <alignment horizontal="right" vertical="center"/>
    </xf>
    <xf numFmtId="4" fontId="78" fillId="63" borderId="656" applyNumberFormat="0" applyProtection="0">
      <alignment horizontal="right" vertical="center"/>
    </xf>
    <xf numFmtId="4" fontId="57" fillId="64" borderId="657" applyNumberFormat="0" applyProtection="0">
      <alignment horizontal="right" vertical="center"/>
    </xf>
    <xf numFmtId="4" fontId="78" fillId="30" borderId="654" applyNumberFormat="0" applyProtection="0">
      <alignment horizontal="right" vertical="center"/>
    </xf>
    <xf numFmtId="4" fontId="78" fillId="30" borderId="654" applyNumberFormat="0" applyProtection="0">
      <alignment horizontal="right" vertical="center"/>
    </xf>
    <xf numFmtId="4" fontId="78" fillId="30" borderId="654" applyNumberFormat="0" applyProtection="0">
      <alignment horizontal="right" vertical="center"/>
    </xf>
    <xf numFmtId="4" fontId="78" fillId="30" borderId="654" applyNumberFormat="0" applyProtection="0">
      <alignment horizontal="right" vertical="center"/>
    </xf>
    <xf numFmtId="4" fontId="78" fillId="30" borderId="654" applyNumberFormat="0" applyProtection="0">
      <alignment horizontal="right" vertical="center"/>
    </xf>
    <xf numFmtId="4" fontId="57" fillId="65" borderId="657" applyNumberFormat="0" applyProtection="0">
      <alignment horizontal="right" vertical="center"/>
    </xf>
    <xf numFmtId="4" fontId="78" fillId="17" borderId="656" applyNumberFormat="0" applyProtection="0">
      <alignment horizontal="right" vertical="center"/>
    </xf>
    <xf numFmtId="4" fontId="78" fillId="17" borderId="656" applyNumberFormat="0" applyProtection="0">
      <alignment horizontal="right" vertical="center"/>
    </xf>
    <xf numFmtId="4" fontId="78" fillId="17" borderId="656" applyNumberFormat="0" applyProtection="0">
      <alignment horizontal="right" vertical="center"/>
    </xf>
    <xf numFmtId="4" fontId="78" fillId="17" borderId="656" applyNumberFormat="0" applyProtection="0">
      <alignment horizontal="right" vertical="center"/>
    </xf>
    <xf numFmtId="4" fontId="78" fillId="17" borderId="656" applyNumberFormat="0" applyProtection="0">
      <alignment horizontal="right" vertical="center"/>
    </xf>
    <xf numFmtId="4" fontId="57" fillId="66" borderId="657" applyNumberFormat="0" applyProtection="0">
      <alignment horizontal="right" vertical="center"/>
    </xf>
    <xf numFmtId="4" fontId="78" fillId="21" borderId="656" applyNumberFormat="0" applyProtection="0">
      <alignment horizontal="right" vertical="center"/>
    </xf>
    <xf numFmtId="4" fontId="78" fillId="21" borderId="656" applyNumberFormat="0" applyProtection="0">
      <alignment horizontal="right" vertical="center"/>
    </xf>
    <xf numFmtId="4" fontId="78" fillId="21" borderId="656" applyNumberFormat="0" applyProtection="0">
      <alignment horizontal="right" vertical="center"/>
    </xf>
    <xf numFmtId="4" fontId="78" fillId="21" borderId="656" applyNumberFormat="0" applyProtection="0">
      <alignment horizontal="right" vertical="center"/>
    </xf>
    <xf numFmtId="4" fontId="78" fillId="21" borderId="656" applyNumberFormat="0" applyProtection="0">
      <alignment horizontal="right" vertical="center"/>
    </xf>
    <xf numFmtId="4" fontId="57" fillId="67" borderId="657" applyNumberFormat="0" applyProtection="0">
      <alignment horizontal="right" vertical="center"/>
    </xf>
    <xf numFmtId="4" fontId="78" fillId="44" borderId="656" applyNumberFormat="0" applyProtection="0">
      <alignment horizontal="right" vertical="center"/>
    </xf>
    <xf numFmtId="4" fontId="78" fillId="44" borderId="656" applyNumberFormat="0" applyProtection="0">
      <alignment horizontal="right" vertical="center"/>
    </xf>
    <xf numFmtId="4" fontId="78" fillId="44" borderId="656" applyNumberFormat="0" applyProtection="0">
      <alignment horizontal="right" vertical="center"/>
    </xf>
    <xf numFmtId="4" fontId="78" fillId="44" borderId="656" applyNumberFormat="0" applyProtection="0">
      <alignment horizontal="right" vertical="center"/>
    </xf>
    <xf numFmtId="4" fontId="78" fillId="44" borderId="656" applyNumberFormat="0" applyProtection="0">
      <alignment horizontal="right" vertical="center"/>
    </xf>
    <xf numFmtId="4" fontId="57" fillId="68" borderId="657" applyNumberFormat="0" applyProtection="0">
      <alignment horizontal="right" vertical="center"/>
    </xf>
    <xf numFmtId="4" fontId="78" fillId="37" borderId="656" applyNumberFormat="0" applyProtection="0">
      <alignment horizontal="right" vertical="center"/>
    </xf>
    <xf numFmtId="4" fontId="78" fillId="37" borderId="656" applyNumberFormat="0" applyProtection="0">
      <alignment horizontal="right" vertical="center"/>
    </xf>
    <xf numFmtId="4" fontId="78" fillId="37" borderId="656" applyNumberFormat="0" applyProtection="0">
      <alignment horizontal="right" vertical="center"/>
    </xf>
    <xf numFmtId="4" fontId="78" fillId="37" borderId="656" applyNumberFormat="0" applyProtection="0">
      <alignment horizontal="right" vertical="center"/>
    </xf>
    <xf numFmtId="4" fontId="78" fillId="37" borderId="656" applyNumberFormat="0" applyProtection="0">
      <alignment horizontal="right" vertical="center"/>
    </xf>
    <xf numFmtId="4" fontId="57" fillId="69" borderId="657" applyNumberFormat="0" applyProtection="0">
      <alignment horizontal="right" vertical="center"/>
    </xf>
    <xf numFmtId="4" fontId="78" fillId="70" borderId="656" applyNumberFormat="0" applyProtection="0">
      <alignment horizontal="right" vertical="center"/>
    </xf>
    <xf numFmtId="4" fontId="78" fillId="70" borderId="656" applyNumberFormat="0" applyProtection="0">
      <alignment horizontal="right" vertical="center"/>
    </xf>
    <xf numFmtId="4" fontId="78" fillId="70" borderId="656" applyNumberFormat="0" applyProtection="0">
      <alignment horizontal="right" vertical="center"/>
    </xf>
    <xf numFmtId="4" fontId="78" fillId="70" borderId="656" applyNumberFormat="0" applyProtection="0">
      <alignment horizontal="right" vertical="center"/>
    </xf>
    <xf numFmtId="4" fontId="78" fillId="70" borderId="656" applyNumberFormat="0" applyProtection="0">
      <alignment horizontal="right" vertical="center"/>
    </xf>
    <xf numFmtId="4" fontId="57" fillId="71" borderId="657" applyNumberFormat="0" applyProtection="0">
      <alignment horizontal="right" vertical="center"/>
    </xf>
    <xf numFmtId="4" fontId="78" fillId="16" borderId="656" applyNumberFormat="0" applyProtection="0">
      <alignment horizontal="right" vertical="center"/>
    </xf>
    <xf numFmtId="4" fontId="78" fillId="16" borderId="656" applyNumberFormat="0" applyProtection="0">
      <alignment horizontal="right" vertical="center"/>
    </xf>
    <xf numFmtId="4" fontId="78" fillId="16" borderId="656" applyNumberFormat="0" applyProtection="0">
      <alignment horizontal="right" vertical="center"/>
    </xf>
    <xf numFmtId="4" fontId="78" fillId="16" borderId="656" applyNumberFormat="0" applyProtection="0">
      <alignment horizontal="right" vertical="center"/>
    </xf>
    <xf numFmtId="4" fontId="78" fillId="16" borderId="656" applyNumberFormat="0" applyProtection="0">
      <alignment horizontal="right" vertical="center"/>
    </xf>
    <xf numFmtId="4" fontId="81" fillId="72" borderId="657" applyNumberFormat="0" applyProtection="0">
      <alignment horizontal="left" vertical="center" indent="1"/>
    </xf>
    <xf numFmtId="4" fontId="78" fillId="73" borderId="654" applyNumberFormat="0" applyProtection="0">
      <alignment horizontal="left" vertical="center" indent="1"/>
    </xf>
    <xf numFmtId="4" fontId="78" fillId="73" borderId="654" applyNumberFormat="0" applyProtection="0">
      <alignment horizontal="left" vertical="center" indent="1"/>
    </xf>
    <xf numFmtId="4" fontId="78" fillId="73" borderId="654" applyNumberFormat="0" applyProtection="0">
      <alignment horizontal="left" vertical="center" indent="1"/>
    </xf>
    <xf numFmtId="4" fontId="78" fillId="73" borderId="654" applyNumberFormat="0" applyProtection="0">
      <alignment horizontal="left" vertical="center" indent="1"/>
    </xf>
    <xf numFmtId="4" fontId="78" fillId="73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60" fillId="75" borderId="654" applyNumberFormat="0" applyProtection="0">
      <alignment horizontal="left" vertical="center" indent="1"/>
    </xf>
    <xf numFmtId="4" fontId="78" fillId="77" borderId="656" applyNumberFormat="0" applyProtection="0">
      <alignment horizontal="right" vertical="center"/>
    </xf>
    <xf numFmtId="4" fontId="78" fillId="77" borderId="656" applyNumberFormat="0" applyProtection="0">
      <alignment horizontal="right" vertical="center"/>
    </xf>
    <xf numFmtId="4" fontId="78" fillId="77" borderId="656" applyNumberFormat="0" applyProtection="0">
      <alignment horizontal="right" vertical="center"/>
    </xf>
    <xf numFmtId="4" fontId="78" fillId="77" borderId="656" applyNumberFormat="0" applyProtection="0">
      <alignment horizontal="right" vertical="center"/>
    </xf>
    <xf numFmtId="4" fontId="78" fillId="77" borderId="656" applyNumberFormat="0" applyProtection="0">
      <alignment horizontal="right" vertical="center"/>
    </xf>
    <xf numFmtId="4" fontId="78" fillId="78" borderId="654" applyNumberFormat="0" applyProtection="0">
      <alignment horizontal="left" vertical="center" indent="1"/>
    </xf>
    <xf numFmtId="4" fontId="78" fillId="78" borderId="654" applyNumberFormat="0" applyProtection="0">
      <alignment horizontal="left" vertical="center" indent="1"/>
    </xf>
    <xf numFmtId="4" fontId="78" fillId="78" borderId="654" applyNumberFormat="0" applyProtection="0">
      <alignment horizontal="left" vertical="center" indent="1"/>
    </xf>
    <xf numFmtId="4" fontId="78" fillId="78" borderId="654" applyNumberFormat="0" applyProtection="0">
      <alignment horizontal="left" vertical="center" indent="1"/>
    </xf>
    <xf numFmtId="4" fontId="78" fillId="78" borderId="654" applyNumberFormat="0" applyProtection="0">
      <alignment horizontal="left" vertical="center" indent="1"/>
    </xf>
    <xf numFmtId="4" fontId="78" fillId="77" borderId="654" applyNumberFormat="0" applyProtection="0">
      <alignment horizontal="left" vertical="center" indent="1"/>
    </xf>
    <xf numFmtId="4" fontId="78" fillId="77" borderId="654" applyNumberFormat="0" applyProtection="0">
      <alignment horizontal="left" vertical="center" indent="1"/>
    </xf>
    <xf numFmtId="4" fontId="78" fillId="77" borderId="654" applyNumberFormat="0" applyProtection="0">
      <alignment horizontal="left" vertical="center" indent="1"/>
    </xf>
    <xf numFmtId="4" fontId="78" fillId="77" borderId="654" applyNumberFormat="0" applyProtection="0">
      <alignment horizontal="left" vertical="center" indent="1"/>
    </xf>
    <xf numFmtId="4" fontId="78" fillId="77" borderId="654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78" fillId="50" borderId="656" applyNumberFormat="0" applyProtection="0">
      <alignment horizontal="left" vertical="center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42" fillId="75" borderId="658" applyNumberFormat="0" applyProtection="0">
      <alignment horizontal="left" vertical="top" indent="1"/>
    </xf>
    <xf numFmtId="0" fontId="78" fillId="82" borderId="656" applyNumberFormat="0" applyProtection="0">
      <alignment horizontal="left" vertical="center" indent="1"/>
    </xf>
    <xf numFmtId="0" fontId="78" fillId="82" borderId="656" applyNumberFormat="0" applyProtection="0">
      <alignment horizontal="left" vertical="center" indent="1"/>
    </xf>
    <xf numFmtId="0" fontId="78" fillId="82" borderId="656" applyNumberFormat="0" applyProtection="0">
      <alignment horizontal="left" vertical="center" indent="1"/>
    </xf>
    <xf numFmtId="0" fontId="78" fillId="82" borderId="656" applyNumberFormat="0" applyProtection="0">
      <alignment horizontal="left" vertical="center" indent="1"/>
    </xf>
    <xf numFmtId="0" fontId="78" fillId="82" borderId="656" applyNumberFormat="0" applyProtection="0">
      <alignment horizontal="left" vertical="center" indent="1"/>
    </xf>
    <xf numFmtId="0" fontId="78" fillId="82" borderId="656" applyNumberFormat="0" applyProtection="0">
      <alignment horizontal="left" vertical="center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42" fillId="77" borderId="658" applyNumberFormat="0" applyProtection="0">
      <alignment horizontal="left" vertical="top" indent="1"/>
    </xf>
    <xf numFmtId="0" fontId="78" fillId="14" borderId="656" applyNumberFormat="0" applyProtection="0">
      <alignment horizontal="left" vertical="center" indent="1"/>
    </xf>
    <xf numFmtId="0" fontId="78" fillId="14" borderId="656" applyNumberFormat="0" applyProtection="0">
      <alignment horizontal="left" vertical="center" indent="1"/>
    </xf>
    <xf numFmtId="0" fontId="78" fillId="14" borderId="656" applyNumberFormat="0" applyProtection="0">
      <alignment horizontal="left" vertical="center" indent="1"/>
    </xf>
    <xf numFmtId="0" fontId="78" fillId="14" borderId="656" applyNumberFormat="0" applyProtection="0">
      <alignment horizontal="left" vertical="center" indent="1"/>
    </xf>
    <xf numFmtId="0" fontId="78" fillId="14" borderId="656" applyNumberFormat="0" applyProtection="0">
      <alignment horizontal="left" vertical="center" indent="1"/>
    </xf>
    <xf numFmtId="0" fontId="41" fillId="85" borderId="657" applyNumberFormat="0" applyProtection="0">
      <alignment horizontal="left" vertical="center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42" fillId="14" borderId="658" applyNumberFormat="0" applyProtection="0">
      <alignment horizontal="left" vertical="top" indent="1"/>
    </xf>
    <xf numFmtId="0" fontId="78" fillId="78" borderId="656" applyNumberFormat="0" applyProtection="0">
      <alignment horizontal="left" vertical="center" indent="1"/>
    </xf>
    <xf numFmtId="0" fontId="78" fillId="78" borderId="656" applyNumberFormat="0" applyProtection="0">
      <alignment horizontal="left" vertical="center" indent="1"/>
    </xf>
    <xf numFmtId="0" fontId="78" fillId="78" borderId="656" applyNumberFormat="0" applyProtection="0">
      <alignment horizontal="left" vertical="center" indent="1"/>
    </xf>
    <xf numFmtId="0" fontId="78" fillId="78" borderId="656" applyNumberFormat="0" applyProtection="0">
      <alignment horizontal="left" vertical="center" indent="1"/>
    </xf>
    <xf numFmtId="0" fontId="78" fillId="78" borderId="656" applyNumberFormat="0" applyProtection="0">
      <alignment horizontal="left" vertical="center" indent="1"/>
    </xf>
    <xf numFmtId="0" fontId="41" fillId="6" borderId="657" applyNumberFormat="0" applyProtection="0">
      <alignment horizontal="left" vertical="center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42" fillId="78" borderId="658" applyNumberFormat="0" applyProtection="0">
      <alignment horizontal="left" vertical="top" indent="1"/>
    </xf>
    <xf numFmtId="0" fontId="85" fillId="75" borderId="659" applyBorder="0"/>
    <xf numFmtId="4" fontId="57" fillId="87" borderId="657" applyNumberFormat="0" applyProtection="0">
      <alignment vertical="center"/>
    </xf>
    <xf numFmtId="4" fontId="86" fillId="59" borderId="658" applyNumberFormat="0" applyProtection="0">
      <alignment vertical="center"/>
    </xf>
    <xf numFmtId="4" fontId="86" fillId="59" borderId="658" applyNumberFormat="0" applyProtection="0">
      <alignment vertical="center"/>
    </xf>
    <xf numFmtId="4" fontId="86" fillId="59" borderId="658" applyNumberFormat="0" applyProtection="0">
      <alignment vertical="center"/>
    </xf>
    <xf numFmtId="4" fontId="86" fillId="59" borderId="658" applyNumberFormat="0" applyProtection="0">
      <alignment vertical="center"/>
    </xf>
    <xf numFmtId="4" fontId="86" fillId="59" borderId="658" applyNumberFormat="0" applyProtection="0">
      <alignment vertical="center"/>
    </xf>
    <xf numFmtId="4" fontId="79" fillId="87" borderId="657" applyNumberFormat="0" applyProtection="0">
      <alignment vertical="center"/>
    </xf>
    <xf numFmtId="4" fontId="57" fillId="87" borderId="657" applyNumberFormat="0" applyProtection="0">
      <alignment horizontal="left" vertical="center" indent="1"/>
    </xf>
    <xf numFmtId="4" fontId="86" fillId="50" borderId="658" applyNumberFormat="0" applyProtection="0">
      <alignment horizontal="left" vertical="center" indent="1"/>
    </xf>
    <xf numFmtId="4" fontId="86" fillId="50" borderId="658" applyNumberFormat="0" applyProtection="0">
      <alignment horizontal="left" vertical="center" indent="1"/>
    </xf>
    <xf numFmtId="4" fontId="86" fillId="50" borderId="658" applyNumberFormat="0" applyProtection="0">
      <alignment horizontal="left" vertical="center" indent="1"/>
    </xf>
    <xf numFmtId="4" fontId="86" fillId="50" borderId="658" applyNumberFormat="0" applyProtection="0">
      <alignment horizontal="left" vertical="center" indent="1"/>
    </xf>
    <xf numFmtId="4" fontId="86" fillId="50" borderId="658" applyNumberFormat="0" applyProtection="0">
      <alignment horizontal="left" vertical="center" indent="1"/>
    </xf>
    <xf numFmtId="4" fontId="57" fillId="87" borderId="657" applyNumberFormat="0" applyProtection="0">
      <alignment horizontal="left" vertical="center" indent="1"/>
    </xf>
    <xf numFmtId="0" fontId="86" fillId="59" borderId="658" applyNumberFormat="0" applyProtection="0">
      <alignment horizontal="left" vertical="top" indent="1"/>
    </xf>
    <xf numFmtId="0" fontId="86" fillId="59" borderId="658" applyNumberFormat="0" applyProtection="0">
      <alignment horizontal="left" vertical="top" indent="1"/>
    </xf>
    <xf numFmtId="0" fontId="86" fillId="59" borderId="658" applyNumberFormat="0" applyProtection="0">
      <alignment horizontal="left" vertical="top" indent="1"/>
    </xf>
    <xf numFmtId="0" fontId="86" fillId="59" borderId="658" applyNumberFormat="0" applyProtection="0">
      <alignment horizontal="left" vertical="top" indent="1"/>
    </xf>
    <xf numFmtId="0" fontId="86" fillId="59" borderId="658" applyNumberFormat="0" applyProtection="0">
      <alignment horizontal="left" vertical="top" indent="1"/>
    </xf>
    <xf numFmtId="4" fontId="57" fillId="74" borderId="657" applyNumberFormat="0" applyProtection="0">
      <alignment horizontal="right" vertical="center"/>
    </xf>
    <xf numFmtId="4" fontId="78" fillId="0" borderId="656" applyNumberFormat="0" applyProtection="0">
      <alignment horizontal="right" vertical="center"/>
    </xf>
    <xf numFmtId="4" fontId="78" fillId="0" borderId="656" applyNumberFormat="0" applyProtection="0">
      <alignment horizontal="right" vertical="center"/>
    </xf>
    <xf numFmtId="4" fontId="78" fillId="0" borderId="656" applyNumberFormat="0" applyProtection="0">
      <alignment horizontal="right" vertical="center"/>
    </xf>
    <xf numFmtId="4" fontId="78" fillId="0" borderId="656" applyNumberFormat="0" applyProtection="0">
      <alignment horizontal="right" vertical="center"/>
    </xf>
    <xf numFmtId="4" fontId="78" fillId="0" borderId="656" applyNumberFormat="0" applyProtection="0">
      <alignment horizontal="right" vertical="center"/>
    </xf>
    <xf numFmtId="4" fontId="79" fillId="74" borderId="657" applyNumberFormat="0" applyProtection="0">
      <alignment horizontal="right" vertical="center"/>
    </xf>
    <xf numFmtId="4" fontId="49" fillId="88" borderId="656" applyNumberFormat="0" applyProtection="0">
      <alignment horizontal="right" vertical="center"/>
    </xf>
    <xf numFmtId="4" fontId="49" fillId="88" borderId="656" applyNumberFormat="0" applyProtection="0">
      <alignment horizontal="right" vertical="center"/>
    </xf>
    <xf numFmtId="4" fontId="49" fillId="88" borderId="656" applyNumberFormat="0" applyProtection="0">
      <alignment horizontal="right" vertical="center"/>
    </xf>
    <xf numFmtId="4" fontId="49" fillId="88" borderId="656" applyNumberFormat="0" applyProtection="0">
      <alignment horizontal="right" vertical="center"/>
    </xf>
    <xf numFmtId="4" fontId="49" fillId="88" borderId="656" applyNumberFormat="0" applyProtection="0">
      <alignment horizontal="right" vertical="center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4" fontId="78" fillId="20" borderId="656" applyNumberFormat="0" applyProtection="0">
      <alignment horizontal="left" vertical="center" indent="1"/>
    </xf>
    <xf numFmtId="0" fontId="86" fillId="77" borderId="658" applyNumberFormat="0" applyProtection="0">
      <alignment horizontal="left" vertical="top" indent="1"/>
    </xf>
    <xf numFmtId="0" fontId="86" fillId="77" borderId="658" applyNumberFormat="0" applyProtection="0">
      <alignment horizontal="left" vertical="top" indent="1"/>
    </xf>
    <xf numFmtId="0" fontId="86" fillId="77" borderId="658" applyNumberFormat="0" applyProtection="0">
      <alignment horizontal="left" vertical="top" indent="1"/>
    </xf>
    <xf numFmtId="0" fontId="86" fillId="77" borderId="658" applyNumberFormat="0" applyProtection="0">
      <alignment horizontal="left" vertical="top" indent="1"/>
    </xf>
    <xf numFmtId="0" fontId="86" fillId="77" borderId="658" applyNumberFormat="0" applyProtection="0">
      <alignment horizontal="left" vertical="top" indent="1"/>
    </xf>
    <xf numFmtId="4" fontId="49" fillId="89" borderId="654" applyNumberFormat="0" applyProtection="0">
      <alignment horizontal="left" vertical="center" indent="1"/>
    </xf>
    <xf numFmtId="4" fontId="49" fillId="89" borderId="654" applyNumberFormat="0" applyProtection="0">
      <alignment horizontal="left" vertical="center" indent="1"/>
    </xf>
    <xf numFmtId="4" fontId="49" fillId="89" borderId="654" applyNumberFormat="0" applyProtection="0">
      <alignment horizontal="left" vertical="center" indent="1"/>
    </xf>
    <xf numFmtId="4" fontId="49" fillId="89" borderId="654" applyNumberFormat="0" applyProtection="0">
      <alignment horizontal="left" vertical="center" indent="1"/>
    </xf>
    <xf numFmtId="4" fontId="49" fillId="89" borderId="654" applyNumberFormat="0" applyProtection="0">
      <alignment horizontal="left" vertical="center" indent="1"/>
    </xf>
    <xf numFmtId="4" fontId="77" fillId="74" borderId="657" applyNumberFormat="0" applyProtection="0">
      <alignment horizontal="right" vertical="center"/>
    </xf>
    <xf numFmtId="4" fontId="49" fillId="86" borderId="656" applyNumberFormat="0" applyProtection="0">
      <alignment horizontal="right" vertical="center"/>
    </xf>
    <xf numFmtId="4" fontId="49" fillId="86" borderId="656" applyNumberFormat="0" applyProtection="0">
      <alignment horizontal="right" vertical="center"/>
    </xf>
    <xf numFmtId="4" fontId="49" fillId="86" borderId="656" applyNumberFormat="0" applyProtection="0">
      <alignment horizontal="right" vertical="center"/>
    </xf>
    <xf numFmtId="4" fontId="49" fillId="86" borderId="656" applyNumberFormat="0" applyProtection="0">
      <alignment horizontal="right" vertical="center"/>
    </xf>
    <xf numFmtId="4" fontId="49" fillId="86" borderId="656" applyNumberFormat="0" applyProtection="0">
      <alignment horizontal="right" vertical="center"/>
    </xf>
    <xf numFmtId="2" fontId="88" fillId="91" borderId="652" applyProtection="0"/>
    <xf numFmtId="2" fontId="88" fillId="91" borderId="652" applyProtection="0"/>
    <xf numFmtId="2" fontId="48" fillId="92" borderId="652" applyProtection="0"/>
    <xf numFmtId="2" fontId="48" fillId="93" borderId="652" applyProtection="0"/>
    <xf numFmtId="2" fontId="48" fillId="94" borderId="652" applyProtection="0"/>
    <xf numFmtId="2" fontId="48" fillId="94" borderId="652" applyProtection="0">
      <alignment horizontal="center"/>
    </xf>
    <xf numFmtId="2" fontId="48" fillId="93" borderId="652" applyProtection="0">
      <alignment horizontal="center"/>
    </xf>
    <xf numFmtId="0" fontId="49" fillId="0" borderId="654">
      <alignment horizontal="left" vertical="top" wrapText="1"/>
    </xf>
    <xf numFmtId="0" fontId="91" fillId="0" borderId="660" applyNumberFormat="0" applyFill="0" applyAlignment="0" applyProtection="0"/>
    <xf numFmtId="0" fontId="97" fillId="0" borderId="661"/>
    <xf numFmtId="0" fontId="48" fillId="6" borderId="664" applyNumberFormat="0">
      <alignment readingOrder="1"/>
      <protection locked="0"/>
    </xf>
    <xf numFmtId="0" fontId="54" fillId="0" borderId="665">
      <alignment horizontal="left" vertical="top" wrapText="1"/>
    </xf>
    <xf numFmtId="49" fontId="40" fillId="0" borderId="662">
      <alignment horizontal="center" vertical="top" wrapText="1"/>
      <protection locked="0"/>
    </xf>
    <xf numFmtId="49" fontId="40" fillId="0" borderId="662">
      <alignment horizontal="center" vertical="top" wrapText="1"/>
      <protection locked="0"/>
    </xf>
    <xf numFmtId="49" fontId="49" fillId="10" borderId="662">
      <alignment horizontal="right" vertical="top"/>
      <protection locked="0"/>
    </xf>
    <xf numFmtId="49" fontId="49" fillId="10" borderId="662">
      <alignment horizontal="right" vertical="top"/>
      <protection locked="0"/>
    </xf>
    <xf numFmtId="0" fontId="49" fillId="10" borderId="662">
      <alignment horizontal="right" vertical="top"/>
      <protection locked="0"/>
    </xf>
    <xf numFmtId="0" fontId="49" fillId="10" borderId="662">
      <alignment horizontal="right" vertical="top"/>
      <protection locked="0"/>
    </xf>
    <xf numFmtId="49" fontId="49" fillId="0" borderId="662">
      <alignment horizontal="right" vertical="top"/>
      <protection locked="0"/>
    </xf>
    <xf numFmtId="49" fontId="49" fillId="0" borderId="662">
      <alignment horizontal="right" vertical="top"/>
      <protection locked="0"/>
    </xf>
    <xf numFmtId="0" fontId="49" fillId="0" borderId="662">
      <alignment horizontal="right" vertical="top"/>
      <protection locked="0"/>
    </xf>
    <xf numFmtId="0" fontId="49" fillId="0" borderId="662">
      <alignment horizontal="right" vertical="top"/>
      <protection locked="0"/>
    </xf>
    <xf numFmtId="49" fontId="49" fillId="49" borderId="662">
      <alignment horizontal="right" vertical="top"/>
      <protection locked="0"/>
    </xf>
    <xf numFmtId="49" fontId="49" fillId="49" borderId="662">
      <alignment horizontal="right" vertical="top"/>
      <protection locked="0"/>
    </xf>
    <xf numFmtId="0" fontId="49" fillId="49" borderId="662">
      <alignment horizontal="right" vertical="top"/>
      <protection locked="0"/>
    </xf>
    <xf numFmtId="0" fontId="49" fillId="49" borderId="662">
      <alignment horizontal="right" vertical="top"/>
      <protection locked="0"/>
    </xf>
    <xf numFmtId="0" fontId="54" fillId="0" borderId="665">
      <alignment horizontal="center" vertical="top" wrapText="1"/>
    </xf>
    <xf numFmtId="0" fontId="58" fillId="50" borderId="664" applyNumberFormat="0" applyAlignment="0" applyProtection="0"/>
    <xf numFmtId="0" fontId="71" fillId="13" borderId="664" applyNumberFormat="0" applyAlignment="0" applyProtection="0"/>
    <xf numFmtId="0" fontId="40" fillId="59" borderId="666" applyNumberFormat="0" applyFont="0" applyAlignment="0" applyProtection="0"/>
    <xf numFmtId="0" fontId="42" fillId="45" borderId="667" applyNumberFormat="0" applyFont="0" applyAlignment="0" applyProtection="0"/>
    <xf numFmtId="0" fontId="42" fillId="45" borderId="667" applyNumberFormat="0" applyFont="0" applyAlignment="0" applyProtection="0"/>
    <xf numFmtId="0" fontId="42" fillId="45" borderId="667" applyNumberFormat="0" applyFont="0" applyAlignment="0" applyProtection="0"/>
    <xf numFmtId="0" fontId="76" fillId="50" borderId="668" applyNumberFormat="0" applyAlignment="0" applyProtection="0"/>
    <xf numFmtId="4" fontId="57" fillId="60" borderId="668" applyNumberFormat="0" applyProtection="0">
      <alignment vertical="center"/>
    </xf>
    <xf numFmtId="4" fontId="78" fillId="57" borderId="667" applyNumberFormat="0" applyProtection="0">
      <alignment vertical="center"/>
    </xf>
    <xf numFmtId="4" fontId="78" fillId="57" borderId="667" applyNumberFormat="0" applyProtection="0">
      <alignment vertical="center"/>
    </xf>
    <xf numFmtId="4" fontId="78" fillId="57" borderId="667" applyNumberFormat="0" applyProtection="0">
      <alignment vertical="center"/>
    </xf>
    <xf numFmtId="4" fontId="78" fillId="57" borderId="667" applyNumberFormat="0" applyProtection="0">
      <alignment vertical="center"/>
    </xf>
    <xf numFmtId="4" fontId="78" fillId="57" borderId="667" applyNumberFormat="0" applyProtection="0">
      <alignment vertical="center"/>
    </xf>
    <xf numFmtId="4" fontId="79" fillId="60" borderId="668" applyNumberFormat="0" applyProtection="0">
      <alignment vertical="center"/>
    </xf>
    <xf numFmtId="4" fontId="49" fillId="60" borderId="667" applyNumberFormat="0" applyProtection="0">
      <alignment vertical="center"/>
    </xf>
    <xf numFmtId="4" fontId="49" fillId="60" borderId="667" applyNumberFormat="0" applyProtection="0">
      <alignment vertical="center"/>
    </xf>
    <xf numFmtId="4" fontId="49" fillId="60" borderId="667" applyNumberFormat="0" applyProtection="0">
      <alignment vertical="center"/>
    </xf>
    <xf numFmtId="4" fontId="49" fillId="60" borderId="667" applyNumberFormat="0" applyProtection="0">
      <alignment vertical="center"/>
    </xf>
    <xf numFmtId="4" fontId="49" fillId="60" borderId="667" applyNumberFormat="0" applyProtection="0">
      <alignment vertical="center"/>
    </xf>
    <xf numFmtId="4" fontId="57" fillId="60" borderId="668" applyNumberFormat="0" applyProtection="0">
      <alignment horizontal="left" vertical="center" indent="1"/>
    </xf>
    <xf numFmtId="4" fontId="78" fillId="60" borderId="667" applyNumberFormat="0" applyProtection="0">
      <alignment horizontal="left" vertical="center" indent="1"/>
    </xf>
    <xf numFmtId="4" fontId="78" fillId="60" borderId="667" applyNumberFormat="0" applyProtection="0">
      <alignment horizontal="left" vertical="center" indent="1"/>
    </xf>
    <xf numFmtId="4" fontId="78" fillId="60" borderId="667" applyNumberFormat="0" applyProtection="0">
      <alignment horizontal="left" vertical="center" indent="1"/>
    </xf>
    <xf numFmtId="4" fontId="78" fillId="60" borderId="667" applyNumberFormat="0" applyProtection="0">
      <alignment horizontal="left" vertical="center" indent="1"/>
    </xf>
    <xf numFmtId="4" fontId="78" fillId="60" borderId="667" applyNumberFormat="0" applyProtection="0">
      <alignment horizontal="left" vertical="center" indent="1"/>
    </xf>
    <xf numFmtId="4" fontId="57" fillId="60" borderId="668" applyNumberFormat="0" applyProtection="0">
      <alignment horizontal="left" vertical="center" indent="1"/>
    </xf>
    <xf numFmtId="0" fontId="49" fillId="57" borderId="669" applyNumberFormat="0" applyProtection="0">
      <alignment horizontal="left" vertical="top" indent="1"/>
    </xf>
    <xf numFmtId="0" fontId="49" fillId="57" borderId="669" applyNumberFormat="0" applyProtection="0">
      <alignment horizontal="left" vertical="top" indent="1"/>
    </xf>
    <xf numFmtId="0" fontId="49" fillId="57" borderId="669" applyNumberFormat="0" applyProtection="0">
      <alignment horizontal="left" vertical="top" indent="1"/>
    </xf>
    <xf numFmtId="0" fontId="49" fillId="57" borderId="669" applyNumberFormat="0" applyProtection="0">
      <alignment horizontal="left" vertical="top" indent="1"/>
    </xf>
    <xf numFmtId="0" fontId="49" fillId="57" borderId="669" applyNumberFormat="0" applyProtection="0">
      <alignment horizontal="left" vertical="top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57" fillId="61" borderId="668" applyNumberFormat="0" applyProtection="0">
      <alignment horizontal="right" vertical="center"/>
    </xf>
    <xf numFmtId="4" fontId="78" fillId="9" borderId="667" applyNumberFormat="0" applyProtection="0">
      <alignment horizontal="right" vertical="center"/>
    </xf>
    <xf numFmtId="4" fontId="78" fillId="9" borderId="667" applyNumberFormat="0" applyProtection="0">
      <alignment horizontal="right" vertical="center"/>
    </xf>
    <xf numFmtId="4" fontId="78" fillId="9" borderId="667" applyNumberFormat="0" applyProtection="0">
      <alignment horizontal="right" vertical="center"/>
    </xf>
    <xf numFmtId="4" fontId="78" fillId="9" borderId="667" applyNumberFormat="0" applyProtection="0">
      <alignment horizontal="right" vertical="center"/>
    </xf>
    <xf numFmtId="4" fontId="78" fillId="9" borderId="667" applyNumberFormat="0" applyProtection="0">
      <alignment horizontal="right" vertical="center"/>
    </xf>
    <xf numFmtId="4" fontId="57" fillId="62" borderId="668" applyNumberFormat="0" applyProtection="0">
      <alignment horizontal="right" vertical="center"/>
    </xf>
    <xf numFmtId="4" fontId="78" fillId="63" borderId="667" applyNumberFormat="0" applyProtection="0">
      <alignment horizontal="right" vertical="center"/>
    </xf>
    <xf numFmtId="4" fontId="78" fillId="63" borderId="667" applyNumberFormat="0" applyProtection="0">
      <alignment horizontal="right" vertical="center"/>
    </xf>
    <xf numFmtId="4" fontId="78" fillId="63" borderId="667" applyNumberFormat="0" applyProtection="0">
      <alignment horizontal="right" vertical="center"/>
    </xf>
    <xf numFmtId="4" fontId="78" fillId="63" borderId="667" applyNumberFormat="0" applyProtection="0">
      <alignment horizontal="right" vertical="center"/>
    </xf>
    <xf numFmtId="4" fontId="78" fillId="63" borderId="667" applyNumberFormat="0" applyProtection="0">
      <alignment horizontal="right" vertical="center"/>
    </xf>
    <xf numFmtId="4" fontId="57" fillId="64" borderId="668" applyNumberFormat="0" applyProtection="0">
      <alignment horizontal="right" vertical="center"/>
    </xf>
    <xf numFmtId="4" fontId="78" fillId="30" borderId="665" applyNumberFormat="0" applyProtection="0">
      <alignment horizontal="right" vertical="center"/>
    </xf>
    <xf numFmtId="4" fontId="78" fillId="30" borderId="665" applyNumberFormat="0" applyProtection="0">
      <alignment horizontal="right" vertical="center"/>
    </xf>
    <xf numFmtId="4" fontId="78" fillId="30" borderId="665" applyNumberFormat="0" applyProtection="0">
      <alignment horizontal="right" vertical="center"/>
    </xf>
    <xf numFmtId="4" fontId="78" fillId="30" borderId="665" applyNumberFormat="0" applyProtection="0">
      <alignment horizontal="right" vertical="center"/>
    </xf>
    <xf numFmtId="4" fontId="78" fillId="30" borderId="665" applyNumberFormat="0" applyProtection="0">
      <alignment horizontal="right" vertical="center"/>
    </xf>
    <xf numFmtId="4" fontId="57" fillId="65" borderId="668" applyNumberFormat="0" applyProtection="0">
      <alignment horizontal="right" vertical="center"/>
    </xf>
    <xf numFmtId="4" fontId="78" fillId="17" borderId="667" applyNumberFormat="0" applyProtection="0">
      <alignment horizontal="right" vertical="center"/>
    </xf>
    <xf numFmtId="4" fontId="78" fillId="17" borderId="667" applyNumberFormat="0" applyProtection="0">
      <alignment horizontal="right" vertical="center"/>
    </xf>
    <xf numFmtId="4" fontId="78" fillId="17" borderId="667" applyNumberFormat="0" applyProtection="0">
      <alignment horizontal="right" vertical="center"/>
    </xf>
    <xf numFmtId="4" fontId="78" fillId="17" borderId="667" applyNumberFormat="0" applyProtection="0">
      <alignment horizontal="right" vertical="center"/>
    </xf>
    <xf numFmtId="4" fontId="78" fillId="17" borderId="667" applyNumberFormat="0" applyProtection="0">
      <alignment horizontal="right" vertical="center"/>
    </xf>
    <xf numFmtId="4" fontId="57" fillId="66" borderId="668" applyNumberFormat="0" applyProtection="0">
      <alignment horizontal="right" vertical="center"/>
    </xf>
    <xf numFmtId="4" fontId="78" fillId="21" borderId="667" applyNumberFormat="0" applyProtection="0">
      <alignment horizontal="right" vertical="center"/>
    </xf>
    <xf numFmtId="4" fontId="78" fillId="21" borderId="667" applyNumberFormat="0" applyProtection="0">
      <alignment horizontal="right" vertical="center"/>
    </xf>
    <xf numFmtId="4" fontId="78" fillId="21" borderId="667" applyNumberFormat="0" applyProtection="0">
      <alignment horizontal="right" vertical="center"/>
    </xf>
    <xf numFmtId="4" fontId="78" fillId="21" borderId="667" applyNumberFormat="0" applyProtection="0">
      <alignment horizontal="right" vertical="center"/>
    </xf>
    <xf numFmtId="4" fontId="78" fillId="21" borderId="667" applyNumberFormat="0" applyProtection="0">
      <alignment horizontal="right" vertical="center"/>
    </xf>
    <xf numFmtId="4" fontId="57" fillId="67" borderId="668" applyNumberFormat="0" applyProtection="0">
      <alignment horizontal="right" vertical="center"/>
    </xf>
    <xf numFmtId="4" fontId="78" fillId="44" borderId="667" applyNumberFormat="0" applyProtection="0">
      <alignment horizontal="right" vertical="center"/>
    </xf>
    <xf numFmtId="4" fontId="78" fillId="44" borderId="667" applyNumberFormat="0" applyProtection="0">
      <alignment horizontal="right" vertical="center"/>
    </xf>
    <xf numFmtId="4" fontId="78" fillId="44" borderId="667" applyNumberFormat="0" applyProtection="0">
      <alignment horizontal="right" vertical="center"/>
    </xf>
    <xf numFmtId="4" fontId="78" fillId="44" borderId="667" applyNumberFormat="0" applyProtection="0">
      <alignment horizontal="right" vertical="center"/>
    </xf>
    <xf numFmtId="4" fontId="78" fillId="44" borderId="667" applyNumberFormat="0" applyProtection="0">
      <alignment horizontal="right" vertical="center"/>
    </xf>
    <xf numFmtId="4" fontId="57" fillId="68" borderId="668" applyNumberFormat="0" applyProtection="0">
      <alignment horizontal="right" vertical="center"/>
    </xf>
    <xf numFmtId="4" fontId="78" fillId="37" borderId="667" applyNumberFormat="0" applyProtection="0">
      <alignment horizontal="right" vertical="center"/>
    </xf>
    <xf numFmtId="4" fontId="78" fillId="37" borderId="667" applyNumberFormat="0" applyProtection="0">
      <alignment horizontal="right" vertical="center"/>
    </xf>
    <xf numFmtId="4" fontId="78" fillId="37" borderId="667" applyNumberFormat="0" applyProtection="0">
      <alignment horizontal="right" vertical="center"/>
    </xf>
    <xf numFmtId="4" fontId="78" fillId="37" borderId="667" applyNumberFormat="0" applyProtection="0">
      <alignment horizontal="right" vertical="center"/>
    </xf>
    <xf numFmtId="4" fontId="78" fillId="37" borderId="667" applyNumberFormat="0" applyProtection="0">
      <alignment horizontal="right" vertical="center"/>
    </xf>
    <xf numFmtId="4" fontId="57" fillId="69" borderId="668" applyNumberFormat="0" applyProtection="0">
      <alignment horizontal="right" vertical="center"/>
    </xf>
    <xf numFmtId="4" fontId="78" fillId="70" borderId="667" applyNumberFormat="0" applyProtection="0">
      <alignment horizontal="right" vertical="center"/>
    </xf>
    <xf numFmtId="4" fontId="78" fillId="70" borderId="667" applyNumberFormat="0" applyProtection="0">
      <alignment horizontal="right" vertical="center"/>
    </xf>
    <xf numFmtId="4" fontId="78" fillId="70" borderId="667" applyNumberFormat="0" applyProtection="0">
      <alignment horizontal="right" vertical="center"/>
    </xf>
    <xf numFmtId="4" fontId="78" fillId="70" borderId="667" applyNumberFormat="0" applyProtection="0">
      <alignment horizontal="right" vertical="center"/>
    </xf>
    <xf numFmtId="4" fontId="78" fillId="70" borderId="667" applyNumberFormat="0" applyProtection="0">
      <alignment horizontal="right" vertical="center"/>
    </xf>
    <xf numFmtId="4" fontId="57" fillId="71" borderId="668" applyNumberFormat="0" applyProtection="0">
      <alignment horizontal="right" vertical="center"/>
    </xf>
    <xf numFmtId="4" fontId="78" fillId="16" borderId="667" applyNumberFormat="0" applyProtection="0">
      <alignment horizontal="right" vertical="center"/>
    </xf>
    <xf numFmtId="4" fontId="78" fillId="16" borderId="667" applyNumberFormat="0" applyProtection="0">
      <alignment horizontal="right" vertical="center"/>
    </xf>
    <xf numFmtId="4" fontId="78" fillId="16" borderId="667" applyNumberFormat="0" applyProtection="0">
      <alignment horizontal="right" vertical="center"/>
    </xf>
    <xf numFmtId="4" fontId="78" fillId="16" borderId="667" applyNumberFormat="0" applyProtection="0">
      <alignment horizontal="right" vertical="center"/>
    </xf>
    <xf numFmtId="4" fontId="78" fillId="16" borderId="667" applyNumberFormat="0" applyProtection="0">
      <alignment horizontal="right" vertical="center"/>
    </xf>
    <xf numFmtId="4" fontId="81" fillId="72" borderId="668" applyNumberFormat="0" applyProtection="0">
      <alignment horizontal="left" vertical="center" indent="1"/>
    </xf>
    <xf numFmtId="4" fontId="78" fillId="73" borderId="665" applyNumberFormat="0" applyProtection="0">
      <alignment horizontal="left" vertical="center" indent="1"/>
    </xf>
    <xf numFmtId="4" fontId="78" fillId="73" borderId="665" applyNumberFormat="0" applyProtection="0">
      <alignment horizontal="left" vertical="center" indent="1"/>
    </xf>
    <xf numFmtId="4" fontId="78" fillId="73" borderId="665" applyNumberFormat="0" applyProtection="0">
      <alignment horizontal="left" vertical="center" indent="1"/>
    </xf>
    <xf numFmtId="4" fontId="78" fillId="73" borderId="665" applyNumberFormat="0" applyProtection="0">
      <alignment horizontal="left" vertical="center" indent="1"/>
    </xf>
    <xf numFmtId="4" fontId="78" fillId="73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60" fillId="75" borderId="665" applyNumberFormat="0" applyProtection="0">
      <alignment horizontal="left" vertical="center" indent="1"/>
    </xf>
    <xf numFmtId="4" fontId="78" fillId="77" borderId="667" applyNumberFormat="0" applyProtection="0">
      <alignment horizontal="right" vertical="center"/>
    </xf>
    <xf numFmtId="4" fontId="78" fillId="77" borderId="667" applyNumberFormat="0" applyProtection="0">
      <alignment horizontal="right" vertical="center"/>
    </xf>
    <xf numFmtId="4" fontId="78" fillId="77" borderId="667" applyNumberFormat="0" applyProtection="0">
      <alignment horizontal="right" vertical="center"/>
    </xf>
    <xf numFmtId="4" fontId="78" fillId="77" borderId="667" applyNumberFormat="0" applyProtection="0">
      <alignment horizontal="right" vertical="center"/>
    </xf>
    <xf numFmtId="4" fontId="78" fillId="77" borderId="667" applyNumberFormat="0" applyProtection="0">
      <alignment horizontal="right" vertical="center"/>
    </xf>
    <xf numFmtId="4" fontId="78" fillId="78" borderId="665" applyNumberFormat="0" applyProtection="0">
      <alignment horizontal="left" vertical="center" indent="1"/>
    </xf>
    <xf numFmtId="4" fontId="78" fillId="78" borderId="665" applyNumberFormat="0" applyProtection="0">
      <alignment horizontal="left" vertical="center" indent="1"/>
    </xf>
    <xf numFmtId="4" fontId="78" fillId="78" borderId="665" applyNumberFormat="0" applyProtection="0">
      <alignment horizontal="left" vertical="center" indent="1"/>
    </xf>
    <xf numFmtId="4" fontId="78" fillId="78" borderId="665" applyNumberFormat="0" applyProtection="0">
      <alignment horizontal="left" vertical="center" indent="1"/>
    </xf>
    <xf numFmtId="4" fontId="78" fillId="78" borderId="665" applyNumberFormat="0" applyProtection="0">
      <alignment horizontal="left" vertical="center" indent="1"/>
    </xf>
    <xf numFmtId="4" fontId="78" fillId="77" borderId="665" applyNumberFormat="0" applyProtection="0">
      <alignment horizontal="left" vertical="center" indent="1"/>
    </xf>
    <xf numFmtId="4" fontId="78" fillId="77" borderId="665" applyNumberFormat="0" applyProtection="0">
      <alignment horizontal="left" vertical="center" indent="1"/>
    </xf>
    <xf numFmtId="4" fontId="78" fillId="77" borderId="665" applyNumberFormat="0" applyProtection="0">
      <alignment horizontal="left" vertical="center" indent="1"/>
    </xf>
    <xf numFmtId="4" fontId="78" fillId="77" borderId="665" applyNumberFormat="0" applyProtection="0">
      <alignment horizontal="left" vertical="center" indent="1"/>
    </xf>
    <xf numFmtId="4" fontId="78" fillId="77" borderId="665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78" fillId="50" borderId="667" applyNumberFormat="0" applyProtection="0">
      <alignment horizontal="left" vertical="center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42" fillId="75" borderId="669" applyNumberFormat="0" applyProtection="0">
      <alignment horizontal="left" vertical="top" indent="1"/>
    </xf>
    <xf numFmtId="0" fontId="78" fillId="82" borderId="667" applyNumberFormat="0" applyProtection="0">
      <alignment horizontal="left" vertical="center" indent="1"/>
    </xf>
    <xf numFmtId="0" fontId="78" fillId="82" borderId="667" applyNumberFormat="0" applyProtection="0">
      <alignment horizontal="left" vertical="center" indent="1"/>
    </xf>
    <xf numFmtId="0" fontId="78" fillId="82" borderId="667" applyNumberFormat="0" applyProtection="0">
      <alignment horizontal="left" vertical="center" indent="1"/>
    </xf>
    <xf numFmtId="0" fontId="78" fillId="82" borderId="667" applyNumberFormat="0" applyProtection="0">
      <alignment horizontal="left" vertical="center" indent="1"/>
    </xf>
    <xf numFmtId="0" fontId="78" fillId="82" borderId="667" applyNumberFormat="0" applyProtection="0">
      <alignment horizontal="left" vertical="center" indent="1"/>
    </xf>
    <xf numFmtId="0" fontId="78" fillId="82" borderId="667" applyNumberFormat="0" applyProtection="0">
      <alignment horizontal="left" vertical="center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42" fillId="77" borderId="669" applyNumberFormat="0" applyProtection="0">
      <alignment horizontal="left" vertical="top" indent="1"/>
    </xf>
    <xf numFmtId="0" fontId="78" fillId="14" borderId="667" applyNumberFormat="0" applyProtection="0">
      <alignment horizontal="left" vertical="center" indent="1"/>
    </xf>
    <xf numFmtId="0" fontId="78" fillId="14" borderId="667" applyNumberFormat="0" applyProtection="0">
      <alignment horizontal="left" vertical="center" indent="1"/>
    </xf>
    <xf numFmtId="0" fontId="78" fillId="14" borderId="667" applyNumberFormat="0" applyProtection="0">
      <alignment horizontal="left" vertical="center" indent="1"/>
    </xf>
    <xf numFmtId="0" fontId="78" fillId="14" borderId="667" applyNumberFormat="0" applyProtection="0">
      <alignment horizontal="left" vertical="center" indent="1"/>
    </xf>
    <xf numFmtId="0" fontId="78" fillId="14" borderId="667" applyNumberFormat="0" applyProtection="0">
      <alignment horizontal="left" vertical="center" indent="1"/>
    </xf>
    <xf numFmtId="0" fontId="41" fillId="85" borderId="668" applyNumberFormat="0" applyProtection="0">
      <alignment horizontal="left" vertical="center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42" fillId="14" borderId="669" applyNumberFormat="0" applyProtection="0">
      <alignment horizontal="left" vertical="top" indent="1"/>
    </xf>
    <xf numFmtId="0" fontId="78" fillId="78" borderId="667" applyNumberFormat="0" applyProtection="0">
      <alignment horizontal="left" vertical="center" indent="1"/>
    </xf>
    <xf numFmtId="0" fontId="78" fillId="78" borderId="667" applyNumberFormat="0" applyProtection="0">
      <alignment horizontal="left" vertical="center" indent="1"/>
    </xf>
    <xf numFmtId="0" fontId="78" fillId="78" borderId="667" applyNumberFormat="0" applyProtection="0">
      <alignment horizontal="left" vertical="center" indent="1"/>
    </xf>
    <xf numFmtId="0" fontId="78" fillId="78" borderId="667" applyNumberFormat="0" applyProtection="0">
      <alignment horizontal="left" vertical="center" indent="1"/>
    </xf>
    <xf numFmtId="0" fontId="78" fillId="78" borderId="667" applyNumberFormat="0" applyProtection="0">
      <alignment horizontal="left" vertical="center" indent="1"/>
    </xf>
    <xf numFmtId="0" fontId="41" fillId="6" borderId="668" applyNumberFormat="0" applyProtection="0">
      <alignment horizontal="left" vertical="center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42" fillId="78" borderId="669" applyNumberFormat="0" applyProtection="0">
      <alignment horizontal="left" vertical="top" indent="1"/>
    </xf>
    <xf numFmtId="0" fontId="85" fillId="75" borderId="670" applyBorder="0"/>
    <xf numFmtId="4" fontId="57" fillId="87" borderId="668" applyNumberFormat="0" applyProtection="0">
      <alignment vertical="center"/>
    </xf>
    <xf numFmtId="4" fontId="86" fillId="59" borderId="669" applyNumberFormat="0" applyProtection="0">
      <alignment vertical="center"/>
    </xf>
    <xf numFmtId="4" fontId="86" fillId="59" borderId="669" applyNumberFormat="0" applyProtection="0">
      <alignment vertical="center"/>
    </xf>
    <xf numFmtId="4" fontId="86" fillId="59" borderId="669" applyNumberFormat="0" applyProtection="0">
      <alignment vertical="center"/>
    </xf>
    <xf numFmtId="4" fontId="86" fillId="59" borderId="669" applyNumberFormat="0" applyProtection="0">
      <alignment vertical="center"/>
    </xf>
    <xf numFmtId="4" fontId="86" fillId="59" borderId="669" applyNumberFormat="0" applyProtection="0">
      <alignment vertical="center"/>
    </xf>
    <xf numFmtId="4" fontId="79" fillId="87" borderId="668" applyNumberFormat="0" applyProtection="0">
      <alignment vertical="center"/>
    </xf>
    <xf numFmtId="4" fontId="57" fillId="87" borderId="668" applyNumberFormat="0" applyProtection="0">
      <alignment horizontal="left" vertical="center" indent="1"/>
    </xf>
    <xf numFmtId="4" fontId="86" fillId="50" borderId="669" applyNumberFormat="0" applyProtection="0">
      <alignment horizontal="left" vertical="center" indent="1"/>
    </xf>
    <xf numFmtId="4" fontId="86" fillId="50" borderId="669" applyNumberFormat="0" applyProtection="0">
      <alignment horizontal="left" vertical="center" indent="1"/>
    </xf>
    <xf numFmtId="4" fontId="86" fillId="50" borderId="669" applyNumberFormat="0" applyProtection="0">
      <alignment horizontal="left" vertical="center" indent="1"/>
    </xf>
    <xf numFmtId="4" fontId="86" fillId="50" borderId="669" applyNumberFormat="0" applyProtection="0">
      <alignment horizontal="left" vertical="center" indent="1"/>
    </xf>
    <xf numFmtId="4" fontId="86" fillId="50" borderId="669" applyNumberFormat="0" applyProtection="0">
      <alignment horizontal="left" vertical="center" indent="1"/>
    </xf>
    <xf numFmtId="4" fontId="57" fillId="87" borderId="668" applyNumberFormat="0" applyProtection="0">
      <alignment horizontal="left" vertical="center" indent="1"/>
    </xf>
    <xf numFmtId="0" fontId="86" fillId="59" borderId="669" applyNumberFormat="0" applyProtection="0">
      <alignment horizontal="left" vertical="top" indent="1"/>
    </xf>
    <xf numFmtId="0" fontId="86" fillId="59" borderId="669" applyNumberFormat="0" applyProtection="0">
      <alignment horizontal="left" vertical="top" indent="1"/>
    </xf>
    <xf numFmtId="0" fontId="86" fillId="59" borderId="669" applyNumberFormat="0" applyProtection="0">
      <alignment horizontal="left" vertical="top" indent="1"/>
    </xf>
    <xf numFmtId="0" fontId="86" fillId="59" borderId="669" applyNumberFormat="0" applyProtection="0">
      <alignment horizontal="left" vertical="top" indent="1"/>
    </xf>
    <xf numFmtId="0" fontId="86" fillId="59" borderId="669" applyNumberFormat="0" applyProtection="0">
      <alignment horizontal="left" vertical="top" indent="1"/>
    </xf>
    <xf numFmtId="4" fontId="57" fillId="74" borderId="668" applyNumberFormat="0" applyProtection="0">
      <alignment horizontal="right" vertical="center"/>
    </xf>
    <xf numFmtId="4" fontId="78" fillId="0" borderId="667" applyNumberFormat="0" applyProtection="0">
      <alignment horizontal="right" vertical="center"/>
    </xf>
    <xf numFmtId="4" fontId="78" fillId="0" borderId="667" applyNumberFormat="0" applyProtection="0">
      <alignment horizontal="right" vertical="center"/>
    </xf>
    <xf numFmtId="4" fontId="78" fillId="0" borderId="667" applyNumberFormat="0" applyProtection="0">
      <alignment horizontal="right" vertical="center"/>
    </xf>
    <xf numFmtId="4" fontId="78" fillId="0" borderId="667" applyNumberFormat="0" applyProtection="0">
      <alignment horizontal="right" vertical="center"/>
    </xf>
    <xf numFmtId="4" fontId="78" fillId="0" borderId="667" applyNumberFormat="0" applyProtection="0">
      <alignment horizontal="right" vertical="center"/>
    </xf>
    <xf numFmtId="4" fontId="79" fillId="74" borderId="668" applyNumberFormat="0" applyProtection="0">
      <alignment horizontal="right" vertical="center"/>
    </xf>
    <xf numFmtId="4" fontId="49" fillId="88" borderId="667" applyNumberFormat="0" applyProtection="0">
      <alignment horizontal="right" vertical="center"/>
    </xf>
    <xf numFmtId="4" fontId="49" fillId="88" borderId="667" applyNumberFormat="0" applyProtection="0">
      <alignment horizontal="right" vertical="center"/>
    </xf>
    <xf numFmtId="4" fontId="49" fillId="88" borderId="667" applyNumberFormat="0" applyProtection="0">
      <alignment horizontal="right" vertical="center"/>
    </xf>
    <xf numFmtId="4" fontId="49" fillId="88" borderId="667" applyNumberFormat="0" applyProtection="0">
      <alignment horizontal="right" vertical="center"/>
    </xf>
    <xf numFmtId="4" fontId="49" fillId="88" borderId="667" applyNumberFormat="0" applyProtection="0">
      <alignment horizontal="right" vertical="center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4" fontId="78" fillId="20" borderId="667" applyNumberFormat="0" applyProtection="0">
      <alignment horizontal="left" vertical="center" indent="1"/>
    </xf>
    <xf numFmtId="0" fontId="86" fillId="77" borderId="669" applyNumberFormat="0" applyProtection="0">
      <alignment horizontal="left" vertical="top" indent="1"/>
    </xf>
    <xf numFmtId="0" fontId="86" fillId="77" borderId="669" applyNumberFormat="0" applyProtection="0">
      <alignment horizontal="left" vertical="top" indent="1"/>
    </xf>
    <xf numFmtId="0" fontId="86" fillId="77" borderId="669" applyNumberFormat="0" applyProtection="0">
      <alignment horizontal="left" vertical="top" indent="1"/>
    </xf>
    <xf numFmtId="0" fontId="86" fillId="77" borderId="669" applyNumberFormat="0" applyProtection="0">
      <alignment horizontal="left" vertical="top" indent="1"/>
    </xf>
    <xf numFmtId="0" fontId="86" fillId="77" borderId="669" applyNumberFormat="0" applyProtection="0">
      <alignment horizontal="left" vertical="top" indent="1"/>
    </xf>
    <xf numFmtId="4" fontId="49" fillId="89" borderId="665" applyNumberFormat="0" applyProtection="0">
      <alignment horizontal="left" vertical="center" indent="1"/>
    </xf>
    <xf numFmtId="4" fontId="49" fillId="89" borderId="665" applyNumberFormat="0" applyProtection="0">
      <alignment horizontal="left" vertical="center" indent="1"/>
    </xf>
    <xf numFmtId="4" fontId="49" fillId="89" borderId="665" applyNumberFormat="0" applyProtection="0">
      <alignment horizontal="left" vertical="center" indent="1"/>
    </xf>
    <xf numFmtId="4" fontId="49" fillId="89" borderId="665" applyNumberFormat="0" applyProtection="0">
      <alignment horizontal="left" vertical="center" indent="1"/>
    </xf>
    <xf numFmtId="4" fontId="49" fillId="89" borderId="665" applyNumberFormat="0" applyProtection="0">
      <alignment horizontal="left" vertical="center" indent="1"/>
    </xf>
    <xf numFmtId="4" fontId="77" fillId="74" borderId="668" applyNumberFormat="0" applyProtection="0">
      <alignment horizontal="right" vertical="center"/>
    </xf>
    <xf numFmtId="4" fontId="49" fillId="86" borderId="667" applyNumberFormat="0" applyProtection="0">
      <alignment horizontal="right" vertical="center"/>
    </xf>
    <xf numFmtId="4" fontId="49" fillId="86" borderId="667" applyNumberFormat="0" applyProtection="0">
      <alignment horizontal="right" vertical="center"/>
    </xf>
    <xf numFmtId="4" fontId="49" fillId="86" borderId="667" applyNumberFormat="0" applyProtection="0">
      <alignment horizontal="right" vertical="center"/>
    </xf>
    <xf numFmtId="4" fontId="49" fillId="86" borderId="667" applyNumberFormat="0" applyProtection="0">
      <alignment horizontal="right" vertical="center"/>
    </xf>
    <xf numFmtId="4" fontId="49" fillId="86" borderId="667" applyNumberFormat="0" applyProtection="0">
      <alignment horizontal="right" vertical="center"/>
    </xf>
    <xf numFmtId="2" fontId="88" fillId="91" borderId="663" applyProtection="0"/>
    <xf numFmtId="2" fontId="88" fillId="91" borderId="663" applyProtection="0"/>
    <xf numFmtId="2" fontId="48" fillId="92" borderId="663" applyProtection="0"/>
    <xf numFmtId="2" fontId="48" fillId="93" borderId="663" applyProtection="0"/>
    <xf numFmtId="2" fontId="48" fillId="94" borderId="663" applyProtection="0"/>
    <xf numFmtId="2" fontId="48" fillId="94" borderId="663" applyProtection="0">
      <alignment horizontal="center"/>
    </xf>
    <xf numFmtId="2" fontId="48" fillId="93" borderId="663" applyProtection="0">
      <alignment horizontal="center"/>
    </xf>
    <xf numFmtId="0" fontId="49" fillId="0" borderId="665">
      <alignment horizontal="left" vertical="top" wrapText="1"/>
    </xf>
    <xf numFmtId="0" fontId="91" fillId="0" borderId="671" applyNumberFormat="0" applyFill="0" applyAlignment="0" applyProtection="0"/>
    <xf numFmtId="0" fontId="97" fillId="0" borderId="672"/>
    <xf numFmtId="0" fontId="48" fillId="6" borderId="675" applyNumberFormat="0">
      <alignment readingOrder="1"/>
      <protection locked="0"/>
    </xf>
    <xf numFmtId="0" fontId="54" fillId="0" borderId="676">
      <alignment horizontal="left" vertical="top" wrapText="1"/>
    </xf>
    <xf numFmtId="49" fontId="40" fillId="0" borderId="673">
      <alignment horizontal="center" vertical="top" wrapText="1"/>
      <protection locked="0"/>
    </xf>
    <xf numFmtId="49" fontId="40" fillId="0" borderId="673">
      <alignment horizontal="center" vertical="top" wrapText="1"/>
      <protection locked="0"/>
    </xf>
    <xf numFmtId="49" fontId="49" fillId="10" borderId="673">
      <alignment horizontal="right" vertical="top"/>
      <protection locked="0"/>
    </xf>
    <xf numFmtId="49" fontId="49" fillId="10" borderId="673">
      <alignment horizontal="right" vertical="top"/>
      <protection locked="0"/>
    </xf>
    <xf numFmtId="0" fontId="49" fillId="10" borderId="673">
      <alignment horizontal="right" vertical="top"/>
      <protection locked="0"/>
    </xf>
    <xf numFmtId="0" fontId="49" fillId="10" borderId="673">
      <alignment horizontal="right" vertical="top"/>
      <protection locked="0"/>
    </xf>
    <xf numFmtId="49" fontId="49" fillId="0" borderId="673">
      <alignment horizontal="right" vertical="top"/>
      <protection locked="0"/>
    </xf>
    <xf numFmtId="49" fontId="49" fillId="0" borderId="673">
      <alignment horizontal="right" vertical="top"/>
      <protection locked="0"/>
    </xf>
    <xf numFmtId="0" fontId="49" fillId="0" borderId="673">
      <alignment horizontal="right" vertical="top"/>
      <protection locked="0"/>
    </xf>
    <xf numFmtId="0" fontId="49" fillId="0" borderId="673">
      <alignment horizontal="right" vertical="top"/>
      <protection locked="0"/>
    </xf>
    <xf numFmtId="49" fontId="49" fillId="49" borderId="673">
      <alignment horizontal="right" vertical="top"/>
      <protection locked="0"/>
    </xf>
    <xf numFmtId="49" fontId="49" fillId="49" borderId="673">
      <alignment horizontal="right" vertical="top"/>
      <protection locked="0"/>
    </xf>
    <xf numFmtId="0" fontId="49" fillId="49" borderId="673">
      <alignment horizontal="right" vertical="top"/>
      <protection locked="0"/>
    </xf>
    <xf numFmtId="0" fontId="49" fillId="49" borderId="673">
      <alignment horizontal="right" vertical="top"/>
      <protection locked="0"/>
    </xf>
    <xf numFmtId="0" fontId="54" fillId="0" borderId="676">
      <alignment horizontal="center" vertical="top" wrapText="1"/>
    </xf>
    <xf numFmtId="0" fontId="58" fillId="50" borderId="675" applyNumberFormat="0" applyAlignment="0" applyProtection="0"/>
    <xf numFmtId="0" fontId="71" fillId="13" borderId="675" applyNumberFormat="0" applyAlignment="0" applyProtection="0"/>
    <xf numFmtId="0" fontId="40" fillId="59" borderId="677" applyNumberFormat="0" applyFont="0" applyAlignment="0" applyProtection="0"/>
    <xf numFmtId="0" fontId="42" fillId="45" borderId="678" applyNumberFormat="0" applyFont="0" applyAlignment="0" applyProtection="0"/>
    <xf numFmtId="0" fontId="42" fillId="45" borderId="678" applyNumberFormat="0" applyFont="0" applyAlignment="0" applyProtection="0"/>
    <xf numFmtId="0" fontId="42" fillId="45" borderId="678" applyNumberFormat="0" applyFont="0" applyAlignment="0" applyProtection="0"/>
    <xf numFmtId="0" fontId="76" fillId="50" borderId="679" applyNumberFormat="0" applyAlignment="0" applyProtection="0"/>
    <xf numFmtId="4" fontId="57" fillId="60" borderId="679" applyNumberFormat="0" applyProtection="0">
      <alignment vertical="center"/>
    </xf>
    <xf numFmtId="4" fontId="78" fillId="57" borderId="678" applyNumberFormat="0" applyProtection="0">
      <alignment vertical="center"/>
    </xf>
    <xf numFmtId="4" fontId="78" fillId="57" borderId="678" applyNumberFormat="0" applyProtection="0">
      <alignment vertical="center"/>
    </xf>
    <xf numFmtId="4" fontId="78" fillId="57" borderId="678" applyNumberFormat="0" applyProtection="0">
      <alignment vertical="center"/>
    </xf>
    <xf numFmtId="4" fontId="78" fillId="57" borderId="678" applyNumberFormat="0" applyProtection="0">
      <alignment vertical="center"/>
    </xf>
    <xf numFmtId="4" fontId="78" fillId="57" borderId="678" applyNumberFormat="0" applyProtection="0">
      <alignment vertical="center"/>
    </xf>
    <xf numFmtId="4" fontId="79" fillId="60" borderId="679" applyNumberFormat="0" applyProtection="0">
      <alignment vertical="center"/>
    </xf>
    <xf numFmtId="4" fontId="49" fillId="60" borderId="678" applyNumberFormat="0" applyProtection="0">
      <alignment vertical="center"/>
    </xf>
    <xf numFmtId="4" fontId="49" fillId="60" borderId="678" applyNumberFormat="0" applyProtection="0">
      <alignment vertical="center"/>
    </xf>
    <xf numFmtId="4" fontId="49" fillId="60" borderId="678" applyNumberFormat="0" applyProtection="0">
      <alignment vertical="center"/>
    </xf>
    <xf numFmtId="4" fontId="49" fillId="60" borderId="678" applyNumberFormat="0" applyProtection="0">
      <alignment vertical="center"/>
    </xf>
    <xf numFmtId="4" fontId="49" fillId="60" borderId="678" applyNumberFormat="0" applyProtection="0">
      <alignment vertical="center"/>
    </xf>
    <xf numFmtId="4" fontId="57" fillId="60" borderId="679" applyNumberFormat="0" applyProtection="0">
      <alignment horizontal="left" vertical="center" indent="1"/>
    </xf>
    <xf numFmtId="4" fontId="78" fillId="60" borderId="678" applyNumberFormat="0" applyProtection="0">
      <alignment horizontal="left" vertical="center" indent="1"/>
    </xf>
    <xf numFmtId="4" fontId="78" fillId="60" borderId="678" applyNumberFormat="0" applyProtection="0">
      <alignment horizontal="left" vertical="center" indent="1"/>
    </xf>
    <xf numFmtId="4" fontId="78" fillId="60" borderId="678" applyNumberFormat="0" applyProtection="0">
      <alignment horizontal="left" vertical="center" indent="1"/>
    </xf>
    <xf numFmtId="4" fontId="78" fillId="60" borderId="678" applyNumberFormat="0" applyProtection="0">
      <alignment horizontal="left" vertical="center" indent="1"/>
    </xf>
    <xf numFmtId="4" fontId="78" fillId="60" borderId="678" applyNumberFormat="0" applyProtection="0">
      <alignment horizontal="left" vertical="center" indent="1"/>
    </xf>
    <xf numFmtId="4" fontId="57" fillId="60" borderId="679" applyNumberFormat="0" applyProtection="0">
      <alignment horizontal="left" vertical="center" indent="1"/>
    </xf>
    <xf numFmtId="0" fontId="49" fillId="57" borderId="680" applyNumberFormat="0" applyProtection="0">
      <alignment horizontal="left" vertical="top" indent="1"/>
    </xf>
    <xf numFmtId="0" fontId="49" fillId="57" borderId="680" applyNumberFormat="0" applyProtection="0">
      <alignment horizontal="left" vertical="top" indent="1"/>
    </xf>
    <xf numFmtId="0" fontId="49" fillId="57" borderId="680" applyNumberFormat="0" applyProtection="0">
      <alignment horizontal="left" vertical="top" indent="1"/>
    </xf>
    <xf numFmtId="0" fontId="49" fillId="57" borderId="680" applyNumberFormat="0" applyProtection="0">
      <alignment horizontal="left" vertical="top" indent="1"/>
    </xf>
    <xf numFmtId="0" fontId="49" fillId="57" borderId="680" applyNumberFormat="0" applyProtection="0">
      <alignment horizontal="left" vertical="top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57" fillId="61" borderId="679" applyNumberFormat="0" applyProtection="0">
      <alignment horizontal="right" vertical="center"/>
    </xf>
    <xf numFmtId="4" fontId="78" fillId="9" borderId="678" applyNumberFormat="0" applyProtection="0">
      <alignment horizontal="right" vertical="center"/>
    </xf>
    <xf numFmtId="4" fontId="78" fillId="9" borderId="678" applyNumberFormat="0" applyProtection="0">
      <alignment horizontal="right" vertical="center"/>
    </xf>
    <xf numFmtId="4" fontId="78" fillId="9" borderId="678" applyNumberFormat="0" applyProtection="0">
      <alignment horizontal="right" vertical="center"/>
    </xf>
    <xf numFmtId="4" fontId="78" fillId="9" borderId="678" applyNumberFormat="0" applyProtection="0">
      <alignment horizontal="right" vertical="center"/>
    </xf>
    <xf numFmtId="4" fontId="78" fillId="9" borderId="678" applyNumberFormat="0" applyProtection="0">
      <alignment horizontal="right" vertical="center"/>
    </xf>
    <xf numFmtId="4" fontId="57" fillId="62" borderId="679" applyNumberFormat="0" applyProtection="0">
      <alignment horizontal="right" vertical="center"/>
    </xf>
    <xf numFmtId="4" fontId="78" fillId="63" borderId="678" applyNumberFormat="0" applyProtection="0">
      <alignment horizontal="right" vertical="center"/>
    </xf>
    <xf numFmtId="4" fontId="78" fillId="63" borderId="678" applyNumberFormat="0" applyProtection="0">
      <alignment horizontal="right" vertical="center"/>
    </xf>
    <xf numFmtId="4" fontId="78" fillId="63" borderId="678" applyNumberFormat="0" applyProtection="0">
      <alignment horizontal="right" vertical="center"/>
    </xf>
    <xf numFmtId="4" fontId="78" fillId="63" borderId="678" applyNumberFormat="0" applyProtection="0">
      <alignment horizontal="right" vertical="center"/>
    </xf>
    <xf numFmtId="4" fontId="78" fillId="63" borderId="678" applyNumberFormat="0" applyProtection="0">
      <alignment horizontal="right" vertical="center"/>
    </xf>
    <xf numFmtId="4" fontId="57" fillId="64" borderId="679" applyNumberFormat="0" applyProtection="0">
      <alignment horizontal="right" vertical="center"/>
    </xf>
    <xf numFmtId="4" fontId="78" fillId="30" borderId="676" applyNumberFormat="0" applyProtection="0">
      <alignment horizontal="right" vertical="center"/>
    </xf>
    <xf numFmtId="4" fontId="78" fillId="30" borderId="676" applyNumberFormat="0" applyProtection="0">
      <alignment horizontal="right" vertical="center"/>
    </xf>
    <xf numFmtId="4" fontId="78" fillId="30" borderId="676" applyNumberFormat="0" applyProtection="0">
      <alignment horizontal="right" vertical="center"/>
    </xf>
    <xf numFmtId="4" fontId="78" fillId="30" borderId="676" applyNumberFormat="0" applyProtection="0">
      <alignment horizontal="right" vertical="center"/>
    </xf>
    <xf numFmtId="4" fontId="78" fillId="30" borderId="676" applyNumberFormat="0" applyProtection="0">
      <alignment horizontal="right" vertical="center"/>
    </xf>
    <xf numFmtId="4" fontId="57" fillId="65" borderId="679" applyNumberFormat="0" applyProtection="0">
      <alignment horizontal="right" vertical="center"/>
    </xf>
    <xf numFmtId="4" fontId="78" fillId="17" borderId="678" applyNumberFormat="0" applyProtection="0">
      <alignment horizontal="right" vertical="center"/>
    </xf>
    <xf numFmtId="4" fontId="78" fillId="17" borderId="678" applyNumberFormat="0" applyProtection="0">
      <alignment horizontal="right" vertical="center"/>
    </xf>
    <xf numFmtId="4" fontId="78" fillId="17" borderId="678" applyNumberFormat="0" applyProtection="0">
      <alignment horizontal="right" vertical="center"/>
    </xf>
    <xf numFmtId="4" fontId="78" fillId="17" borderId="678" applyNumberFormat="0" applyProtection="0">
      <alignment horizontal="right" vertical="center"/>
    </xf>
    <xf numFmtId="4" fontId="78" fillId="17" borderId="678" applyNumberFormat="0" applyProtection="0">
      <alignment horizontal="right" vertical="center"/>
    </xf>
    <xf numFmtId="4" fontId="57" fillId="66" borderId="679" applyNumberFormat="0" applyProtection="0">
      <alignment horizontal="right" vertical="center"/>
    </xf>
    <xf numFmtId="4" fontId="78" fillId="21" borderId="678" applyNumberFormat="0" applyProtection="0">
      <alignment horizontal="right" vertical="center"/>
    </xf>
    <xf numFmtId="4" fontId="78" fillId="21" borderId="678" applyNumberFormat="0" applyProtection="0">
      <alignment horizontal="right" vertical="center"/>
    </xf>
    <xf numFmtId="4" fontId="78" fillId="21" borderId="678" applyNumberFormat="0" applyProtection="0">
      <alignment horizontal="right" vertical="center"/>
    </xf>
    <xf numFmtId="4" fontId="78" fillId="21" borderId="678" applyNumberFormat="0" applyProtection="0">
      <alignment horizontal="right" vertical="center"/>
    </xf>
    <xf numFmtId="4" fontId="78" fillId="21" borderId="678" applyNumberFormat="0" applyProtection="0">
      <alignment horizontal="right" vertical="center"/>
    </xf>
    <xf numFmtId="4" fontId="57" fillId="67" borderId="679" applyNumberFormat="0" applyProtection="0">
      <alignment horizontal="right" vertical="center"/>
    </xf>
    <xf numFmtId="4" fontId="78" fillId="44" borderId="678" applyNumberFormat="0" applyProtection="0">
      <alignment horizontal="right" vertical="center"/>
    </xf>
    <xf numFmtId="4" fontId="78" fillId="44" borderId="678" applyNumberFormat="0" applyProtection="0">
      <alignment horizontal="right" vertical="center"/>
    </xf>
    <xf numFmtId="4" fontId="78" fillId="44" borderId="678" applyNumberFormat="0" applyProtection="0">
      <alignment horizontal="right" vertical="center"/>
    </xf>
    <xf numFmtId="4" fontId="78" fillId="44" borderId="678" applyNumberFormat="0" applyProtection="0">
      <alignment horizontal="right" vertical="center"/>
    </xf>
    <xf numFmtId="4" fontId="78" fillId="44" borderId="678" applyNumberFormat="0" applyProtection="0">
      <alignment horizontal="right" vertical="center"/>
    </xf>
    <xf numFmtId="4" fontId="57" fillId="68" borderId="679" applyNumberFormat="0" applyProtection="0">
      <alignment horizontal="right" vertical="center"/>
    </xf>
    <xf numFmtId="4" fontId="78" fillId="37" borderId="678" applyNumberFormat="0" applyProtection="0">
      <alignment horizontal="right" vertical="center"/>
    </xf>
    <xf numFmtId="4" fontId="78" fillId="37" borderId="678" applyNumberFormat="0" applyProtection="0">
      <alignment horizontal="right" vertical="center"/>
    </xf>
    <xf numFmtId="4" fontId="78" fillId="37" borderId="678" applyNumberFormat="0" applyProtection="0">
      <alignment horizontal="right" vertical="center"/>
    </xf>
    <xf numFmtId="4" fontId="78" fillId="37" borderId="678" applyNumberFormat="0" applyProtection="0">
      <alignment horizontal="right" vertical="center"/>
    </xf>
    <xf numFmtId="4" fontId="78" fillId="37" borderId="678" applyNumberFormat="0" applyProtection="0">
      <alignment horizontal="right" vertical="center"/>
    </xf>
    <xf numFmtId="4" fontId="57" fillId="69" borderId="679" applyNumberFormat="0" applyProtection="0">
      <alignment horizontal="right" vertical="center"/>
    </xf>
    <xf numFmtId="4" fontId="78" fillId="70" borderId="678" applyNumberFormat="0" applyProtection="0">
      <alignment horizontal="right" vertical="center"/>
    </xf>
    <xf numFmtId="4" fontId="78" fillId="70" borderId="678" applyNumberFormat="0" applyProtection="0">
      <alignment horizontal="right" vertical="center"/>
    </xf>
    <xf numFmtId="4" fontId="78" fillId="70" borderId="678" applyNumberFormat="0" applyProtection="0">
      <alignment horizontal="right" vertical="center"/>
    </xf>
    <xf numFmtId="4" fontId="78" fillId="70" borderId="678" applyNumberFormat="0" applyProtection="0">
      <alignment horizontal="right" vertical="center"/>
    </xf>
    <xf numFmtId="4" fontId="78" fillId="70" borderId="678" applyNumberFormat="0" applyProtection="0">
      <alignment horizontal="right" vertical="center"/>
    </xf>
    <xf numFmtId="4" fontId="57" fillId="71" borderId="679" applyNumberFormat="0" applyProtection="0">
      <alignment horizontal="right" vertical="center"/>
    </xf>
    <xf numFmtId="4" fontId="78" fillId="16" borderId="678" applyNumberFormat="0" applyProtection="0">
      <alignment horizontal="right" vertical="center"/>
    </xf>
    <xf numFmtId="4" fontId="78" fillId="16" borderId="678" applyNumberFormat="0" applyProtection="0">
      <alignment horizontal="right" vertical="center"/>
    </xf>
    <xf numFmtId="4" fontId="78" fillId="16" borderId="678" applyNumberFormat="0" applyProtection="0">
      <alignment horizontal="right" vertical="center"/>
    </xf>
    <xf numFmtId="4" fontId="78" fillId="16" borderId="678" applyNumberFormat="0" applyProtection="0">
      <alignment horizontal="right" vertical="center"/>
    </xf>
    <xf numFmtId="4" fontId="78" fillId="16" borderId="678" applyNumberFormat="0" applyProtection="0">
      <alignment horizontal="right" vertical="center"/>
    </xf>
    <xf numFmtId="4" fontId="81" fillId="72" borderId="679" applyNumberFormat="0" applyProtection="0">
      <alignment horizontal="left" vertical="center" indent="1"/>
    </xf>
    <xf numFmtId="4" fontId="78" fillId="73" borderId="676" applyNumberFormat="0" applyProtection="0">
      <alignment horizontal="left" vertical="center" indent="1"/>
    </xf>
    <xf numFmtId="4" fontId="78" fillId="73" borderId="676" applyNumberFormat="0" applyProtection="0">
      <alignment horizontal="left" vertical="center" indent="1"/>
    </xf>
    <xf numFmtId="4" fontId="78" fillId="73" borderId="676" applyNumberFormat="0" applyProtection="0">
      <alignment horizontal="left" vertical="center" indent="1"/>
    </xf>
    <xf numFmtId="4" fontId="78" fillId="73" borderId="676" applyNumberFormat="0" applyProtection="0">
      <alignment horizontal="left" vertical="center" indent="1"/>
    </xf>
    <xf numFmtId="4" fontId="78" fillId="73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60" fillId="75" borderId="676" applyNumberFormat="0" applyProtection="0">
      <alignment horizontal="left" vertical="center" indent="1"/>
    </xf>
    <xf numFmtId="4" fontId="78" fillId="77" borderId="678" applyNumberFormat="0" applyProtection="0">
      <alignment horizontal="right" vertical="center"/>
    </xf>
    <xf numFmtId="4" fontId="78" fillId="77" borderId="678" applyNumberFormat="0" applyProtection="0">
      <alignment horizontal="right" vertical="center"/>
    </xf>
    <xf numFmtId="4" fontId="78" fillId="77" borderId="678" applyNumberFormat="0" applyProtection="0">
      <alignment horizontal="right" vertical="center"/>
    </xf>
    <xf numFmtId="4" fontId="78" fillId="77" borderId="678" applyNumberFormat="0" applyProtection="0">
      <alignment horizontal="right" vertical="center"/>
    </xf>
    <xf numFmtId="4" fontId="78" fillId="77" borderId="678" applyNumberFormat="0" applyProtection="0">
      <alignment horizontal="right" vertical="center"/>
    </xf>
    <xf numFmtId="4" fontId="78" fillId="78" borderId="676" applyNumberFormat="0" applyProtection="0">
      <alignment horizontal="left" vertical="center" indent="1"/>
    </xf>
    <xf numFmtId="4" fontId="78" fillId="78" borderId="676" applyNumberFormat="0" applyProtection="0">
      <alignment horizontal="left" vertical="center" indent="1"/>
    </xf>
    <xf numFmtId="4" fontId="78" fillId="78" borderId="676" applyNumberFormat="0" applyProtection="0">
      <alignment horizontal="left" vertical="center" indent="1"/>
    </xf>
    <xf numFmtId="4" fontId="78" fillId="78" borderId="676" applyNumberFormat="0" applyProtection="0">
      <alignment horizontal="left" vertical="center" indent="1"/>
    </xf>
    <xf numFmtId="4" fontId="78" fillId="78" borderId="676" applyNumberFormat="0" applyProtection="0">
      <alignment horizontal="left" vertical="center" indent="1"/>
    </xf>
    <xf numFmtId="4" fontId="78" fillId="77" borderId="676" applyNumberFormat="0" applyProtection="0">
      <alignment horizontal="left" vertical="center" indent="1"/>
    </xf>
    <xf numFmtId="4" fontId="78" fillId="77" borderId="676" applyNumberFormat="0" applyProtection="0">
      <alignment horizontal="left" vertical="center" indent="1"/>
    </xf>
    <xf numFmtId="4" fontId="78" fillId="77" borderId="676" applyNumberFormat="0" applyProtection="0">
      <alignment horizontal="left" vertical="center" indent="1"/>
    </xf>
    <xf numFmtId="4" fontId="78" fillId="77" borderId="676" applyNumberFormat="0" applyProtection="0">
      <alignment horizontal="left" vertical="center" indent="1"/>
    </xf>
    <xf numFmtId="4" fontId="78" fillId="77" borderId="676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78" fillId="50" borderId="678" applyNumberFormat="0" applyProtection="0">
      <alignment horizontal="left" vertical="center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42" fillId="75" borderId="680" applyNumberFormat="0" applyProtection="0">
      <alignment horizontal="left" vertical="top" indent="1"/>
    </xf>
    <xf numFmtId="0" fontId="78" fillId="82" borderId="678" applyNumberFormat="0" applyProtection="0">
      <alignment horizontal="left" vertical="center" indent="1"/>
    </xf>
    <xf numFmtId="0" fontId="78" fillId="82" borderId="678" applyNumberFormat="0" applyProtection="0">
      <alignment horizontal="left" vertical="center" indent="1"/>
    </xf>
    <xf numFmtId="0" fontId="78" fillId="82" borderId="678" applyNumberFormat="0" applyProtection="0">
      <alignment horizontal="left" vertical="center" indent="1"/>
    </xf>
    <xf numFmtId="0" fontId="78" fillId="82" borderId="678" applyNumberFormat="0" applyProtection="0">
      <alignment horizontal="left" vertical="center" indent="1"/>
    </xf>
    <xf numFmtId="0" fontId="78" fillId="82" borderId="678" applyNumberFormat="0" applyProtection="0">
      <alignment horizontal="left" vertical="center" indent="1"/>
    </xf>
    <xf numFmtId="0" fontId="78" fillId="82" borderId="678" applyNumberFormat="0" applyProtection="0">
      <alignment horizontal="left" vertical="center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42" fillId="77" borderId="680" applyNumberFormat="0" applyProtection="0">
      <alignment horizontal="left" vertical="top" indent="1"/>
    </xf>
    <xf numFmtId="0" fontId="78" fillId="14" borderId="678" applyNumberFormat="0" applyProtection="0">
      <alignment horizontal="left" vertical="center" indent="1"/>
    </xf>
    <xf numFmtId="0" fontId="78" fillId="14" borderId="678" applyNumberFormat="0" applyProtection="0">
      <alignment horizontal="left" vertical="center" indent="1"/>
    </xf>
    <xf numFmtId="0" fontId="78" fillId="14" borderId="678" applyNumberFormat="0" applyProtection="0">
      <alignment horizontal="left" vertical="center" indent="1"/>
    </xf>
    <xf numFmtId="0" fontId="78" fillId="14" borderId="678" applyNumberFormat="0" applyProtection="0">
      <alignment horizontal="left" vertical="center" indent="1"/>
    </xf>
    <xf numFmtId="0" fontId="78" fillId="14" borderId="678" applyNumberFormat="0" applyProtection="0">
      <alignment horizontal="left" vertical="center" indent="1"/>
    </xf>
    <xf numFmtId="0" fontId="41" fillId="85" borderId="679" applyNumberFormat="0" applyProtection="0">
      <alignment horizontal="left" vertical="center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42" fillId="14" borderId="680" applyNumberFormat="0" applyProtection="0">
      <alignment horizontal="left" vertical="top" indent="1"/>
    </xf>
    <xf numFmtId="0" fontId="78" fillId="78" borderId="678" applyNumberFormat="0" applyProtection="0">
      <alignment horizontal="left" vertical="center" indent="1"/>
    </xf>
    <xf numFmtId="0" fontId="78" fillId="78" borderId="678" applyNumberFormat="0" applyProtection="0">
      <alignment horizontal="left" vertical="center" indent="1"/>
    </xf>
    <xf numFmtId="0" fontId="78" fillId="78" borderId="678" applyNumberFormat="0" applyProtection="0">
      <alignment horizontal="left" vertical="center" indent="1"/>
    </xf>
    <xf numFmtId="0" fontId="78" fillId="78" borderId="678" applyNumberFormat="0" applyProtection="0">
      <alignment horizontal="left" vertical="center" indent="1"/>
    </xf>
    <xf numFmtId="0" fontId="78" fillId="78" borderId="678" applyNumberFormat="0" applyProtection="0">
      <alignment horizontal="left" vertical="center" indent="1"/>
    </xf>
    <xf numFmtId="0" fontId="41" fillId="6" borderId="679" applyNumberFormat="0" applyProtection="0">
      <alignment horizontal="left" vertical="center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42" fillId="78" borderId="680" applyNumberFormat="0" applyProtection="0">
      <alignment horizontal="left" vertical="top" indent="1"/>
    </xf>
    <xf numFmtId="0" fontId="85" fillId="75" borderId="681" applyBorder="0"/>
    <xf numFmtId="4" fontId="57" fillId="87" borderId="679" applyNumberFormat="0" applyProtection="0">
      <alignment vertical="center"/>
    </xf>
    <xf numFmtId="4" fontId="86" fillId="59" borderId="680" applyNumberFormat="0" applyProtection="0">
      <alignment vertical="center"/>
    </xf>
    <xf numFmtId="4" fontId="86" fillId="59" borderId="680" applyNumberFormat="0" applyProtection="0">
      <alignment vertical="center"/>
    </xf>
    <xf numFmtId="4" fontId="86" fillId="59" borderId="680" applyNumberFormat="0" applyProtection="0">
      <alignment vertical="center"/>
    </xf>
    <xf numFmtId="4" fontId="86" fillId="59" borderId="680" applyNumberFormat="0" applyProtection="0">
      <alignment vertical="center"/>
    </xf>
    <xf numFmtId="4" fontId="86" fillId="59" borderId="680" applyNumberFormat="0" applyProtection="0">
      <alignment vertical="center"/>
    </xf>
    <xf numFmtId="4" fontId="79" fillId="87" borderId="679" applyNumberFormat="0" applyProtection="0">
      <alignment vertical="center"/>
    </xf>
    <xf numFmtId="4" fontId="57" fillId="87" borderId="679" applyNumberFormat="0" applyProtection="0">
      <alignment horizontal="left" vertical="center" indent="1"/>
    </xf>
    <xf numFmtId="4" fontId="86" fillId="50" borderId="680" applyNumberFormat="0" applyProtection="0">
      <alignment horizontal="left" vertical="center" indent="1"/>
    </xf>
    <xf numFmtId="4" fontId="86" fillId="50" borderId="680" applyNumberFormat="0" applyProtection="0">
      <alignment horizontal="left" vertical="center" indent="1"/>
    </xf>
    <xf numFmtId="4" fontId="86" fillId="50" borderId="680" applyNumberFormat="0" applyProtection="0">
      <alignment horizontal="left" vertical="center" indent="1"/>
    </xf>
    <xf numFmtId="4" fontId="86" fillId="50" borderId="680" applyNumberFormat="0" applyProtection="0">
      <alignment horizontal="left" vertical="center" indent="1"/>
    </xf>
    <xf numFmtId="4" fontId="86" fillId="50" borderId="680" applyNumberFormat="0" applyProtection="0">
      <alignment horizontal="left" vertical="center" indent="1"/>
    </xf>
    <xf numFmtId="4" fontId="57" fillId="87" borderId="679" applyNumberFormat="0" applyProtection="0">
      <alignment horizontal="left" vertical="center" indent="1"/>
    </xf>
    <xf numFmtId="0" fontId="86" fillId="59" borderId="680" applyNumberFormat="0" applyProtection="0">
      <alignment horizontal="left" vertical="top" indent="1"/>
    </xf>
    <xf numFmtId="0" fontId="86" fillId="59" borderId="680" applyNumberFormat="0" applyProtection="0">
      <alignment horizontal="left" vertical="top" indent="1"/>
    </xf>
    <xf numFmtId="0" fontId="86" fillId="59" borderId="680" applyNumberFormat="0" applyProtection="0">
      <alignment horizontal="left" vertical="top" indent="1"/>
    </xf>
    <xf numFmtId="0" fontId="86" fillId="59" borderId="680" applyNumberFormat="0" applyProtection="0">
      <alignment horizontal="left" vertical="top" indent="1"/>
    </xf>
    <xf numFmtId="0" fontId="86" fillId="59" borderId="680" applyNumberFormat="0" applyProtection="0">
      <alignment horizontal="left" vertical="top" indent="1"/>
    </xf>
    <xf numFmtId="4" fontId="57" fillId="74" borderId="679" applyNumberFormat="0" applyProtection="0">
      <alignment horizontal="right" vertical="center"/>
    </xf>
    <xf numFmtId="4" fontId="78" fillId="0" borderId="678" applyNumberFormat="0" applyProtection="0">
      <alignment horizontal="right" vertical="center"/>
    </xf>
    <xf numFmtId="4" fontId="78" fillId="0" borderId="678" applyNumberFormat="0" applyProtection="0">
      <alignment horizontal="right" vertical="center"/>
    </xf>
    <xf numFmtId="4" fontId="78" fillId="0" borderId="678" applyNumberFormat="0" applyProtection="0">
      <alignment horizontal="right" vertical="center"/>
    </xf>
    <xf numFmtId="4" fontId="78" fillId="0" borderId="678" applyNumberFormat="0" applyProtection="0">
      <alignment horizontal="right" vertical="center"/>
    </xf>
    <xf numFmtId="4" fontId="78" fillId="0" borderId="678" applyNumberFormat="0" applyProtection="0">
      <alignment horizontal="right" vertical="center"/>
    </xf>
    <xf numFmtId="4" fontId="79" fillId="74" borderId="679" applyNumberFormat="0" applyProtection="0">
      <alignment horizontal="right" vertical="center"/>
    </xf>
    <xf numFmtId="4" fontId="49" fillId="88" borderId="678" applyNumberFormat="0" applyProtection="0">
      <alignment horizontal="right" vertical="center"/>
    </xf>
    <xf numFmtId="4" fontId="49" fillId="88" borderId="678" applyNumberFormat="0" applyProtection="0">
      <alignment horizontal="right" vertical="center"/>
    </xf>
    <xf numFmtId="4" fontId="49" fillId="88" borderId="678" applyNumberFormat="0" applyProtection="0">
      <alignment horizontal="right" vertical="center"/>
    </xf>
    <xf numFmtId="4" fontId="49" fillId="88" borderId="678" applyNumberFormat="0" applyProtection="0">
      <alignment horizontal="right" vertical="center"/>
    </xf>
    <xf numFmtId="4" fontId="49" fillId="88" borderId="678" applyNumberFormat="0" applyProtection="0">
      <alignment horizontal="right" vertical="center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4" fontId="78" fillId="20" borderId="678" applyNumberFormat="0" applyProtection="0">
      <alignment horizontal="left" vertical="center" indent="1"/>
    </xf>
    <xf numFmtId="0" fontId="86" fillId="77" borderId="680" applyNumberFormat="0" applyProtection="0">
      <alignment horizontal="left" vertical="top" indent="1"/>
    </xf>
    <xf numFmtId="0" fontId="86" fillId="77" borderId="680" applyNumberFormat="0" applyProtection="0">
      <alignment horizontal="left" vertical="top" indent="1"/>
    </xf>
    <xf numFmtId="0" fontId="86" fillId="77" borderId="680" applyNumberFormat="0" applyProtection="0">
      <alignment horizontal="left" vertical="top" indent="1"/>
    </xf>
    <xf numFmtId="0" fontId="86" fillId="77" borderId="680" applyNumberFormat="0" applyProtection="0">
      <alignment horizontal="left" vertical="top" indent="1"/>
    </xf>
    <xf numFmtId="0" fontId="86" fillId="77" borderId="680" applyNumberFormat="0" applyProtection="0">
      <alignment horizontal="left" vertical="top" indent="1"/>
    </xf>
    <xf numFmtId="4" fontId="49" fillId="89" borderId="676" applyNumberFormat="0" applyProtection="0">
      <alignment horizontal="left" vertical="center" indent="1"/>
    </xf>
    <xf numFmtId="4" fontId="49" fillId="89" borderId="676" applyNumberFormat="0" applyProtection="0">
      <alignment horizontal="left" vertical="center" indent="1"/>
    </xf>
    <xf numFmtId="4" fontId="49" fillId="89" borderId="676" applyNumberFormat="0" applyProtection="0">
      <alignment horizontal="left" vertical="center" indent="1"/>
    </xf>
    <xf numFmtId="4" fontId="49" fillId="89" borderId="676" applyNumberFormat="0" applyProtection="0">
      <alignment horizontal="left" vertical="center" indent="1"/>
    </xf>
    <xf numFmtId="4" fontId="49" fillId="89" borderId="676" applyNumberFormat="0" applyProtection="0">
      <alignment horizontal="left" vertical="center" indent="1"/>
    </xf>
    <xf numFmtId="4" fontId="77" fillId="74" borderId="679" applyNumberFormat="0" applyProtection="0">
      <alignment horizontal="right" vertical="center"/>
    </xf>
    <xf numFmtId="4" fontId="49" fillId="86" borderId="678" applyNumberFormat="0" applyProtection="0">
      <alignment horizontal="right" vertical="center"/>
    </xf>
    <xf numFmtId="4" fontId="49" fillId="86" borderId="678" applyNumberFormat="0" applyProtection="0">
      <alignment horizontal="right" vertical="center"/>
    </xf>
    <xf numFmtId="4" fontId="49" fillId="86" borderId="678" applyNumberFormat="0" applyProtection="0">
      <alignment horizontal="right" vertical="center"/>
    </xf>
    <xf numFmtId="4" fontId="49" fillId="86" borderId="678" applyNumberFormat="0" applyProtection="0">
      <alignment horizontal="right" vertical="center"/>
    </xf>
    <xf numFmtId="4" fontId="49" fillId="86" borderId="678" applyNumberFormat="0" applyProtection="0">
      <alignment horizontal="right" vertical="center"/>
    </xf>
    <xf numFmtId="2" fontId="88" fillId="91" borderId="674" applyProtection="0"/>
    <xf numFmtId="2" fontId="88" fillId="91" borderId="674" applyProtection="0"/>
    <xf numFmtId="2" fontId="48" fillId="92" borderId="674" applyProtection="0"/>
    <xf numFmtId="2" fontId="48" fillId="93" borderId="674" applyProtection="0"/>
    <xf numFmtId="2" fontId="48" fillId="94" borderId="674" applyProtection="0"/>
    <xf numFmtId="2" fontId="48" fillId="94" borderId="674" applyProtection="0">
      <alignment horizontal="center"/>
    </xf>
    <xf numFmtId="2" fontId="48" fillId="93" borderId="674" applyProtection="0">
      <alignment horizontal="center"/>
    </xf>
    <xf numFmtId="0" fontId="49" fillId="0" borderId="676">
      <alignment horizontal="left" vertical="top" wrapText="1"/>
    </xf>
    <xf numFmtId="0" fontId="91" fillId="0" borderId="682" applyNumberFormat="0" applyFill="0" applyAlignment="0" applyProtection="0"/>
    <xf numFmtId="0" fontId="97" fillId="0" borderId="683"/>
    <xf numFmtId="0" fontId="43" fillId="0" borderId="0"/>
    <xf numFmtId="0" fontId="1" fillId="0" borderId="0"/>
    <xf numFmtId="164" fontId="41" fillId="0" borderId="0" applyFont="0" applyFill="0" applyBorder="0" applyAlignment="0" applyProtection="0"/>
    <xf numFmtId="0" fontId="1" fillId="0" borderId="0"/>
    <xf numFmtId="0" fontId="48" fillId="6" borderId="686" applyNumberFormat="0">
      <alignment readingOrder="1"/>
      <protection locked="0"/>
    </xf>
    <xf numFmtId="0" fontId="54" fillId="0" borderId="687">
      <alignment horizontal="left" vertical="top" wrapText="1"/>
    </xf>
    <xf numFmtId="49" fontId="40" fillId="0" borderId="684">
      <alignment horizontal="center" vertical="top" wrapText="1"/>
      <protection locked="0"/>
    </xf>
    <xf numFmtId="49" fontId="40" fillId="0" borderId="684">
      <alignment horizontal="center" vertical="top" wrapText="1"/>
      <protection locked="0"/>
    </xf>
    <xf numFmtId="49" fontId="49" fillId="10" borderId="684">
      <alignment horizontal="right" vertical="top"/>
      <protection locked="0"/>
    </xf>
    <xf numFmtId="49" fontId="49" fillId="10" borderId="684">
      <alignment horizontal="right" vertical="top"/>
      <protection locked="0"/>
    </xf>
    <xf numFmtId="0" fontId="49" fillId="10" borderId="684">
      <alignment horizontal="right" vertical="top"/>
      <protection locked="0"/>
    </xf>
    <xf numFmtId="0" fontId="49" fillId="10" borderId="684">
      <alignment horizontal="right" vertical="top"/>
      <protection locked="0"/>
    </xf>
    <xf numFmtId="49" fontId="49" fillId="0" borderId="684">
      <alignment horizontal="right" vertical="top"/>
      <protection locked="0"/>
    </xf>
    <xf numFmtId="49" fontId="49" fillId="0" borderId="684">
      <alignment horizontal="right" vertical="top"/>
      <protection locked="0"/>
    </xf>
    <xf numFmtId="0" fontId="49" fillId="0" borderId="684">
      <alignment horizontal="right" vertical="top"/>
      <protection locked="0"/>
    </xf>
    <xf numFmtId="0" fontId="49" fillId="0" borderId="684">
      <alignment horizontal="right" vertical="top"/>
      <protection locked="0"/>
    </xf>
    <xf numFmtId="49" fontId="49" fillId="49" borderId="684">
      <alignment horizontal="right" vertical="top"/>
      <protection locked="0"/>
    </xf>
    <xf numFmtId="49" fontId="49" fillId="49" borderId="684">
      <alignment horizontal="right" vertical="top"/>
      <protection locked="0"/>
    </xf>
    <xf numFmtId="0" fontId="49" fillId="49" borderId="684">
      <alignment horizontal="right" vertical="top"/>
      <protection locked="0"/>
    </xf>
    <xf numFmtId="0" fontId="49" fillId="49" borderId="684">
      <alignment horizontal="right" vertical="top"/>
      <protection locked="0"/>
    </xf>
    <xf numFmtId="0" fontId="54" fillId="0" borderId="687">
      <alignment horizontal="center" vertical="top" wrapText="1"/>
    </xf>
    <xf numFmtId="0" fontId="58" fillId="50" borderId="686" applyNumberFormat="0" applyAlignment="0" applyProtection="0"/>
    <xf numFmtId="0" fontId="71" fillId="13" borderId="686" applyNumberFormat="0" applyAlignment="0" applyProtection="0"/>
    <xf numFmtId="0" fontId="40" fillId="59" borderId="688" applyNumberFormat="0" applyFont="0" applyAlignment="0" applyProtection="0"/>
    <xf numFmtId="0" fontId="42" fillId="45" borderId="689" applyNumberFormat="0" applyFont="0" applyAlignment="0" applyProtection="0"/>
    <xf numFmtId="0" fontId="42" fillId="45" borderId="689" applyNumberFormat="0" applyFont="0" applyAlignment="0" applyProtection="0"/>
    <xf numFmtId="0" fontId="42" fillId="45" borderId="689" applyNumberFormat="0" applyFont="0" applyAlignment="0" applyProtection="0"/>
    <xf numFmtId="0" fontId="76" fillId="50" borderId="690" applyNumberFormat="0" applyAlignment="0" applyProtection="0"/>
    <xf numFmtId="4" fontId="57" fillId="60" borderId="690" applyNumberFormat="0" applyProtection="0">
      <alignment vertical="center"/>
    </xf>
    <xf numFmtId="4" fontId="78" fillId="57" borderId="689" applyNumberFormat="0" applyProtection="0">
      <alignment vertical="center"/>
    </xf>
    <xf numFmtId="4" fontId="78" fillId="57" borderId="689" applyNumberFormat="0" applyProtection="0">
      <alignment vertical="center"/>
    </xf>
    <xf numFmtId="4" fontId="78" fillId="57" borderId="689" applyNumberFormat="0" applyProtection="0">
      <alignment vertical="center"/>
    </xf>
    <xf numFmtId="4" fontId="78" fillId="57" borderId="689" applyNumberFormat="0" applyProtection="0">
      <alignment vertical="center"/>
    </xf>
    <xf numFmtId="4" fontId="78" fillId="57" borderId="689" applyNumberFormat="0" applyProtection="0">
      <alignment vertical="center"/>
    </xf>
    <xf numFmtId="4" fontId="79" fillId="60" borderId="690" applyNumberFormat="0" applyProtection="0">
      <alignment vertical="center"/>
    </xf>
    <xf numFmtId="4" fontId="49" fillId="60" borderId="689" applyNumberFormat="0" applyProtection="0">
      <alignment vertical="center"/>
    </xf>
    <xf numFmtId="4" fontId="49" fillId="60" borderId="689" applyNumberFormat="0" applyProtection="0">
      <alignment vertical="center"/>
    </xf>
    <xf numFmtId="4" fontId="49" fillId="60" borderId="689" applyNumberFormat="0" applyProtection="0">
      <alignment vertical="center"/>
    </xf>
    <xf numFmtId="4" fontId="49" fillId="60" borderId="689" applyNumberFormat="0" applyProtection="0">
      <alignment vertical="center"/>
    </xf>
    <xf numFmtId="4" fontId="49" fillId="60" borderId="689" applyNumberFormat="0" applyProtection="0">
      <alignment vertical="center"/>
    </xf>
    <xf numFmtId="4" fontId="57" fillId="60" borderId="690" applyNumberFormat="0" applyProtection="0">
      <alignment horizontal="left" vertical="center" indent="1"/>
    </xf>
    <xf numFmtId="4" fontId="78" fillId="60" borderId="689" applyNumberFormat="0" applyProtection="0">
      <alignment horizontal="left" vertical="center" indent="1"/>
    </xf>
    <xf numFmtId="4" fontId="78" fillId="60" borderId="689" applyNumberFormat="0" applyProtection="0">
      <alignment horizontal="left" vertical="center" indent="1"/>
    </xf>
    <xf numFmtId="4" fontId="78" fillId="60" borderId="689" applyNumberFormat="0" applyProtection="0">
      <alignment horizontal="left" vertical="center" indent="1"/>
    </xf>
    <xf numFmtId="4" fontId="78" fillId="60" borderId="689" applyNumberFormat="0" applyProtection="0">
      <alignment horizontal="left" vertical="center" indent="1"/>
    </xf>
    <xf numFmtId="4" fontId="78" fillId="60" borderId="689" applyNumberFormat="0" applyProtection="0">
      <alignment horizontal="left" vertical="center" indent="1"/>
    </xf>
    <xf numFmtId="4" fontId="57" fillId="60" borderId="690" applyNumberFormat="0" applyProtection="0">
      <alignment horizontal="left" vertical="center" indent="1"/>
    </xf>
    <xf numFmtId="0" fontId="49" fillId="57" borderId="691" applyNumberFormat="0" applyProtection="0">
      <alignment horizontal="left" vertical="top" indent="1"/>
    </xf>
    <xf numFmtId="0" fontId="49" fillId="57" borderId="691" applyNumberFormat="0" applyProtection="0">
      <alignment horizontal="left" vertical="top" indent="1"/>
    </xf>
    <xf numFmtId="0" fontId="49" fillId="57" borderId="691" applyNumberFormat="0" applyProtection="0">
      <alignment horizontal="left" vertical="top" indent="1"/>
    </xf>
    <xf numFmtId="0" fontId="49" fillId="57" borderId="691" applyNumberFormat="0" applyProtection="0">
      <alignment horizontal="left" vertical="top" indent="1"/>
    </xf>
    <xf numFmtId="0" fontId="49" fillId="57" borderId="691" applyNumberFormat="0" applyProtection="0">
      <alignment horizontal="left" vertical="top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57" fillId="61" borderId="690" applyNumberFormat="0" applyProtection="0">
      <alignment horizontal="right" vertical="center"/>
    </xf>
    <xf numFmtId="4" fontId="78" fillId="9" borderId="689" applyNumberFormat="0" applyProtection="0">
      <alignment horizontal="right" vertical="center"/>
    </xf>
    <xf numFmtId="4" fontId="78" fillId="9" borderId="689" applyNumberFormat="0" applyProtection="0">
      <alignment horizontal="right" vertical="center"/>
    </xf>
    <xf numFmtId="4" fontId="78" fillId="9" borderId="689" applyNumberFormat="0" applyProtection="0">
      <alignment horizontal="right" vertical="center"/>
    </xf>
    <xf numFmtId="4" fontId="78" fillId="9" borderId="689" applyNumberFormat="0" applyProtection="0">
      <alignment horizontal="right" vertical="center"/>
    </xf>
    <xf numFmtId="4" fontId="78" fillId="9" borderId="689" applyNumberFormat="0" applyProtection="0">
      <alignment horizontal="right" vertical="center"/>
    </xf>
    <xf numFmtId="4" fontId="57" fillId="62" borderId="690" applyNumberFormat="0" applyProtection="0">
      <alignment horizontal="right" vertical="center"/>
    </xf>
    <xf numFmtId="4" fontId="78" fillId="63" borderId="689" applyNumberFormat="0" applyProtection="0">
      <alignment horizontal="right" vertical="center"/>
    </xf>
    <xf numFmtId="4" fontId="78" fillId="63" borderId="689" applyNumberFormat="0" applyProtection="0">
      <alignment horizontal="right" vertical="center"/>
    </xf>
    <xf numFmtId="4" fontId="78" fillId="63" borderId="689" applyNumberFormat="0" applyProtection="0">
      <alignment horizontal="right" vertical="center"/>
    </xf>
    <xf numFmtId="4" fontId="78" fillId="63" borderId="689" applyNumberFormat="0" applyProtection="0">
      <alignment horizontal="right" vertical="center"/>
    </xf>
    <xf numFmtId="4" fontId="78" fillId="63" borderId="689" applyNumberFormat="0" applyProtection="0">
      <alignment horizontal="right" vertical="center"/>
    </xf>
    <xf numFmtId="4" fontId="57" fillId="64" borderId="690" applyNumberFormat="0" applyProtection="0">
      <alignment horizontal="right" vertical="center"/>
    </xf>
    <xf numFmtId="4" fontId="78" fillId="30" borderId="687" applyNumberFormat="0" applyProtection="0">
      <alignment horizontal="right" vertical="center"/>
    </xf>
    <xf numFmtId="4" fontId="78" fillId="30" borderId="687" applyNumberFormat="0" applyProtection="0">
      <alignment horizontal="right" vertical="center"/>
    </xf>
    <xf numFmtId="4" fontId="78" fillId="30" borderId="687" applyNumberFormat="0" applyProtection="0">
      <alignment horizontal="right" vertical="center"/>
    </xf>
    <xf numFmtId="4" fontId="78" fillId="30" borderId="687" applyNumberFormat="0" applyProtection="0">
      <alignment horizontal="right" vertical="center"/>
    </xf>
    <xf numFmtId="4" fontId="78" fillId="30" borderId="687" applyNumberFormat="0" applyProtection="0">
      <alignment horizontal="right" vertical="center"/>
    </xf>
    <xf numFmtId="4" fontId="57" fillId="65" borderId="690" applyNumberFormat="0" applyProtection="0">
      <alignment horizontal="right" vertical="center"/>
    </xf>
    <xf numFmtId="4" fontId="78" fillId="17" borderId="689" applyNumberFormat="0" applyProtection="0">
      <alignment horizontal="right" vertical="center"/>
    </xf>
    <xf numFmtId="4" fontId="78" fillId="17" borderId="689" applyNumberFormat="0" applyProtection="0">
      <alignment horizontal="right" vertical="center"/>
    </xf>
    <xf numFmtId="4" fontId="78" fillId="17" borderId="689" applyNumberFormat="0" applyProtection="0">
      <alignment horizontal="right" vertical="center"/>
    </xf>
    <xf numFmtId="4" fontId="78" fillId="17" borderId="689" applyNumberFormat="0" applyProtection="0">
      <alignment horizontal="right" vertical="center"/>
    </xf>
    <xf numFmtId="4" fontId="78" fillId="17" borderId="689" applyNumberFormat="0" applyProtection="0">
      <alignment horizontal="right" vertical="center"/>
    </xf>
    <xf numFmtId="4" fontId="57" fillId="66" borderId="690" applyNumberFormat="0" applyProtection="0">
      <alignment horizontal="right" vertical="center"/>
    </xf>
    <xf numFmtId="4" fontId="78" fillId="21" borderId="689" applyNumberFormat="0" applyProtection="0">
      <alignment horizontal="right" vertical="center"/>
    </xf>
    <xf numFmtId="4" fontId="78" fillId="21" borderId="689" applyNumberFormat="0" applyProtection="0">
      <alignment horizontal="right" vertical="center"/>
    </xf>
    <xf numFmtId="4" fontId="78" fillId="21" borderId="689" applyNumberFormat="0" applyProtection="0">
      <alignment horizontal="right" vertical="center"/>
    </xf>
    <xf numFmtId="4" fontId="78" fillId="21" borderId="689" applyNumberFormat="0" applyProtection="0">
      <alignment horizontal="right" vertical="center"/>
    </xf>
    <xf numFmtId="4" fontId="78" fillId="21" borderId="689" applyNumberFormat="0" applyProtection="0">
      <alignment horizontal="right" vertical="center"/>
    </xf>
    <xf numFmtId="4" fontId="57" fillId="67" borderId="690" applyNumberFormat="0" applyProtection="0">
      <alignment horizontal="right" vertical="center"/>
    </xf>
    <xf numFmtId="4" fontId="78" fillId="44" borderId="689" applyNumberFormat="0" applyProtection="0">
      <alignment horizontal="right" vertical="center"/>
    </xf>
    <xf numFmtId="4" fontId="78" fillId="44" borderId="689" applyNumberFormat="0" applyProtection="0">
      <alignment horizontal="right" vertical="center"/>
    </xf>
    <xf numFmtId="4" fontId="78" fillId="44" borderId="689" applyNumberFormat="0" applyProtection="0">
      <alignment horizontal="right" vertical="center"/>
    </xf>
    <xf numFmtId="4" fontId="78" fillId="44" borderId="689" applyNumberFormat="0" applyProtection="0">
      <alignment horizontal="right" vertical="center"/>
    </xf>
    <xf numFmtId="4" fontId="78" fillId="44" borderId="689" applyNumberFormat="0" applyProtection="0">
      <alignment horizontal="right" vertical="center"/>
    </xf>
    <xf numFmtId="4" fontId="57" fillId="68" borderId="690" applyNumberFormat="0" applyProtection="0">
      <alignment horizontal="right" vertical="center"/>
    </xf>
    <xf numFmtId="4" fontId="78" fillId="37" borderId="689" applyNumberFormat="0" applyProtection="0">
      <alignment horizontal="right" vertical="center"/>
    </xf>
    <xf numFmtId="4" fontId="78" fillId="37" borderId="689" applyNumberFormat="0" applyProtection="0">
      <alignment horizontal="right" vertical="center"/>
    </xf>
    <xf numFmtId="4" fontId="78" fillId="37" borderId="689" applyNumberFormat="0" applyProtection="0">
      <alignment horizontal="right" vertical="center"/>
    </xf>
    <xf numFmtId="4" fontId="78" fillId="37" borderId="689" applyNumberFormat="0" applyProtection="0">
      <alignment horizontal="right" vertical="center"/>
    </xf>
    <xf numFmtId="4" fontId="78" fillId="37" borderId="689" applyNumberFormat="0" applyProtection="0">
      <alignment horizontal="right" vertical="center"/>
    </xf>
    <xf numFmtId="4" fontId="57" fillId="69" borderId="690" applyNumberFormat="0" applyProtection="0">
      <alignment horizontal="right" vertical="center"/>
    </xf>
    <xf numFmtId="4" fontId="78" fillId="70" borderId="689" applyNumberFormat="0" applyProtection="0">
      <alignment horizontal="right" vertical="center"/>
    </xf>
    <xf numFmtId="4" fontId="78" fillId="70" borderId="689" applyNumberFormat="0" applyProtection="0">
      <alignment horizontal="right" vertical="center"/>
    </xf>
    <xf numFmtId="4" fontId="78" fillId="70" borderId="689" applyNumberFormat="0" applyProtection="0">
      <alignment horizontal="right" vertical="center"/>
    </xf>
    <xf numFmtId="4" fontId="78" fillId="70" borderId="689" applyNumberFormat="0" applyProtection="0">
      <alignment horizontal="right" vertical="center"/>
    </xf>
    <xf numFmtId="4" fontId="78" fillId="70" borderId="689" applyNumberFormat="0" applyProtection="0">
      <alignment horizontal="right" vertical="center"/>
    </xf>
    <xf numFmtId="4" fontId="57" fillId="71" borderId="690" applyNumberFormat="0" applyProtection="0">
      <alignment horizontal="right" vertical="center"/>
    </xf>
    <xf numFmtId="4" fontId="78" fillId="16" borderId="689" applyNumberFormat="0" applyProtection="0">
      <alignment horizontal="right" vertical="center"/>
    </xf>
    <xf numFmtId="4" fontId="78" fillId="16" borderId="689" applyNumberFormat="0" applyProtection="0">
      <alignment horizontal="right" vertical="center"/>
    </xf>
    <xf numFmtId="4" fontId="78" fillId="16" borderId="689" applyNumberFormat="0" applyProtection="0">
      <alignment horizontal="right" vertical="center"/>
    </xf>
    <xf numFmtId="4" fontId="78" fillId="16" borderId="689" applyNumberFormat="0" applyProtection="0">
      <alignment horizontal="right" vertical="center"/>
    </xf>
    <xf numFmtId="4" fontId="78" fillId="16" borderId="689" applyNumberFormat="0" applyProtection="0">
      <alignment horizontal="right" vertical="center"/>
    </xf>
    <xf numFmtId="4" fontId="81" fillId="72" borderId="690" applyNumberFormat="0" applyProtection="0">
      <alignment horizontal="left" vertical="center" indent="1"/>
    </xf>
    <xf numFmtId="4" fontId="78" fillId="73" borderId="687" applyNumberFormat="0" applyProtection="0">
      <alignment horizontal="left" vertical="center" indent="1"/>
    </xf>
    <xf numFmtId="4" fontId="78" fillId="73" borderId="687" applyNumberFormat="0" applyProtection="0">
      <alignment horizontal="left" vertical="center" indent="1"/>
    </xf>
    <xf numFmtId="4" fontId="78" fillId="73" borderId="687" applyNumberFormat="0" applyProtection="0">
      <alignment horizontal="left" vertical="center" indent="1"/>
    </xf>
    <xf numFmtId="4" fontId="78" fillId="73" borderId="687" applyNumberFormat="0" applyProtection="0">
      <alignment horizontal="left" vertical="center" indent="1"/>
    </xf>
    <xf numFmtId="4" fontId="78" fillId="73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60" fillId="75" borderId="687" applyNumberFormat="0" applyProtection="0">
      <alignment horizontal="left" vertical="center" indent="1"/>
    </xf>
    <xf numFmtId="4" fontId="78" fillId="77" borderId="689" applyNumberFormat="0" applyProtection="0">
      <alignment horizontal="right" vertical="center"/>
    </xf>
    <xf numFmtId="4" fontId="78" fillId="77" borderId="689" applyNumberFormat="0" applyProtection="0">
      <alignment horizontal="right" vertical="center"/>
    </xf>
    <xf numFmtId="4" fontId="78" fillId="77" borderId="689" applyNumberFormat="0" applyProtection="0">
      <alignment horizontal="right" vertical="center"/>
    </xf>
    <xf numFmtId="4" fontId="78" fillId="77" borderId="689" applyNumberFormat="0" applyProtection="0">
      <alignment horizontal="right" vertical="center"/>
    </xf>
    <xf numFmtId="4" fontId="78" fillId="77" borderId="689" applyNumberFormat="0" applyProtection="0">
      <alignment horizontal="right" vertical="center"/>
    </xf>
    <xf numFmtId="4" fontId="78" fillId="78" borderId="687" applyNumberFormat="0" applyProtection="0">
      <alignment horizontal="left" vertical="center" indent="1"/>
    </xf>
    <xf numFmtId="4" fontId="78" fillId="78" borderId="687" applyNumberFormat="0" applyProtection="0">
      <alignment horizontal="left" vertical="center" indent="1"/>
    </xf>
    <xf numFmtId="4" fontId="78" fillId="78" borderId="687" applyNumberFormat="0" applyProtection="0">
      <alignment horizontal="left" vertical="center" indent="1"/>
    </xf>
    <xf numFmtId="4" fontId="78" fillId="78" borderId="687" applyNumberFormat="0" applyProtection="0">
      <alignment horizontal="left" vertical="center" indent="1"/>
    </xf>
    <xf numFmtId="4" fontId="78" fillId="78" borderId="687" applyNumberFormat="0" applyProtection="0">
      <alignment horizontal="left" vertical="center" indent="1"/>
    </xf>
    <xf numFmtId="4" fontId="78" fillId="77" borderId="687" applyNumberFormat="0" applyProtection="0">
      <alignment horizontal="left" vertical="center" indent="1"/>
    </xf>
    <xf numFmtId="4" fontId="78" fillId="77" borderId="687" applyNumberFormat="0" applyProtection="0">
      <alignment horizontal="left" vertical="center" indent="1"/>
    </xf>
    <xf numFmtId="4" fontId="78" fillId="77" borderId="687" applyNumberFormat="0" applyProtection="0">
      <alignment horizontal="left" vertical="center" indent="1"/>
    </xf>
    <xf numFmtId="4" fontId="78" fillId="77" borderId="687" applyNumberFormat="0" applyProtection="0">
      <alignment horizontal="left" vertical="center" indent="1"/>
    </xf>
    <xf numFmtId="4" fontId="78" fillId="77" borderId="687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78" fillId="50" borderId="689" applyNumberFormat="0" applyProtection="0">
      <alignment horizontal="left" vertical="center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42" fillId="75" borderId="691" applyNumberFormat="0" applyProtection="0">
      <alignment horizontal="left" vertical="top" indent="1"/>
    </xf>
    <xf numFmtId="0" fontId="78" fillId="82" borderId="689" applyNumberFormat="0" applyProtection="0">
      <alignment horizontal="left" vertical="center" indent="1"/>
    </xf>
    <xf numFmtId="0" fontId="78" fillId="82" borderId="689" applyNumberFormat="0" applyProtection="0">
      <alignment horizontal="left" vertical="center" indent="1"/>
    </xf>
    <xf numFmtId="0" fontId="78" fillId="82" borderId="689" applyNumberFormat="0" applyProtection="0">
      <alignment horizontal="left" vertical="center" indent="1"/>
    </xf>
    <xf numFmtId="0" fontId="78" fillId="82" borderId="689" applyNumberFormat="0" applyProtection="0">
      <alignment horizontal="left" vertical="center" indent="1"/>
    </xf>
    <xf numFmtId="0" fontId="78" fillId="82" borderId="689" applyNumberFormat="0" applyProtection="0">
      <alignment horizontal="left" vertical="center" indent="1"/>
    </xf>
    <xf numFmtId="0" fontId="78" fillId="82" borderId="689" applyNumberFormat="0" applyProtection="0">
      <alignment horizontal="left" vertical="center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42" fillId="77" borderId="691" applyNumberFormat="0" applyProtection="0">
      <alignment horizontal="left" vertical="top" indent="1"/>
    </xf>
    <xf numFmtId="0" fontId="78" fillId="14" borderId="689" applyNumberFormat="0" applyProtection="0">
      <alignment horizontal="left" vertical="center" indent="1"/>
    </xf>
    <xf numFmtId="0" fontId="78" fillId="14" borderId="689" applyNumberFormat="0" applyProtection="0">
      <alignment horizontal="left" vertical="center" indent="1"/>
    </xf>
    <xf numFmtId="0" fontId="78" fillId="14" borderId="689" applyNumberFormat="0" applyProtection="0">
      <alignment horizontal="left" vertical="center" indent="1"/>
    </xf>
    <xf numFmtId="0" fontId="78" fillId="14" borderId="689" applyNumberFormat="0" applyProtection="0">
      <alignment horizontal="left" vertical="center" indent="1"/>
    </xf>
    <xf numFmtId="0" fontId="78" fillId="14" borderId="689" applyNumberFormat="0" applyProtection="0">
      <alignment horizontal="left" vertical="center" indent="1"/>
    </xf>
    <xf numFmtId="0" fontId="41" fillId="85" borderId="690" applyNumberFormat="0" applyProtection="0">
      <alignment horizontal="left" vertical="center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42" fillId="14" borderId="691" applyNumberFormat="0" applyProtection="0">
      <alignment horizontal="left" vertical="top" indent="1"/>
    </xf>
    <xf numFmtId="0" fontId="78" fillId="78" borderId="689" applyNumberFormat="0" applyProtection="0">
      <alignment horizontal="left" vertical="center" indent="1"/>
    </xf>
    <xf numFmtId="0" fontId="78" fillId="78" borderId="689" applyNumberFormat="0" applyProtection="0">
      <alignment horizontal="left" vertical="center" indent="1"/>
    </xf>
    <xf numFmtId="0" fontId="78" fillId="78" borderId="689" applyNumberFormat="0" applyProtection="0">
      <alignment horizontal="left" vertical="center" indent="1"/>
    </xf>
    <xf numFmtId="0" fontId="78" fillId="78" borderId="689" applyNumberFormat="0" applyProtection="0">
      <alignment horizontal="left" vertical="center" indent="1"/>
    </xf>
    <xf numFmtId="0" fontId="78" fillId="78" borderId="689" applyNumberFormat="0" applyProtection="0">
      <alignment horizontal="left" vertical="center" indent="1"/>
    </xf>
    <xf numFmtId="0" fontId="41" fillId="6" borderId="690" applyNumberFormat="0" applyProtection="0">
      <alignment horizontal="left" vertical="center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42" fillId="78" borderId="691" applyNumberFormat="0" applyProtection="0">
      <alignment horizontal="left" vertical="top" indent="1"/>
    </xf>
    <xf numFmtId="0" fontId="85" fillId="75" borderId="692" applyBorder="0"/>
    <xf numFmtId="4" fontId="57" fillId="87" borderId="690" applyNumberFormat="0" applyProtection="0">
      <alignment vertical="center"/>
    </xf>
    <xf numFmtId="4" fontId="86" fillId="59" borderId="691" applyNumberFormat="0" applyProtection="0">
      <alignment vertical="center"/>
    </xf>
    <xf numFmtId="4" fontId="86" fillId="59" borderId="691" applyNumberFormat="0" applyProtection="0">
      <alignment vertical="center"/>
    </xf>
    <xf numFmtId="4" fontId="86" fillId="59" borderId="691" applyNumberFormat="0" applyProtection="0">
      <alignment vertical="center"/>
    </xf>
    <xf numFmtId="4" fontId="86" fillId="59" borderId="691" applyNumberFormat="0" applyProtection="0">
      <alignment vertical="center"/>
    </xf>
    <xf numFmtId="4" fontId="86" fillId="59" borderId="691" applyNumberFormat="0" applyProtection="0">
      <alignment vertical="center"/>
    </xf>
    <xf numFmtId="4" fontId="79" fillId="87" borderId="690" applyNumberFormat="0" applyProtection="0">
      <alignment vertical="center"/>
    </xf>
    <xf numFmtId="4" fontId="57" fillId="87" borderId="690" applyNumberFormat="0" applyProtection="0">
      <alignment horizontal="left" vertical="center" indent="1"/>
    </xf>
    <xf numFmtId="4" fontId="86" fillId="50" borderId="691" applyNumberFormat="0" applyProtection="0">
      <alignment horizontal="left" vertical="center" indent="1"/>
    </xf>
    <xf numFmtId="4" fontId="86" fillId="50" borderId="691" applyNumberFormat="0" applyProtection="0">
      <alignment horizontal="left" vertical="center" indent="1"/>
    </xf>
    <xf numFmtId="4" fontId="86" fillId="50" borderId="691" applyNumberFormat="0" applyProtection="0">
      <alignment horizontal="left" vertical="center" indent="1"/>
    </xf>
    <xf numFmtId="4" fontId="86" fillId="50" borderId="691" applyNumberFormat="0" applyProtection="0">
      <alignment horizontal="left" vertical="center" indent="1"/>
    </xf>
    <xf numFmtId="4" fontId="86" fillId="50" borderId="691" applyNumberFormat="0" applyProtection="0">
      <alignment horizontal="left" vertical="center" indent="1"/>
    </xf>
    <xf numFmtId="4" fontId="57" fillId="87" borderId="690" applyNumberFormat="0" applyProtection="0">
      <alignment horizontal="left" vertical="center" indent="1"/>
    </xf>
    <xf numFmtId="0" fontId="86" fillId="59" borderId="691" applyNumberFormat="0" applyProtection="0">
      <alignment horizontal="left" vertical="top" indent="1"/>
    </xf>
    <xf numFmtId="0" fontId="86" fillId="59" borderId="691" applyNumberFormat="0" applyProtection="0">
      <alignment horizontal="left" vertical="top" indent="1"/>
    </xf>
    <xf numFmtId="0" fontId="86" fillId="59" borderId="691" applyNumberFormat="0" applyProtection="0">
      <alignment horizontal="left" vertical="top" indent="1"/>
    </xf>
    <xf numFmtId="0" fontId="86" fillId="59" borderId="691" applyNumberFormat="0" applyProtection="0">
      <alignment horizontal="left" vertical="top" indent="1"/>
    </xf>
    <xf numFmtId="0" fontId="86" fillId="59" borderId="691" applyNumberFormat="0" applyProtection="0">
      <alignment horizontal="left" vertical="top" indent="1"/>
    </xf>
    <xf numFmtId="4" fontId="57" fillId="74" borderId="690" applyNumberFormat="0" applyProtection="0">
      <alignment horizontal="right" vertical="center"/>
    </xf>
    <xf numFmtId="4" fontId="78" fillId="0" borderId="689" applyNumberFormat="0" applyProtection="0">
      <alignment horizontal="right" vertical="center"/>
    </xf>
    <xf numFmtId="4" fontId="78" fillId="0" borderId="689" applyNumberFormat="0" applyProtection="0">
      <alignment horizontal="right" vertical="center"/>
    </xf>
    <xf numFmtId="4" fontId="78" fillId="0" borderId="689" applyNumberFormat="0" applyProtection="0">
      <alignment horizontal="right" vertical="center"/>
    </xf>
    <xf numFmtId="4" fontId="78" fillId="0" borderId="689" applyNumberFormat="0" applyProtection="0">
      <alignment horizontal="right" vertical="center"/>
    </xf>
    <xf numFmtId="4" fontId="78" fillId="0" borderId="689" applyNumberFormat="0" applyProtection="0">
      <alignment horizontal="right" vertical="center"/>
    </xf>
    <xf numFmtId="4" fontId="79" fillId="74" borderId="690" applyNumberFormat="0" applyProtection="0">
      <alignment horizontal="right" vertical="center"/>
    </xf>
    <xf numFmtId="4" fontId="49" fillId="88" borderId="689" applyNumberFormat="0" applyProtection="0">
      <alignment horizontal="right" vertical="center"/>
    </xf>
    <xf numFmtId="4" fontId="49" fillId="88" borderId="689" applyNumberFormat="0" applyProtection="0">
      <alignment horizontal="right" vertical="center"/>
    </xf>
    <xf numFmtId="4" fontId="49" fillId="88" borderId="689" applyNumberFormat="0" applyProtection="0">
      <alignment horizontal="right" vertical="center"/>
    </xf>
    <xf numFmtId="4" fontId="49" fillId="88" borderId="689" applyNumberFormat="0" applyProtection="0">
      <alignment horizontal="right" vertical="center"/>
    </xf>
    <xf numFmtId="4" fontId="49" fillId="88" borderId="689" applyNumberFormat="0" applyProtection="0">
      <alignment horizontal="right" vertical="center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4" fontId="78" fillId="20" borderId="689" applyNumberFormat="0" applyProtection="0">
      <alignment horizontal="left" vertical="center" indent="1"/>
    </xf>
    <xf numFmtId="0" fontId="86" fillId="77" borderId="691" applyNumberFormat="0" applyProtection="0">
      <alignment horizontal="left" vertical="top" indent="1"/>
    </xf>
    <xf numFmtId="0" fontId="86" fillId="77" borderId="691" applyNumberFormat="0" applyProtection="0">
      <alignment horizontal="left" vertical="top" indent="1"/>
    </xf>
    <xf numFmtId="0" fontId="86" fillId="77" borderId="691" applyNumberFormat="0" applyProtection="0">
      <alignment horizontal="left" vertical="top" indent="1"/>
    </xf>
    <xf numFmtId="0" fontId="86" fillId="77" borderId="691" applyNumberFormat="0" applyProtection="0">
      <alignment horizontal="left" vertical="top" indent="1"/>
    </xf>
    <xf numFmtId="0" fontId="86" fillId="77" borderId="691" applyNumberFormat="0" applyProtection="0">
      <alignment horizontal="left" vertical="top" indent="1"/>
    </xf>
    <xf numFmtId="4" fontId="49" fillId="89" borderId="687" applyNumberFormat="0" applyProtection="0">
      <alignment horizontal="left" vertical="center" indent="1"/>
    </xf>
    <xf numFmtId="4" fontId="49" fillId="89" borderId="687" applyNumberFormat="0" applyProtection="0">
      <alignment horizontal="left" vertical="center" indent="1"/>
    </xf>
    <xf numFmtId="4" fontId="49" fillId="89" borderId="687" applyNumberFormat="0" applyProtection="0">
      <alignment horizontal="left" vertical="center" indent="1"/>
    </xf>
    <xf numFmtId="4" fontId="49" fillId="89" borderId="687" applyNumberFormat="0" applyProtection="0">
      <alignment horizontal="left" vertical="center" indent="1"/>
    </xf>
    <xf numFmtId="4" fontId="49" fillId="89" borderId="687" applyNumberFormat="0" applyProtection="0">
      <alignment horizontal="left" vertical="center" indent="1"/>
    </xf>
    <xf numFmtId="4" fontId="77" fillId="74" borderId="690" applyNumberFormat="0" applyProtection="0">
      <alignment horizontal="right" vertical="center"/>
    </xf>
    <xf numFmtId="4" fontId="49" fillId="86" borderId="689" applyNumberFormat="0" applyProtection="0">
      <alignment horizontal="right" vertical="center"/>
    </xf>
    <xf numFmtId="4" fontId="49" fillId="86" borderId="689" applyNumberFormat="0" applyProtection="0">
      <alignment horizontal="right" vertical="center"/>
    </xf>
    <xf numFmtId="4" fontId="49" fillId="86" borderId="689" applyNumberFormat="0" applyProtection="0">
      <alignment horizontal="right" vertical="center"/>
    </xf>
    <xf numFmtId="4" fontId="49" fillId="86" borderId="689" applyNumberFormat="0" applyProtection="0">
      <alignment horizontal="right" vertical="center"/>
    </xf>
    <xf numFmtId="4" fontId="49" fillId="86" borderId="689" applyNumberFormat="0" applyProtection="0">
      <alignment horizontal="right" vertical="center"/>
    </xf>
    <xf numFmtId="2" fontId="88" fillId="91" borderId="685" applyProtection="0"/>
    <xf numFmtId="2" fontId="88" fillId="91" borderId="685" applyProtection="0"/>
    <xf numFmtId="2" fontId="48" fillId="92" borderId="685" applyProtection="0"/>
    <xf numFmtId="2" fontId="48" fillId="93" borderId="685" applyProtection="0"/>
    <xf numFmtId="2" fontId="48" fillId="94" borderId="685" applyProtection="0"/>
    <xf numFmtId="2" fontId="48" fillId="94" borderId="685" applyProtection="0">
      <alignment horizontal="center"/>
    </xf>
    <xf numFmtId="2" fontId="48" fillId="93" borderId="685" applyProtection="0">
      <alignment horizontal="center"/>
    </xf>
    <xf numFmtId="0" fontId="49" fillId="0" borderId="687">
      <alignment horizontal="left" vertical="top" wrapText="1"/>
    </xf>
    <xf numFmtId="0" fontId="91" fillId="0" borderId="693" applyNumberFormat="0" applyFill="0" applyAlignment="0" applyProtection="0"/>
    <xf numFmtId="0" fontId="97" fillId="0" borderId="694"/>
    <xf numFmtId="0" fontId="48" fillId="6" borderId="697" applyNumberFormat="0">
      <alignment readingOrder="1"/>
      <protection locked="0"/>
    </xf>
    <xf numFmtId="0" fontId="54" fillId="0" borderId="698">
      <alignment horizontal="left" vertical="top" wrapText="1"/>
    </xf>
    <xf numFmtId="49" fontId="40" fillId="0" borderId="695">
      <alignment horizontal="center" vertical="top" wrapText="1"/>
      <protection locked="0"/>
    </xf>
    <xf numFmtId="49" fontId="40" fillId="0" borderId="695">
      <alignment horizontal="center" vertical="top" wrapText="1"/>
      <protection locked="0"/>
    </xf>
    <xf numFmtId="49" fontId="49" fillId="10" borderId="695">
      <alignment horizontal="right" vertical="top"/>
      <protection locked="0"/>
    </xf>
    <xf numFmtId="49" fontId="49" fillId="10" borderId="695">
      <alignment horizontal="right" vertical="top"/>
      <protection locked="0"/>
    </xf>
    <xf numFmtId="0" fontId="49" fillId="10" borderId="695">
      <alignment horizontal="right" vertical="top"/>
      <protection locked="0"/>
    </xf>
    <xf numFmtId="0" fontId="49" fillId="10" borderId="695">
      <alignment horizontal="right" vertical="top"/>
      <protection locked="0"/>
    </xf>
    <xf numFmtId="49" fontId="49" fillId="0" borderId="695">
      <alignment horizontal="right" vertical="top"/>
      <protection locked="0"/>
    </xf>
    <xf numFmtId="49" fontId="49" fillId="0" borderId="695">
      <alignment horizontal="right" vertical="top"/>
      <protection locked="0"/>
    </xf>
    <xf numFmtId="0" fontId="49" fillId="0" borderId="695">
      <alignment horizontal="right" vertical="top"/>
      <protection locked="0"/>
    </xf>
    <xf numFmtId="0" fontId="49" fillId="0" borderId="695">
      <alignment horizontal="right" vertical="top"/>
      <protection locked="0"/>
    </xf>
    <xf numFmtId="49" fontId="49" fillId="49" borderId="695">
      <alignment horizontal="right" vertical="top"/>
      <protection locked="0"/>
    </xf>
    <xf numFmtId="49" fontId="49" fillId="49" borderId="695">
      <alignment horizontal="right" vertical="top"/>
      <protection locked="0"/>
    </xf>
    <xf numFmtId="0" fontId="49" fillId="49" borderId="695">
      <alignment horizontal="right" vertical="top"/>
      <protection locked="0"/>
    </xf>
    <xf numFmtId="0" fontId="49" fillId="49" borderId="695">
      <alignment horizontal="right" vertical="top"/>
      <protection locked="0"/>
    </xf>
    <xf numFmtId="0" fontId="54" fillId="0" borderId="698">
      <alignment horizontal="center" vertical="top" wrapText="1"/>
    </xf>
    <xf numFmtId="0" fontId="58" fillId="50" borderId="697" applyNumberFormat="0" applyAlignment="0" applyProtection="0"/>
    <xf numFmtId="0" fontId="71" fillId="13" borderId="697" applyNumberFormat="0" applyAlignment="0" applyProtection="0"/>
    <xf numFmtId="0" fontId="40" fillId="59" borderId="699" applyNumberFormat="0" applyFont="0" applyAlignment="0" applyProtection="0"/>
    <xf numFmtId="0" fontId="42" fillId="45" borderId="700" applyNumberFormat="0" applyFont="0" applyAlignment="0" applyProtection="0"/>
    <xf numFmtId="0" fontId="42" fillId="45" borderId="700" applyNumberFormat="0" applyFont="0" applyAlignment="0" applyProtection="0"/>
    <xf numFmtId="0" fontId="42" fillId="45" borderId="700" applyNumberFormat="0" applyFont="0" applyAlignment="0" applyProtection="0"/>
    <xf numFmtId="0" fontId="76" fillId="50" borderId="701" applyNumberFormat="0" applyAlignment="0" applyProtection="0"/>
    <xf numFmtId="4" fontId="57" fillId="60" borderId="701" applyNumberFormat="0" applyProtection="0">
      <alignment vertical="center"/>
    </xf>
    <xf numFmtId="4" fontId="78" fillId="57" borderId="700" applyNumberFormat="0" applyProtection="0">
      <alignment vertical="center"/>
    </xf>
    <xf numFmtId="4" fontId="78" fillId="57" borderId="700" applyNumberFormat="0" applyProtection="0">
      <alignment vertical="center"/>
    </xf>
    <xf numFmtId="4" fontId="78" fillId="57" borderId="700" applyNumberFormat="0" applyProtection="0">
      <alignment vertical="center"/>
    </xf>
    <xf numFmtId="4" fontId="78" fillId="57" borderId="700" applyNumberFormat="0" applyProtection="0">
      <alignment vertical="center"/>
    </xf>
    <xf numFmtId="4" fontId="78" fillId="57" borderId="700" applyNumberFormat="0" applyProtection="0">
      <alignment vertical="center"/>
    </xf>
    <xf numFmtId="4" fontId="79" fillId="60" borderId="701" applyNumberFormat="0" applyProtection="0">
      <alignment vertical="center"/>
    </xf>
    <xf numFmtId="4" fontId="49" fillId="60" borderId="700" applyNumberFormat="0" applyProtection="0">
      <alignment vertical="center"/>
    </xf>
    <xf numFmtId="4" fontId="49" fillId="60" borderId="700" applyNumberFormat="0" applyProtection="0">
      <alignment vertical="center"/>
    </xf>
    <xf numFmtId="4" fontId="49" fillId="60" borderId="700" applyNumberFormat="0" applyProtection="0">
      <alignment vertical="center"/>
    </xf>
    <xf numFmtId="4" fontId="49" fillId="60" borderId="700" applyNumberFormat="0" applyProtection="0">
      <alignment vertical="center"/>
    </xf>
    <xf numFmtId="4" fontId="49" fillId="60" borderId="700" applyNumberFormat="0" applyProtection="0">
      <alignment vertical="center"/>
    </xf>
    <xf numFmtId="4" fontId="57" fillId="60" borderId="701" applyNumberFormat="0" applyProtection="0">
      <alignment horizontal="left" vertical="center" indent="1"/>
    </xf>
    <xf numFmtId="4" fontId="78" fillId="60" borderId="700" applyNumberFormat="0" applyProtection="0">
      <alignment horizontal="left" vertical="center" indent="1"/>
    </xf>
    <xf numFmtId="4" fontId="78" fillId="60" borderId="700" applyNumberFormat="0" applyProtection="0">
      <alignment horizontal="left" vertical="center" indent="1"/>
    </xf>
    <xf numFmtId="4" fontId="78" fillId="60" borderId="700" applyNumberFormat="0" applyProtection="0">
      <alignment horizontal="left" vertical="center" indent="1"/>
    </xf>
    <xf numFmtId="4" fontId="78" fillId="60" borderId="700" applyNumberFormat="0" applyProtection="0">
      <alignment horizontal="left" vertical="center" indent="1"/>
    </xf>
    <xf numFmtId="4" fontId="78" fillId="60" borderId="700" applyNumberFormat="0" applyProtection="0">
      <alignment horizontal="left" vertical="center" indent="1"/>
    </xf>
    <xf numFmtId="4" fontId="57" fillId="60" borderId="701" applyNumberFormat="0" applyProtection="0">
      <alignment horizontal="left" vertical="center" indent="1"/>
    </xf>
    <xf numFmtId="0" fontId="49" fillId="57" borderId="702" applyNumberFormat="0" applyProtection="0">
      <alignment horizontal="left" vertical="top" indent="1"/>
    </xf>
    <xf numFmtId="0" fontId="49" fillId="57" borderId="702" applyNumberFormat="0" applyProtection="0">
      <alignment horizontal="left" vertical="top" indent="1"/>
    </xf>
    <xf numFmtId="0" fontId="49" fillId="57" borderId="702" applyNumberFormat="0" applyProtection="0">
      <alignment horizontal="left" vertical="top" indent="1"/>
    </xf>
    <xf numFmtId="0" fontId="49" fillId="57" borderId="702" applyNumberFormat="0" applyProtection="0">
      <alignment horizontal="left" vertical="top" indent="1"/>
    </xf>
    <xf numFmtId="0" fontId="49" fillId="57" borderId="702" applyNumberFormat="0" applyProtection="0">
      <alignment horizontal="left" vertical="top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57" fillId="61" borderId="701" applyNumberFormat="0" applyProtection="0">
      <alignment horizontal="right" vertical="center"/>
    </xf>
    <xf numFmtId="4" fontId="78" fillId="9" borderId="700" applyNumberFormat="0" applyProtection="0">
      <alignment horizontal="right" vertical="center"/>
    </xf>
    <xf numFmtId="4" fontId="78" fillId="9" borderId="700" applyNumberFormat="0" applyProtection="0">
      <alignment horizontal="right" vertical="center"/>
    </xf>
    <xf numFmtId="4" fontId="78" fillId="9" borderId="700" applyNumberFormat="0" applyProtection="0">
      <alignment horizontal="right" vertical="center"/>
    </xf>
    <xf numFmtId="4" fontId="78" fillId="9" borderId="700" applyNumberFormat="0" applyProtection="0">
      <alignment horizontal="right" vertical="center"/>
    </xf>
    <xf numFmtId="4" fontId="78" fillId="9" borderId="700" applyNumberFormat="0" applyProtection="0">
      <alignment horizontal="right" vertical="center"/>
    </xf>
    <xf numFmtId="4" fontId="57" fillId="62" borderId="701" applyNumberFormat="0" applyProtection="0">
      <alignment horizontal="right" vertical="center"/>
    </xf>
    <xf numFmtId="4" fontId="78" fillId="63" borderId="700" applyNumberFormat="0" applyProtection="0">
      <alignment horizontal="right" vertical="center"/>
    </xf>
    <xf numFmtId="4" fontId="78" fillId="63" borderId="700" applyNumberFormat="0" applyProtection="0">
      <alignment horizontal="right" vertical="center"/>
    </xf>
    <xf numFmtId="4" fontId="78" fillId="63" borderId="700" applyNumberFormat="0" applyProtection="0">
      <alignment horizontal="right" vertical="center"/>
    </xf>
    <xf numFmtId="4" fontId="78" fillId="63" borderId="700" applyNumberFormat="0" applyProtection="0">
      <alignment horizontal="right" vertical="center"/>
    </xf>
    <xf numFmtId="4" fontId="78" fillId="63" borderId="700" applyNumberFormat="0" applyProtection="0">
      <alignment horizontal="right" vertical="center"/>
    </xf>
    <xf numFmtId="4" fontId="57" fillId="64" borderId="701" applyNumberFormat="0" applyProtection="0">
      <alignment horizontal="right" vertical="center"/>
    </xf>
    <xf numFmtId="4" fontId="78" fillId="30" borderId="698" applyNumberFormat="0" applyProtection="0">
      <alignment horizontal="right" vertical="center"/>
    </xf>
    <xf numFmtId="4" fontId="78" fillId="30" borderId="698" applyNumberFormat="0" applyProtection="0">
      <alignment horizontal="right" vertical="center"/>
    </xf>
    <xf numFmtId="4" fontId="78" fillId="30" borderId="698" applyNumberFormat="0" applyProtection="0">
      <alignment horizontal="right" vertical="center"/>
    </xf>
    <xf numFmtId="4" fontId="78" fillId="30" borderId="698" applyNumberFormat="0" applyProtection="0">
      <alignment horizontal="right" vertical="center"/>
    </xf>
    <xf numFmtId="4" fontId="78" fillId="30" borderId="698" applyNumberFormat="0" applyProtection="0">
      <alignment horizontal="right" vertical="center"/>
    </xf>
    <xf numFmtId="4" fontId="57" fillId="65" borderId="701" applyNumberFormat="0" applyProtection="0">
      <alignment horizontal="right" vertical="center"/>
    </xf>
    <xf numFmtId="4" fontId="78" fillId="17" borderId="700" applyNumberFormat="0" applyProtection="0">
      <alignment horizontal="right" vertical="center"/>
    </xf>
    <xf numFmtId="4" fontId="78" fillId="17" borderId="700" applyNumberFormat="0" applyProtection="0">
      <alignment horizontal="right" vertical="center"/>
    </xf>
    <xf numFmtId="4" fontId="78" fillId="17" borderId="700" applyNumberFormat="0" applyProtection="0">
      <alignment horizontal="right" vertical="center"/>
    </xf>
    <xf numFmtId="4" fontId="78" fillId="17" borderId="700" applyNumberFormat="0" applyProtection="0">
      <alignment horizontal="right" vertical="center"/>
    </xf>
    <xf numFmtId="4" fontId="78" fillId="17" borderId="700" applyNumberFormat="0" applyProtection="0">
      <alignment horizontal="right" vertical="center"/>
    </xf>
    <xf numFmtId="4" fontId="57" fillId="66" borderId="701" applyNumberFormat="0" applyProtection="0">
      <alignment horizontal="right" vertical="center"/>
    </xf>
    <xf numFmtId="4" fontId="78" fillId="21" borderId="700" applyNumberFormat="0" applyProtection="0">
      <alignment horizontal="right" vertical="center"/>
    </xf>
    <xf numFmtId="4" fontId="78" fillId="21" borderId="700" applyNumberFormat="0" applyProtection="0">
      <alignment horizontal="right" vertical="center"/>
    </xf>
    <xf numFmtId="4" fontId="78" fillId="21" borderId="700" applyNumberFormat="0" applyProtection="0">
      <alignment horizontal="right" vertical="center"/>
    </xf>
    <xf numFmtId="4" fontId="78" fillId="21" borderId="700" applyNumberFormat="0" applyProtection="0">
      <alignment horizontal="right" vertical="center"/>
    </xf>
    <xf numFmtId="4" fontId="78" fillId="21" borderId="700" applyNumberFormat="0" applyProtection="0">
      <alignment horizontal="right" vertical="center"/>
    </xf>
    <xf numFmtId="4" fontId="57" fillId="67" borderId="701" applyNumberFormat="0" applyProtection="0">
      <alignment horizontal="right" vertical="center"/>
    </xf>
    <xf numFmtId="4" fontId="78" fillId="44" borderId="700" applyNumberFormat="0" applyProtection="0">
      <alignment horizontal="right" vertical="center"/>
    </xf>
    <xf numFmtId="4" fontId="78" fillId="44" borderId="700" applyNumberFormat="0" applyProtection="0">
      <alignment horizontal="right" vertical="center"/>
    </xf>
    <xf numFmtId="4" fontId="78" fillId="44" borderId="700" applyNumberFormat="0" applyProtection="0">
      <alignment horizontal="right" vertical="center"/>
    </xf>
    <xf numFmtId="4" fontId="78" fillId="44" borderId="700" applyNumberFormat="0" applyProtection="0">
      <alignment horizontal="right" vertical="center"/>
    </xf>
    <xf numFmtId="4" fontId="78" fillId="44" borderId="700" applyNumberFormat="0" applyProtection="0">
      <alignment horizontal="right" vertical="center"/>
    </xf>
    <xf numFmtId="4" fontId="57" fillId="68" borderId="701" applyNumberFormat="0" applyProtection="0">
      <alignment horizontal="right" vertical="center"/>
    </xf>
    <xf numFmtId="4" fontId="78" fillId="37" borderId="700" applyNumberFormat="0" applyProtection="0">
      <alignment horizontal="right" vertical="center"/>
    </xf>
    <xf numFmtId="4" fontId="78" fillId="37" borderId="700" applyNumberFormat="0" applyProtection="0">
      <alignment horizontal="right" vertical="center"/>
    </xf>
    <xf numFmtId="4" fontId="78" fillId="37" borderId="700" applyNumberFormat="0" applyProtection="0">
      <alignment horizontal="right" vertical="center"/>
    </xf>
    <xf numFmtId="4" fontId="78" fillId="37" borderId="700" applyNumberFormat="0" applyProtection="0">
      <alignment horizontal="right" vertical="center"/>
    </xf>
    <xf numFmtId="4" fontId="78" fillId="37" borderId="700" applyNumberFormat="0" applyProtection="0">
      <alignment horizontal="right" vertical="center"/>
    </xf>
    <xf numFmtId="4" fontId="57" fillId="69" borderId="701" applyNumberFormat="0" applyProtection="0">
      <alignment horizontal="right" vertical="center"/>
    </xf>
    <xf numFmtId="4" fontId="78" fillId="70" borderId="700" applyNumberFormat="0" applyProtection="0">
      <alignment horizontal="right" vertical="center"/>
    </xf>
    <xf numFmtId="4" fontId="78" fillId="70" borderId="700" applyNumberFormat="0" applyProtection="0">
      <alignment horizontal="right" vertical="center"/>
    </xf>
    <xf numFmtId="4" fontId="78" fillId="70" borderId="700" applyNumberFormat="0" applyProtection="0">
      <alignment horizontal="right" vertical="center"/>
    </xf>
    <xf numFmtId="4" fontId="78" fillId="70" borderId="700" applyNumberFormat="0" applyProtection="0">
      <alignment horizontal="right" vertical="center"/>
    </xf>
    <xf numFmtId="4" fontId="78" fillId="70" borderId="700" applyNumberFormat="0" applyProtection="0">
      <alignment horizontal="right" vertical="center"/>
    </xf>
    <xf numFmtId="4" fontId="57" fillId="71" borderId="701" applyNumberFormat="0" applyProtection="0">
      <alignment horizontal="right" vertical="center"/>
    </xf>
    <xf numFmtId="4" fontId="78" fillId="16" borderId="700" applyNumberFormat="0" applyProtection="0">
      <alignment horizontal="right" vertical="center"/>
    </xf>
    <xf numFmtId="4" fontId="78" fillId="16" borderId="700" applyNumberFormat="0" applyProtection="0">
      <alignment horizontal="right" vertical="center"/>
    </xf>
    <xf numFmtId="4" fontId="78" fillId="16" borderId="700" applyNumberFormat="0" applyProtection="0">
      <alignment horizontal="right" vertical="center"/>
    </xf>
    <xf numFmtId="4" fontId="78" fillId="16" borderId="700" applyNumberFormat="0" applyProtection="0">
      <alignment horizontal="right" vertical="center"/>
    </xf>
    <xf numFmtId="4" fontId="78" fillId="16" borderId="700" applyNumberFormat="0" applyProtection="0">
      <alignment horizontal="right" vertical="center"/>
    </xf>
    <xf numFmtId="4" fontId="81" fillId="72" borderId="701" applyNumberFormat="0" applyProtection="0">
      <alignment horizontal="left" vertical="center" indent="1"/>
    </xf>
    <xf numFmtId="4" fontId="78" fillId="73" borderId="698" applyNumberFormat="0" applyProtection="0">
      <alignment horizontal="left" vertical="center" indent="1"/>
    </xf>
    <xf numFmtId="4" fontId="78" fillId="73" borderId="698" applyNumberFormat="0" applyProtection="0">
      <alignment horizontal="left" vertical="center" indent="1"/>
    </xf>
    <xf numFmtId="4" fontId="78" fillId="73" borderId="698" applyNumberFormat="0" applyProtection="0">
      <alignment horizontal="left" vertical="center" indent="1"/>
    </xf>
    <xf numFmtId="4" fontId="78" fillId="73" borderId="698" applyNumberFormat="0" applyProtection="0">
      <alignment horizontal="left" vertical="center" indent="1"/>
    </xf>
    <xf numFmtId="4" fontId="78" fillId="73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60" fillId="75" borderId="698" applyNumberFormat="0" applyProtection="0">
      <alignment horizontal="left" vertical="center" indent="1"/>
    </xf>
    <xf numFmtId="4" fontId="78" fillId="77" borderId="700" applyNumberFormat="0" applyProtection="0">
      <alignment horizontal="right" vertical="center"/>
    </xf>
    <xf numFmtId="4" fontId="78" fillId="77" borderId="700" applyNumberFormat="0" applyProtection="0">
      <alignment horizontal="right" vertical="center"/>
    </xf>
    <xf numFmtId="4" fontId="78" fillId="77" borderId="700" applyNumberFormat="0" applyProtection="0">
      <alignment horizontal="right" vertical="center"/>
    </xf>
    <xf numFmtId="4" fontId="78" fillId="77" borderId="700" applyNumberFormat="0" applyProtection="0">
      <alignment horizontal="right" vertical="center"/>
    </xf>
    <xf numFmtId="4" fontId="78" fillId="77" borderId="700" applyNumberFormat="0" applyProtection="0">
      <alignment horizontal="right" vertical="center"/>
    </xf>
    <xf numFmtId="4" fontId="78" fillId="78" borderId="698" applyNumberFormat="0" applyProtection="0">
      <alignment horizontal="left" vertical="center" indent="1"/>
    </xf>
    <xf numFmtId="4" fontId="78" fillId="78" borderId="698" applyNumberFormat="0" applyProtection="0">
      <alignment horizontal="left" vertical="center" indent="1"/>
    </xf>
    <xf numFmtId="4" fontId="78" fillId="78" borderId="698" applyNumberFormat="0" applyProtection="0">
      <alignment horizontal="left" vertical="center" indent="1"/>
    </xf>
    <xf numFmtId="4" fontId="78" fillId="78" borderId="698" applyNumberFormat="0" applyProtection="0">
      <alignment horizontal="left" vertical="center" indent="1"/>
    </xf>
    <xf numFmtId="4" fontId="78" fillId="78" borderId="698" applyNumberFormat="0" applyProtection="0">
      <alignment horizontal="left" vertical="center" indent="1"/>
    </xf>
    <xf numFmtId="4" fontId="78" fillId="77" borderId="698" applyNumberFormat="0" applyProtection="0">
      <alignment horizontal="left" vertical="center" indent="1"/>
    </xf>
    <xf numFmtId="4" fontId="78" fillId="77" borderId="698" applyNumberFormat="0" applyProtection="0">
      <alignment horizontal="left" vertical="center" indent="1"/>
    </xf>
    <xf numFmtId="4" fontId="78" fillId="77" borderId="698" applyNumberFormat="0" applyProtection="0">
      <alignment horizontal="left" vertical="center" indent="1"/>
    </xf>
    <xf numFmtId="4" fontId="78" fillId="77" borderId="698" applyNumberFormat="0" applyProtection="0">
      <alignment horizontal="left" vertical="center" indent="1"/>
    </xf>
    <xf numFmtId="4" fontId="78" fillId="77" borderId="698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78" fillId="50" borderId="700" applyNumberFormat="0" applyProtection="0">
      <alignment horizontal="left" vertical="center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42" fillId="75" borderId="702" applyNumberFormat="0" applyProtection="0">
      <alignment horizontal="left" vertical="top" indent="1"/>
    </xf>
    <xf numFmtId="0" fontId="78" fillId="82" borderId="700" applyNumberFormat="0" applyProtection="0">
      <alignment horizontal="left" vertical="center" indent="1"/>
    </xf>
    <xf numFmtId="0" fontId="78" fillId="82" borderId="700" applyNumberFormat="0" applyProtection="0">
      <alignment horizontal="left" vertical="center" indent="1"/>
    </xf>
    <xf numFmtId="0" fontId="78" fillId="82" borderId="700" applyNumberFormat="0" applyProtection="0">
      <alignment horizontal="left" vertical="center" indent="1"/>
    </xf>
    <xf numFmtId="0" fontId="78" fillId="82" borderId="700" applyNumberFormat="0" applyProtection="0">
      <alignment horizontal="left" vertical="center" indent="1"/>
    </xf>
    <xf numFmtId="0" fontId="78" fillId="82" borderId="700" applyNumberFormat="0" applyProtection="0">
      <alignment horizontal="left" vertical="center" indent="1"/>
    </xf>
    <xf numFmtId="0" fontId="78" fillId="82" borderId="700" applyNumberFormat="0" applyProtection="0">
      <alignment horizontal="left" vertical="center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42" fillId="77" borderId="702" applyNumberFormat="0" applyProtection="0">
      <alignment horizontal="left" vertical="top" indent="1"/>
    </xf>
    <xf numFmtId="0" fontId="78" fillId="14" borderId="700" applyNumberFormat="0" applyProtection="0">
      <alignment horizontal="left" vertical="center" indent="1"/>
    </xf>
    <xf numFmtId="0" fontId="78" fillId="14" borderId="700" applyNumberFormat="0" applyProtection="0">
      <alignment horizontal="left" vertical="center" indent="1"/>
    </xf>
    <xf numFmtId="0" fontId="78" fillId="14" borderId="700" applyNumberFormat="0" applyProtection="0">
      <alignment horizontal="left" vertical="center" indent="1"/>
    </xf>
    <xf numFmtId="0" fontId="78" fillId="14" borderId="700" applyNumberFormat="0" applyProtection="0">
      <alignment horizontal="left" vertical="center" indent="1"/>
    </xf>
    <xf numFmtId="0" fontId="78" fillId="14" borderId="700" applyNumberFormat="0" applyProtection="0">
      <alignment horizontal="left" vertical="center" indent="1"/>
    </xf>
    <xf numFmtId="0" fontId="41" fillId="85" borderId="701" applyNumberFormat="0" applyProtection="0">
      <alignment horizontal="left" vertical="center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42" fillId="14" borderId="702" applyNumberFormat="0" applyProtection="0">
      <alignment horizontal="left" vertical="top" indent="1"/>
    </xf>
    <xf numFmtId="0" fontId="78" fillId="78" borderId="700" applyNumberFormat="0" applyProtection="0">
      <alignment horizontal="left" vertical="center" indent="1"/>
    </xf>
    <xf numFmtId="0" fontId="78" fillId="78" borderId="700" applyNumberFormat="0" applyProtection="0">
      <alignment horizontal="left" vertical="center" indent="1"/>
    </xf>
    <xf numFmtId="0" fontId="78" fillId="78" borderId="700" applyNumberFormat="0" applyProtection="0">
      <alignment horizontal="left" vertical="center" indent="1"/>
    </xf>
    <xf numFmtId="0" fontId="78" fillId="78" borderId="700" applyNumberFormat="0" applyProtection="0">
      <alignment horizontal="left" vertical="center" indent="1"/>
    </xf>
    <xf numFmtId="0" fontId="78" fillId="78" borderId="700" applyNumberFormat="0" applyProtection="0">
      <alignment horizontal="left" vertical="center" indent="1"/>
    </xf>
    <xf numFmtId="0" fontId="41" fillId="6" borderId="701" applyNumberFormat="0" applyProtection="0">
      <alignment horizontal="left" vertical="center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42" fillId="78" borderId="702" applyNumberFormat="0" applyProtection="0">
      <alignment horizontal="left" vertical="top" indent="1"/>
    </xf>
    <xf numFmtId="0" fontId="85" fillId="75" borderId="703" applyBorder="0"/>
    <xf numFmtId="4" fontId="57" fillId="87" borderId="701" applyNumberFormat="0" applyProtection="0">
      <alignment vertical="center"/>
    </xf>
    <xf numFmtId="4" fontId="86" fillId="59" borderId="702" applyNumberFormat="0" applyProtection="0">
      <alignment vertical="center"/>
    </xf>
    <xf numFmtId="4" fontId="86" fillId="59" borderId="702" applyNumberFormat="0" applyProtection="0">
      <alignment vertical="center"/>
    </xf>
    <xf numFmtId="4" fontId="86" fillId="59" borderId="702" applyNumberFormat="0" applyProtection="0">
      <alignment vertical="center"/>
    </xf>
    <xf numFmtId="4" fontId="86" fillId="59" borderId="702" applyNumberFormat="0" applyProtection="0">
      <alignment vertical="center"/>
    </xf>
    <xf numFmtId="4" fontId="86" fillId="59" borderId="702" applyNumberFormat="0" applyProtection="0">
      <alignment vertical="center"/>
    </xf>
    <xf numFmtId="4" fontId="79" fillId="87" borderId="701" applyNumberFormat="0" applyProtection="0">
      <alignment vertical="center"/>
    </xf>
    <xf numFmtId="4" fontId="57" fillId="87" borderId="701" applyNumberFormat="0" applyProtection="0">
      <alignment horizontal="left" vertical="center" indent="1"/>
    </xf>
    <xf numFmtId="4" fontId="86" fillId="50" borderId="702" applyNumberFormat="0" applyProtection="0">
      <alignment horizontal="left" vertical="center" indent="1"/>
    </xf>
    <xf numFmtId="4" fontId="86" fillId="50" borderId="702" applyNumberFormat="0" applyProtection="0">
      <alignment horizontal="left" vertical="center" indent="1"/>
    </xf>
    <xf numFmtId="4" fontId="86" fillId="50" borderId="702" applyNumberFormat="0" applyProtection="0">
      <alignment horizontal="left" vertical="center" indent="1"/>
    </xf>
    <xf numFmtId="4" fontId="86" fillId="50" borderId="702" applyNumberFormat="0" applyProtection="0">
      <alignment horizontal="left" vertical="center" indent="1"/>
    </xf>
    <xf numFmtId="4" fontId="86" fillId="50" borderId="702" applyNumberFormat="0" applyProtection="0">
      <alignment horizontal="left" vertical="center" indent="1"/>
    </xf>
    <xf numFmtId="4" fontId="57" fillId="87" borderId="701" applyNumberFormat="0" applyProtection="0">
      <alignment horizontal="left" vertical="center" indent="1"/>
    </xf>
    <xf numFmtId="0" fontId="86" fillId="59" borderId="702" applyNumberFormat="0" applyProtection="0">
      <alignment horizontal="left" vertical="top" indent="1"/>
    </xf>
    <xf numFmtId="0" fontId="86" fillId="59" borderId="702" applyNumberFormat="0" applyProtection="0">
      <alignment horizontal="left" vertical="top" indent="1"/>
    </xf>
    <xf numFmtId="0" fontId="86" fillId="59" borderId="702" applyNumberFormat="0" applyProtection="0">
      <alignment horizontal="left" vertical="top" indent="1"/>
    </xf>
    <xf numFmtId="0" fontId="86" fillId="59" borderId="702" applyNumberFormat="0" applyProtection="0">
      <alignment horizontal="left" vertical="top" indent="1"/>
    </xf>
    <xf numFmtId="0" fontId="86" fillId="59" borderId="702" applyNumberFormat="0" applyProtection="0">
      <alignment horizontal="left" vertical="top" indent="1"/>
    </xf>
    <xf numFmtId="4" fontId="57" fillId="74" borderId="701" applyNumberFormat="0" applyProtection="0">
      <alignment horizontal="right" vertical="center"/>
    </xf>
    <xf numFmtId="4" fontId="78" fillId="0" borderId="700" applyNumberFormat="0" applyProtection="0">
      <alignment horizontal="right" vertical="center"/>
    </xf>
    <xf numFmtId="4" fontId="78" fillId="0" borderId="700" applyNumberFormat="0" applyProtection="0">
      <alignment horizontal="right" vertical="center"/>
    </xf>
    <xf numFmtId="4" fontId="78" fillId="0" borderId="700" applyNumberFormat="0" applyProtection="0">
      <alignment horizontal="right" vertical="center"/>
    </xf>
    <xf numFmtId="4" fontId="78" fillId="0" borderId="700" applyNumberFormat="0" applyProtection="0">
      <alignment horizontal="right" vertical="center"/>
    </xf>
    <xf numFmtId="4" fontId="78" fillId="0" borderId="700" applyNumberFormat="0" applyProtection="0">
      <alignment horizontal="right" vertical="center"/>
    </xf>
    <xf numFmtId="4" fontId="79" fillId="74" borderId="701" applyNumberFormat="0" applyProtection="0">
      <alignment horizontal="right" vertical="center"/>
    </xf>
    <xf numFmtId="4" fontId="49" fillId="88" borderId="700" applyNumberFormat="0" applyProtection="0">
      <alignment horizontal="right" vertical="center"/>
    </xf>
    <xf numFmtId="4" fontId="49" fillId="88" borderId="700" applyNumberFormat="0" applyProtection="0">
      <alignment horizontal="right" vertical="center"/>
    </xf>
    <xf numFmtId="4" fontId="49" fillId="88" borderId="700" applyNumberFormat="0" applyProtection="0">
      <alignment horizontal="right" vertical="center"/>
    </xf>
    <xf numFmtId="4" fontId="49" fillId="88" borderId="700" applyNumberFormat="0" applyProtection="0">
      <alignment horizontal="right" vertical="center"/>
    </xf>
    <xf numFmtId="4" fontId="49" fillId="88" borderId="700" applyNumberFormat="0" applyProtection="0">
      <alignment horizontal="right" vertical="center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4" fontId="78" fillId="20" borderId="700" applyNumberFormat="0" applyProtection="0">
      <alignment horizontal="left" vertical="center" indent="1"/>
    </xf>
    <xf numFmtId="0" fontId="86" fillId="77" borderId="702" applyNumberFormat="0" applyProtection="0">
      <alignment horizontal="left" vertical="top" indent="1"/>
    </xf>
    <xf numFmtId="0" fontId="86" fillId="77" borderId="702" applyNumberFormat="0" applyProtection="0">
      <alignment horizontal="left" vertical="top" indent="1"/>
    </xf>
    <xf numFmtId="0" fontId="86" fillId="77" borderId="702" applyNumberFormat="0" applyProtection="0">
      <alignment horizontal="left" vertical="top" indent="1"/>
    </xf>
    <xf numFmtId="0" fontId="86" fillId="77" borderId="702" applyNumberFormat="0" applyProtection="0">
      <alignment horizontal="left" vertical="top" indent="1"/>
    </xf>
    <xf numFmtId="0" fontId="86" fillId="77" borderId="702" applyNumberFormat="0" applyProtection="0">
      <alignment horizontal="left" vertical="top" indent="1"/>
    </xf>
    <xf numFmtId="4" fontId="49" fillId="89" borderId="698" applyNumberFormat="0" applyProtection="0">
      <alignment horizontal="left" vertical="center" indent="1"/>
    </xf>
    <xf numFmtId="4" fontId="49" fillId="89" borderId="698" applyNumberFormat="0" applyProtection="0">
      <alignment horizontal="left" vertical="center" indent="1"/>
    </xf>
    <xf numFmtId="4" fontId="49" fillId="89" borderId="698" applyNumberFormat="0" applyProtection="0">
      <alignment horizontal="left" vertical="center" indent="1"/>
    </xf>
    <xf numFmtId="4" fontId="49" fillId="89" borderId="698" applyNumberFormat="0" applyProtection="0">
      <alignment horizontal="left" vertical="center" indent="1"/>
    </xf>
    <xf numFmtId="4" fontId="49" fillId="89" borderId="698" applyNumberFormat="0" applyProtection="0">
      <alignment horizontal="left" vertical="center" indent="1"/>
    </xf>
    <xf numFmtId="4" fontId="77" fillId="74" borderId="701" applyNumberFormat="0" applyProtection="0">
      <alignment horizontal="right" vertical="center"/>
    </xf>
    <xf numFmtId="4" fontId="49" fillId="86" borderId="700" applyNumberFormat="0" applyProtection="0">
      <alignment horizontal="right" vertical="center"/>
    </xf>
    <xf numFmtId="4" fontId="49" fillId="86" borderId="700" applyNumberFormat="0" applyProtection="0">
      <alignment horizontal="right" vertical="center"/>
    </xf>
    <xf numFmtId="4" fontId="49" fillId="86" borderId="700" applyNumberFormat="0" applyProtection="0">
      <alignment horizontal="right" vertical="center"/>
    </xf>
    <xf numFmtId="4" fontId="49" fillId="86" borderId="700" applyNumberFormat="0" applyProtection="0">
      <alignment horizontal="right" vertical="center"/>
    </xf>
    <xf numFmtId="4" fontId="49" fillId="86" borderId="700" applyNumberFormat="0" applyProtection="0">
      <alignment horizontal="right" vertical="center"/>
    </xf>
    <xf numFmtId="2" fontId="88" fillId="91" borderId="696" applyProtection="0"/>
    <xf numFmtId="2" fontId="88" fillId="91" borderId="696" applyProtection="0"/>
    <xf numFmtId="2" fontId="48" fillId="92" borderId="696" applyProtection="0"/>
    <xf numFmtId="2" fontId="48" fillId="93" borderId="696" applyProtection="0"/>
    <xf numFmtId="2" fontId="48" fillId="94" borderId="696" applyProtection="0"/>
    <xf numFmtId="2" fontId="48" fillId="94" borderId="696" applyProtection="0">
      <alignment horizontal="center"/>
    </xf>
    <xf numFmtId="2" fontId="48" fillId="93" borderId="696" applyProtection="0">
      <alignment horizontal="center"/>
    </xf>
    <xf numFmtId="0" fontId="49" fillId="0" borderId="698">
      <alignment horizontal="left" vertical="top" wrapText="1"/>
    </xf>
    <xf numFmtId="0" fontId="91" fillId="0" borderId="704" applyNumberFormat="0" applyFill="0" applyAlignment="0" applyProtection="0"/>
    <xf numFmtId="0" fontId="97" fillId="0" borderId="705"/>
    <xf numFmtId="0" fontId="1" fillId="0" borderId="0"/>
    <xf numFmtId="164" fontId="41" fillId="0" borderId="0" applyFont="0" applyFill="0" applyBorder="0" applyAlignment="0" applyProtection="0"/>
    <xf numFmtId="0" fontId="1" fillId="0" borderId="0"/>
    <xf numFmtId="0" fontId="48" fillId="6" borderId="708" applyNumberFormat="0">
      <alignment readingOrder="1"/>
      <protection locked="0"/>
    </xf>
    <xf numFmtId="0" fontId="54" fillId="0" borderId="709">
      <alignment horizontal="left" vertical="top" wrapText="1"/>
    </xf>
    <xf numFmtId="49" fontId="40" fillId="0" borderId="706">
      <alignment horizontal="center" vertical="top" wrapText="1"/>
      <protection locked="0"/>
    </xf>
    <xf numFmtId="49" fontId="40" fillId="0" borderId="706">
      <alignment horizontal="center" vertical="top" wrapText="1"/>
      <protection locked="0"/>
    </xf>
    <xf numFmtId="49" fontId="49" fillId="10" borderId="706">
      <alignment horizontal="right" vertical="top"/>
      <protection locked="0"/>
    </xf>
    <xf numFmtId="49" fontId="49" fillId="10" borderId="706">
      <alignment horizontal="right" vertical="top"/>
      <protection locked="0"/>
    </xf>
    <xf numFmtId="0" fontId="49" fillId="10" borderId="706">
      <alignment horizontal="right" vertical="top"/>
      <protection locked="0"/>
    </xf>
    <xf numFmtId="0" fontId="49" fillId="10" borderId="706">
      <alignment horizontal="right" vertical="top"/>
      <protection locked="0"/>
    </xf>
    <xf numFmtId="49" fontId="49" fillId="0" borderId="706">
      <alignment horizontal="right" vertical="top"/>
      <protection locked="0"/>
    </xf>
    <xf numFmtId="49" fontId="49" fillId="0" borderId="706">
      <alignment horizontal="right" vertical="top"/>
      <protection locked="0"/>
    </xf>
    <xf numFmtId="0" fontId="49" fillId="0" borderId="706">
      <alignment horizontal="right" vertical="top"/>
      <protection locked="0"/>
    </xf>
    <xf numFmtId="0" fontId="49" fillId="0" borderId="706">
      <alignment horizontal="right" vertical="top"/>
      <protection locked="0"/>
    </xf>
    <xf numFmtId="49" fontId="49" fillId="49" borderId="706">
      <alignment horizontal="right" vertical="top"/>
      <protection locked="0"/>
    </xf>
    <xf numFmtId="49" fontId="49" fillId="49" borderId="706">
      <alignment horizontal="right" vertical="top"/>
      <protection locked="0"/>
    </xf>
    <xf numFmtId="0" fontId="49" fillId="49" borderId="706">
      <alignment horizontal="right" vertical="top"/>
      <protection locked="0"/>
    </xf>
    <xf numFmtId="0" fontId="49" fillId="49" borderId="706">
      <alignment horizontal="right" vertical="top"/>
      <protection locked="0"/>
    </xf>
    <xf numFmtId="0" fontId="54" fillId="0" borderId="709">
      <alignment horizontal="center" vertical="top" wrapText="1"/>
    </xf>
    <xf numFmtId="0" fontId="58" fillId="50" borderId="708" applyNumberFormat="0" applyAlignment="0" applyProtection="0"/>
    <xf numFmtId="0" fontId="71" fillId="13" borderId="708" applyNumberFormat="0" applyAlignment="0" applyProtection="0"/>
    <xf numFmtId="0" fontId="40" fillId="59" borderId="710" applyNumberFormat="0" applyFont="0" applyAlignment="0" applyProtection="0"/>
    <xf numFmtId="0" fontId="42" fillId="45" borderId="711" applyNumberFormat="0" applyFont="0" applyAlignment="0" applyProtection="0"/>
    <xf numFmtId="0" fontId="42" fillId="45" borderId="711" applyNumberFormat="0" applyFont="0" applyAlignment="0" applyProtection="0"/>
    <xf numFmtId="0" fontId="42" fillId="45" borderId="711" applyNumberFormat="0" applyFont="0" applyAlignment="0" applyProtection="0"/>
    <xf numFmtId="0" fontId="76" fillId="50" borderId="712" applyNumberFormat="0" applyAlignment="0" applyProtection="0"/>
    <xf numFmtId="4" fontId="57" fillId="60" borderId="712" applyNumberFormat="0" applyProtection="0">
      <alignment vertical="center"/>
    </xf>
    <xf numFmtId="4" fontId="78" fillId="57" borderId="711" applyNumberFormat="0" applyProtection="0">
      <alignment vertical="center"/>
    </xf>
    <xf numFmtId="4" fontId="78" fillId="57" borderId="711" applyNumberFormat="0" applyProtection="0">
      <alignment vertical="center"/>
    </xf>
    <xf numFmtId="4" fontId="78" fillId="57" borderId="711" applyNumberFormat="0" applyProtection="0">
      <alignment vertical="center"/>
    </xf>
    <xf numFmtId="4" fontId="78" fillId="57" borderId="711" applyNumberFormat="0" applyProtection="0">
      <alignment vertical="center"/>
    </xf>
    <xf numFmtId="4" fontId="78" fillId="57" borderId="711" applyNumberFormat="0" applyProtection="0">
      <alignment vertical="center"/>
    </xf>
    <xf numFmtId="4" fontId="79" fillId="60" borderId="712" applyNumberFormat="0" applyProtection="0">
      <alignment vertical="center"/>
    </xf>
    <xf numFmtId="4" fontId="49" fillId="60" borderId="711" applyNumberFormat="0" applyProtection="0">
      <alignment vertical="center"/>
    </xf>
    <xf numFmtId="4" fontId="49" fillId="60" borderId="711" applyNumberFormat="0" applyProtection="0">
      <alignment vertical="center"/>
    </xf>
    <xf numFmtId="4" fontId="49" fillId="60" borderId="711" applyNumberFormat="0" applyProtection="0">
      <alignment vertical="center"/>
    </xf>
    <xf numFmtId="4" fontId="49" fillId="60" borderId="711" applyNumberFormat="0" applyProtection="0">
      <alignment vertical="center"/>
    </xf>
    <xf numFmtId="4" fontId="49" fillId="60" borderId="711" applyNumberFormat="0" applyProtection="0">
      <alignment vertical="center"/>
    </xf>
    <xf numFmtId="4" fontId="57" fillId="60" borderId="712" applyNumberFormat="0" applyProtection="0">
      <alignment horizontal="left" vertical="center" indent="1"/>
    </xf>
    <xf numFmtId="4" fontId="78" fillId="60" borderId="711" applyNumberFormat="0" applyProtection="0">
      <alignment horizontal="left" vertical="center" indent="1"/>
    </xf>
    <xf numFmtId="4" fontId="78" fillId="60" borderId="711" applyNumberFormat="0" applyProtection="0">
      <alignment horizontal="left" vertical="center" indent="1"/>
    </xf>
    <xf numFmtId="4" fontId="78" fillId="60" borderId="711" applyNumberFormat="0" applyProtection="0">
      <alignment horizontal="left" vertical="center" indent="1"/>
    </xf>
    <xf numFmtId="4" fontId="78" fillId="60" borderId="711" applyNumberFormat="0" applyProtection="0">
      <alignment horizontal="left" vertical="center" indent="1"/>
    </xf>
    <xf numFmtId="4" fontId="78" fillId="60" borderId="711" applyNumberFormat="0" applyProtection="0">
      <alignment horizontal="left" vertical="center" indent="1"/>
    </xf>
    <xf numFmtId="4" fontId="57" fillId="60" borderId="712" applyNumberFormat="0" applyProtection="0">
      <alignment horizontal="left" vertical="center" indent="1"/>
    </xf>
    <xf numFmtId="0" fontId="49" fillId="57" borderId="713" applyNumberFormat="0" applyProtection="0">
      <alignment horizontal="left" vertical="top" indent="1"/>
    </xf>
    <xf numFmtId="0" fontId="49" fillId="57" borderId="713" applyNumberFormat="0" applyProtection="0">
      <alignment horizontal="left" vertical="top" indent="1"/>
    </xf>
    <xf numFmtId="0" fontId="49" fillId="57" borderId="713" applyNumberFormat="0" applyProtection="0">
      <alignment horizontal="left" vertical="top" indent="1"/>
    </xf>
    <xf numFmtId="0" fontId="49" fillId="57" borderId="713" applyNumberFormat="0" applyProtection="0">
      <alignment horizontal="left" vertical="top" indent="1"/>
    </xf>
    <xf numFmtId="0" fontId="49" fillId="57" borderId="713" applyNumberFormat="0" applyProtection="0">
      <alignment horizontal="left" vertical="top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57" fillId="61" borderId="712" applyNumberFormat="0" applyProtection="0">
      <alignment horizontal="right" vertical="center"/>
    </xf>
    <xf numFmtId="4" fontId="78" fillId="9" borderId="711" applyNumberFormat="0" applyProtection="0">
      <alignment horizontal="right" vertical="center"/>
    </xf>
    <xf numFmtId="4" fontId="78" fillId="9" borderId="711" applyNumberFormat="0" applyProtection="0">
      <alignment horizontal="right" vertical="center"/>
    </xf>
    <xf numFmtId="4" fontId="78" fillId="9" borderId="711" applyNumberFormat="0" applyProtection="0">
      <alignment horizontal="right" vertical="center"/>
    </xf>
    <xf numFmtId="4" fontId="78" fillId="9" borderId="711" applyNumberFormat="0" applyProtection="0">
      <alignment horizontal="right" vertical="center"/>
    </xf>
    <xf numFmtId="4" fontId="78" fillId="9" borderId="711" applyNumberFormat="0" applyProtection="0">
      <alignment horizontal="right" vertical="center"/>
    </xf>
    <xf numFmtId="4" fontId="57" fillId="62" borderId="712" applyNumberFormat="0" applyProtection="0">
      <alignment horizontal="right" vertical="center"/>
    </xf>
    <xf numFmtId="4" fontId="78" fillId="63" borderId="711" applyNumberFormat="0" applyProtection="0">
      <alignment horizontal="right" vertical="center"/>
    </xf>
    <xf numFmtId="4" fontId="78" fillId="63" borderId="711" applyNumberFormat="0" applyProtection="0">
      <alignment horizontal="right" vertical="center"/>
    </xf>
    <xf numFmtId="4" fontId="78" fillId="63" borderId="711" applyNumberFormat="0" applyProtection="0">
      <alignment horizontal="right" vertical="center"/>
    </xf>
    <xf numFmtId="4" fontId="78" fillId="63" borderId="711" applyNumberFormat="0" applyProtection="0">
      <alignment horizontal="right" vertical="center"/>
    </xf>
    <xf numFmtId="4" fontId="78" fillId="63" borderId="711" applyNumberFormat="0" applyProtection="0">
      <alignment horizontal="right" vertical="center"/>
    </xf>
    <xf numFmtId="4" fontId="57" fillId="64" borderId="712" applyNumberFormat="0" applyProtection="0">
      <alignment horizontal="right" vertical="center"/>
    </xf>
    <xf numFmtId="4" fontId="78" fillId="30" borderId="709" applyNumberFormat="0" applyProtection="0">
      <alignment horizontal="right" vertical="center"/>
    </xf>
    <xf numFmtId="4" fontId="78" fillId="30" borderId="709" applyNumberFormat="0" applyProtection="0">
      <alignment horizontal="right" vertical="center"/>
    </xf>
    <xf numFmtId="4" fontId="78" fillId="30" borderId="709" applyNumberFormat="0" applyProtection="0">
      <alignment horizontal="right" vertical="center"/>
    </xf>
    <xf numFmtId="4" fontId="78" fillId="30" borderId="709" applyNumberFormat="0" applyProtection="0">
      <alignment horizontal="right" vertical="center"/>
    </xf>
    <xf numFmtId="4" fontId="78" fillId="30" borderId="709" applyNumberFormat="0" applyProtection="0">
      <alignment horizontal="right" vertical="center"/>
    </xf>
    <xf numFmtId="4" fontId="57" fillId="65" borderId="712" applyNumberFormat="0" applyProtection="0">
      <alignment horizontal="right" vertical="center"/>
    </xf>
    <xf numFmtId="4" fontId="78" fillId="17" borderId="711" applyNumberFormat="0" applyProtection="0">
      <alignment horizontal="right" vertical="center"/>
    </xf>
    <xf numFmtId="4" fontId="78" fillId="17" borderId="711" applyNumberFormat="0" applyProtection="0">
      <alignment horizontal="right" vertical="center"/>
    </xf>
    <xf numFmtId="4" fontId="78" fillId="17" borderId="711" applyNumberFormat="0" applyProtection="0">
      <alignment horizontal="right" vertical="center"/>
    </xf>
    <xf numFmtId="4" fontId="78" fillId="17" borderId="711" applyNumberFormat="0" applyProtection="0">
      <alignment horizontal="right" vertical="center"/>
    </xf>
    <xf numFmtId="4" fontId="78" fillId="17" borderId="711" applyNumberFormat="0" applyProtection="0">
      <alignment horizontal="right" vertical="center"/>
    </xf>
    <xf numFmtId="4" fontId="57" fillId="66" borderId="712" applyNumberFormat="0" applyProtection="0">
      <alignment horizontal="right" vertical="center"/>
    </xf>
    <xf numFmtId="4" fontId="78" fillId="21" borderId="711" applyNumberFormat="0" applyProtection="0">
      <alignment horizontal="right" vertical="center"/>
    </xf>
    <xf numFmtId="4" fontId="78" fillId="21" borderId="711" applyNumberFormat="0" applyProtection="0">
      <alignment horizontal="right" vertical="center"/>
    </xf>
    <xf numFmtId="4" fontId="78" fillId="21" borderId="711" applyNumberFormat="0" applyProtection="0">
      <alignment horizontal="right" vertical="center"/>
    </xf>
    <xf numFmtId="4" fontId="78" fillId="21" borderId="711" applyNumberFormat="0" applyProtection="0">
      <alignment horizontal="right" vertical="center"/>
    </xf>
    <xf numFmtId="4" fontId="78" fillId="21" borderId="711" applyNumberFormat="0" applyProtection="0">
      <alignment horizontal="right" vertical="center"/>
    </xf>
    <xf numFmtId="4" fontId="57" fillId="67" borderId="712" applyNumberFormat="0" applyProtection="0">
      <alignment horizontal="right" vertical="center"/>
    </xf>
    <xf numFmtId="4" fontId="78" fillId="44" borderId="711" applyNumberFormat="0" applyProtection="0">
      <alignment horizontal="right" vertical="center"/>
    </xf>
    <xf numFmtId="4" fontId="78" fillId="44" borderId="711" applyNumberFormat="0" applyProtection="0">
      <alignment horizontal="right" vertical="center"/>
    </xf>
    <xf numFmtId="4" fontId="78" fillId="44" borderId="711" applyNumberFormat="0" applyProtection="0">
      <alignment horizontal="right" vertical="center"/>
    </xf>
    <xf numFmtId="4" fontId="78" fillId="44" borderId="711" applyNumberFormat="0" applyProtection="0">
      <alignment horizontal="right" vertical="center"/>
    </xf>
    <xf numFmtId="4" fontId="78" fillId="44" borderId="711" applyNumberFormat="0" applyProtection="0">
      <alignment horizontal="right" vertical="center"/>
    </xf>
    <xf numFmtId="4" fontId="57" fillId="68" borderId="712" applyNumberFormat="0" applyProtection="0">
      <alignment horizontal="right" vertical="center"/>
    </xf>
    <xf numFmtId="4" fontId="78" fillId="37" borderId="711" applyNumberFormat="0" applyProtection="0">
      <alignment horizontal="right" vertical="center"/>
    </xf>
    <xf numFmtId="4" fontId="78" fillId="37" borderId="711" applyNumberFormat="0" applyProtection="0">
      <alignment horizontal="right" vertical="center"/>
    </xf>
    <xf numFmtId="4" fontId="78" fillId="37" borderId="711" applyNumberFormat="0" applyProtection="0">
      <alignment horizontal="right" vertical="center"/>
    </xf>
    <xf numFmtId="4" fontId="78" fillId="37" borderId="711" applyNumberFormat="0" applyProtection="0">
      <alignment horizontal="right" vertical="center"/>
    </xf>
    <xf numFmtId="4" fontId="78" fillId="37" borderId="711" applyNumberFormat="0" applyProtection="0">
      <alignment horizontal="right" vertical="center"/>
    </xf>
    <xf numFmtId="4" fontId="57" fillId="69" borderId="712" applyNumberFormat="0" applyProtection="0">
      <alignment horizontal="right" vertical="center"/>
    </xf>
    <xf numFmtId="4" fontId="78" fillId="70" borderId="711" applyNumberFormat="0" applyProtection="0">
      <alignment horizontal="right" vertical="center"/>
    </xf>
    <xf numFmtId="4" fontId="78" fillId="70" borderId="711" applyNumberFormat="0" applyProtection="0">
      <alignment horizontal="right" vertical="center"/>
    </xf>
    <xf numFmtId="4" fontId="78" fillId="70" borderId="711" applyNumberFormat="0" applyProtection="0">
      <alignment horizontal="right" vertical="center"/>
    </xf>
    <xf numFmtId="4" fontId="78" fillId="70" borderId="711" applyNumberFormat="0" applyProtection="0">
      <alignment horizontal="right" vertical="center"/>
    </xf>
    <xf numFmtId="4" fontId="78" fillId="70" borderId="711" applyNumberFormat="0" applyProtection="0">
      <alignment horizontal="right" vertical="center"/>
    </xf>
    <xf numFmtId="4" fontId="57" fillId="71" borderId="712" applyNumberFormat="0" applyProtection="0">
      <alignment horizontal="right" vertical="center"/>
    </xf>
    <xf numFmtId="4" fontId="78" fillId="16" borderId="711" applyNumberFormat="0" applyProtection="0">
      <alignment horizontal="right" vertical="center"/>
    </xf>
    <xf numFmtId="4" fontId="78" fillId="16" borderId="711" applyNumberFormat="0" applyProtection="0">
      <alignment horizontal="right" vertical="center"/>
    </xf>
    <xf numFmtId="4" fontId="78" fillId="16" borderId="711" applyNumberFormat="0" applyProtection="0">
      <alignment horizontal="right" vertical="center"/>
    </xf>
    <xf numFmtId="4" fontId="78" fillId="16" borderId="711" applyNumberFormat="0" applyProtection="0">
      <alignment horizontal="right" vertical="center"/>
    </xf>
    <xf numFmtId="4" fontId="78" fillId="16" borderId="711" applyNumberFormat="0" applyProtection="0">
      <alignment horizontal="right" vertical="center"/>
    </xf>
    <xf numFmtId="4" fontId="81" fillId="72" borderId="712" applyNumberFormat="0" applyProtection="0">
      <alignment horizontal="left" vertical="center" indent="1"/>
    </xf>
    <xf numFmtId="4" fontId="78" fillId="73" borderId="709" applyNumberFormat="0" applyProtection="0">
      <alignment horizontal="left" vertical="center" indent="1"/>
    </xf>
    <xf numFmtId="4" fontId="78" fillId="73" borderId="709" applyNumberFormat="0" applyProtection="0">
      <alignment horizontal="left" vertical="center" indent="1"/>
    </xf>
    <xf numFmtId="4" fontId="78" fillId="73" borderId="709" applyNumberFormat="0" applyProtection="0">
      <alignment horizontal="left" vertical="center" indent="1"/>
    </xf>
    <xf numFmtId="4" fontId="78" fillId="73" borderId="709" applyNumberFormat="0" applyProtection="0">
      <alignment horizontal="left" vertical="center" indent="1"/>
    </xf>
    <xf numFmtId="4" fontId="78" fillId="73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60" fillId="75" borderId="709" applyNumberFormat="0" applyProtection="0">
      <alignment horizontal="left" vertical="center" indent="1"/>
    </xf>
    <xf numFmtId="4" fontId="78" fillId="77" borderId="711" applyNumberFormat="0" applyProtection="0">
      <alignment horizontal="right" vertical="center"/>
    </xf>
    <xf numFmtId="4" fontId="78" fillId="77" borderId="711" applyNumberFormat="0" applyProtection="0">
      <alignment horizontal="right" vertical="center"/>
    </xf>
    <xf numFmtId="4" fontId="78" fillId="77" borderId="711" applyNumberFormat="0" applyProtection="0">
      <alignment horizontal="right" vertical="center"/>
    </xf>
    <xf numFmtId="4" fontId="78" fillId="77" borderId="711" applyNumberFormat="0" applyProtection="0">
      <alignment horizontal="right" vertical="center"/>
    </xf>
    <xf numFmtId="4" fontId="78" fillId="77" borderId="711" applyNumberFormat="0" applyProtection="0">
      <alignment horizontal="right" vertical="center"/>
    </xf>
    <xf numFmtId="4" fontId="78" fillId="78" borderId="709" applyNumberFormat="0" applyProtection="0">
      <alignment horizontal="left" vertical="center" indent="1"/>
    </xf>
    <xf numFmtId="4" fontId="78" fillId="78" borderId="709" applyNumberFormat="0" applyProtection="0">
      <alignment horizontal="left" vertical="center" indent="1"/>
    </xf>
    <xf numFmtId="4" fontId="78" fillId="78" borderId="709" applyNumberFormat="0" applyProtection="0">
      <alignment horizontal="left" vertical="center" indent="1"/>
    </xf>
    <xf numFmtId="4" fontId="78" fillId="78" borderId="709" applyNumberFormat="0" applyProtection="0">
      <alignment horizontal="left" vertical="center" indent="1"/>
    </xf>
    <xf numFmtId="4" fontId="78" fillId="78" borderId="709" applyNumberFormat="0" applyProtection="0">
      <alignment horizontal="left" vertical="center" indent="1"/>
    </xf>
    <xf numFmtId="4" fontId="78" fillId="77" borderId="709" applyNumberFormat="0" applyProtection="0">
      <alignment horizontal="left" vertical="center" indent="1"/>
    </xf>
    <xf numFmtId="4" fontId="78" fillId="77" borderId="709" applyNumberFormat="0" applyProtection="0">
      <alignment horizontal="left" vertical="center" indent="1"/>
    </xf>
    <xf numFmtId="4" fontId="78" fillId="77" borderId="709" applyNumberFormat="0" applyProtection="0">
      <alignment horizontal="left" vertical="center" indent="1"/>
    </xf>
    <xf numFmtId="4" fontId="78" fillId="77" borderId="709" applyNumberFormat="0" applyProtection="0">
      <alignment horizontal="left" vertical="center" indent="1"/>
    </xf>
    <xf numFmtId="4" fontId="78" fillId="77" borderId="709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78" fillId="50" borderId="711" applyNumberFormat="0" applyProtection="0">
      <alignment horizontal="left" vertical="center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42" fillId="75" borderId="713" applyNumberFormat="0" applyProtection="0">
      <alignment horizontal="left" vertical="top" indent="1"/>
    </xf>
    <xf numFmtId="0" fontId="78" fillId="82" borderId="711" applyNumberFormat="0" applyProtection="0">
      <alignment horizontal="left" vertical="center" indent="1"/>
    </xf>
    <xf numFmtId="0" fontId="78" fillId="82" borderId="711" applyNumberFormat="0" applyProtection="0">
      <alignment horizontal="left" vertical="center" indent="1"/>
    </xf>
    <xf numFmtId="0" fontId="78" fillId="82" borderId="711" applyNumberFormat="0" applyProtection="0">
      <alignment horizontal="left" vertical="center" indent="1"/>
    </xf>
    <xf numFmtId="0" fontId="78" fillId="82" borderId="711" applyNumberFormat="0" applyProtection="0">
      <alignment horizontal="left" vertical="center" indent="1"/>
    </xf>
    <xf numFmtId="0" fontId="78" fillId="82" borderId="711" applyNumberFormat="0" applyProtection="0">
      <alignment horizontal="left" vertical="center" indent="1"/>
    </xf>
    <xf numFmtId="0" fontId="78" fillId="82" borderId="711" applyNumberFormat="0" applyProtection="0">
      <alignment horizontal="left" vertical="center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42" fillId="77" borderId="713" applyNumberFormat="0" applyProtection="0">
      <alignment horizontal="left" vertical="top" indent="1"/>
    </xf>
    <xf numFmtId="0" fontId="78" fillId="14" borderId="711" applyNumberFormat="0" applyProtection="0">
      <alignment horizontal="left" vertical="center" indent="1"/>
    </xf>
    <xf numFmtId="0" fontId="78" fillId="14" borderId="711" applyNumberFormat="0" applyProtection="0">
      <alignment horizontal="left" vertical="center" indent="1"/>
    </xf>
    <xf numFmtId="0" fontId="78" fillId="14" borderId="711" applyNumberFormat="0" applyProtection="0">
      <alignment horizontal="left" vertical="center" indent="1"/>
    </xf>
    <xf numFmtId="0" fontId="78" fillId="14" borderId="711" applyNumberFormat="0" applyProtection="0">
      <alignment horizontal="left" vertical="center" indent="1"/>
    </xf>
    <xf numFmtId="0" fontId="78" fillId="14" borderId="711" applyNumberFormat="0" applyProtection="0">
      <alignment horizontal="left" vertical="center" indent="1"/>
    </xf>
    <xf numFmtId="0" fontId="41" fillId="85" borderId="712" applyNumberFormat="0" applyProtection="0">
      <alignment horizontal="left" vertical="center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42" fillId="14" borderId="713" applyNumberFormat="0" applyProtection="0">
      <alignment horizontal="left" vertical="top" indent="1"/>
    </xf>
    <xf numFmtId="0" fontId="78" fillId="78" borderId="711" applyNumberFormat="0" applyProtection="0">
      <alignment horizontal="left" vertical="center" indent="1"/>
    </xf>
    <xf numFmtId="0" fontId="78" fillId="78" borderId="711" applyNumberFormat="0" applyProtection="0">
      <alignment horizontal="left" vertical="center" indent="1"/>
    </xf>
    <xf numFmtId="0" fontId="78" fillId="78" borderId="711" applyNumberFormat="0" applyProtection="0">
      <alignment horizontal="left" vertical="center" indent="1"/>
    </xf>
    <xf numFmtId="0" fontId="78" fillId="78" borderId="711" applyNumberFormat="0" applyProtection="0">
      <alignment horizontal="left" vertical="center" indent="1"/>
    </xf>
    <xf numFmtId="0" fontId="78" fillId="78" borderId="711" applyNumberFormat="0" applyProtection="0">
      <alignment horizontal="left" vertical="center" indent="1"/>
    </xf>
    <xf numFmtId="0" fontId="41" fillId="6" borderId="712" applyNumberFormat="0" applyProtection="0">
      <alignment horizontal="left" vertical="center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42" fillId="78" borderId="713" applyNumberFormat="0" applyProtection="0">
      <alignment horizontal="left" vertical="top" indent="1"/>
    </xf>
    <xf numFmtId="0" fontId="85" fillId="75" borderId="714" applyBorder="0"/>
    <xf numFmtId="4" fontId="57" fillId="87" borderId="712" applyNumberFormat="0" applyProtection="0">
      <alignment vertical="center"/>
    </xf>
    <xf numFmtId="4" fontId="86" fillId="59" borderId="713" applyNumberFormat="0" applyProtection="0">
      <alignment vertical="center"/>
    </xf>
    <xf numFmtId="4" fontId="86" fillId="59" borderId="713" applyNumberFormat="0" applyProtection="0">
      <alignment vertical="center"/>
    </xf>
    <xf numFmtId="4" fontId="86" fillId="59" borderId="713" applyNumberFormat="0" applyProtection="0">
      <alignment vertical="center"/>
    </xf>
    <xf numFmtId="4" fontId="86" fillId="59" borderId="713" applyNumberFormat="0" applyProtection="0">
      <alignment vertical="center"/>
    </xf>
    <xf numFmtId="4" fontId="86" fillId="59" borderId="713" applyNumberFormat="0" applyProtection="0">
      <alignment vertical="center"/>
    </xf>
    <xf numFmtId="4" fontId="79" fillId="87" borderId="712" applyNumberFormat="0" applyProtection="0">
      <alignment vertical="center"/>
    </xf>
    <xf numFmtId="4" fontId="57" fillId="87" borderId="712" applyNumberFormat="0" applyProtection="0">
      <alignment horizontal="left" vertical="center" indent="1"/>
    </xf>
    <xf numFmtId="4" fontId="86" fillId="50" borderId="713" applyNumberFormat="0" applyProtection="0">
      <alignment horizontal="left" vertical="center" indent="1"/>
    </xf>
    <xf numFmtId="4" fontId="86" fillId="50" borderId="713" applyNumberFormat="0" applyProtection="0">
      <alignment horizontal="left" vertical="center" indent="1"/>
    </xf>
    <xf numFmtId="4" fontId="86" fillId="50" borderId="713" applyNumberFormat="0" applyProtection="0">
      <alignment horizontal="left" vertical="center" indent="1"/>
    </xf>
    <xf numFmtId="4" fontId="86" fillId="50" borderId="713" applyNumberFormat="0" applyProtection="0">
      <alignment horizontal="left" vertical="center" indent="1"/>
    </xf>
    <xf numFmtId="4" fontId="86" fillId="50" borderId="713" applyNumberFormat="0" applyProtection="0">
      <alignment horizontal="left" vertical="center" indent="1"/>
    </xf>
    <xf numFmtId="4" fontId="57" fillId="87" borderId="712" applyNumberFormat="0" applyProtection="0">
      <alignment horizontal="left" vertical="center" indent="1"/>
    </xf>
    <xf numFmtId="0" fontId="86" fillId="59" borderId="713" applyNumberFormat="0" applyProtection="0">
      <alignment horizontal="left" vertical="top" indent="1"/>
    </xf>
    <xf numFmtId="0" fontId="86" fillId="59" borderId="713" applyNumberFormat="0" applyProtection="0">
      <alignment horizontal="left" vertical="top" indent="1"/>
    </xf>
    <xf numFmtId="0" fontId="86" fillId="59" borderId="713" applyNumberFormat="0" applyProtection="0">
      <alignment horizontal="left" vertical="top" indent="1"/>
    </xf>
    <xf numFmtId="0" fontId="86" fillId="59" borderId="713" applyNumberFormat="0" applyProtection="0">
      <alignment horizontal="left" vertical="top" indent="1"/>
    </xf>
    <xf numFmtId="0" fontId="86" fillId="59" borderId="713" applyNumberFormat="0" applyProtection="0">
      <alignment horizontal="left" vertical="top" indent="1"/>
    </xf>
    <xf numFmtId="4" fontId="57" fillId="74" borderId="712" applyNumberFormat="0" applyProtection="0">
      <alignment horizontal="right" vertical="center"/>
    </xf>
    <xf numFmtId="4" fontId="78" fillId="0" borderId="711" applyNumberFormat="0" applyProtection="0">
      <alignment horizontal="right" vertical="center"/>
    </xf>
    <xf numFmtId="4" fontId="78" fillId="0" borderId="711" applyNumberFormat="0" applyProtection="0">
      <alignment horizontal="right" vertical="center"/>
    </xf>
    <xf numFmtId="4" fontId="78" fillId="0" borderId="711" applyNumberFormat="0" applyProtection="0">
      <alignment horizontal="right" vertical="center"/>
    </xf>
    <xf numFmtId="4" fontId="78" fillId="0" borderId="711" applyNumberFormat="0" applyProtection="0">
      <alignment horizontal="right" vertical="center"/>
    </xf>
    <xf numFmtId="4" fontId="78" fillId="0" borderId="711" applyNumberFormat="0" applyProtection="0">
      <alignment horizontal="right" vertical="center"/>
    </xf>
    <xf numFmtId="4" fontId="79" fillId="74" borderId="712" applyNumberFormat="0" applyProtection="0">
      <alignment horizontal="right" vertical="center"/>
    </xf>
    <xf numFmtId="4" fontId="49" fillId="88" borderId="711" applyNumberFormat="0" applyProtection="0">
      <alignment horizontal="right" vertical="center"/>
    </xf>
    <xf numFmtId="4" fontId="49" fillId="88" borderId="711" applyNumberFormat="0" applyProtection="0">
      <alignment horizontal="right" vertical="center"/>
    </xf>
    <xf numFmtId="4" fontId="49" fillId="88" borderId="711" applyNumberFormat="0" applyProtection="0">
      <alignment horizontal="right" vertical="center"/>
    </xf>
    <xf numFmtId="4" fontId="49" fillId="88" borderId="711" applyNumberFormat="0" applyProtection="0">
      <alignment horizontal="right" vertical="center"/>
    </xf>
    <xf numFmtId="4" fontId="49" fillId="88" borderId="711" applyNumberFormat="0" applyProtection="0">
      <alignment horizontal="right" vertical="center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4" fontId="78" fillId="20" borderId="711" applyNumberFormat="0" applyProtection="0">
      <alignment horizontal="left" vertical="center" indent="1"/>
    </xf>
    <xf numFmtId="0" fontId="86" fillId="77" borderId="713" applyNumberFormat="0" applyProtection="0">
      <alignment horizontal="left" vertical="top" indent="1"/>
    </xf>
    <xf numFmtId="0" fontId="86" fillId="77" borderId="713" applyNumberFormat="0" applyProtection="0">
      <alignment horizontal="left" vertical="top" indent="1"/>
    </xf>
    <xf numFmtId="0" fontId="86" fillId="77" borderId="713" applyNumberFormat="0" applyProtection="0">
      <alignment horizontal="left" vertical="top" indent="1"/>
    </xf>
    <xf numFmtId="0" fontId="86" fillId="77" borderId="713" applyNumberFormat="0" applyProtection="0">
      <alignment horizontal="left" vertical="top" indent="1"/>
    </xf>
    <xf numFmtId="0" fontId="86" fillId="77" borderId="713" applyNumberFormat="0" applyProtection="0">
      <alignment horizontal="left" vertical="top" indent="1"/>
    </xf>
    <xf numFmtId="4" fontId="49" fillId="89" borderId="709" applyNumberFormat="0" applyProtection="0">
      <alignment horizontal="left" vertical="center" indent="1"/>
    </xf>
    <xf numFmtId="4" fontId="49" fillId="89" borderId="709" applyNumberFormat="0" applyProtection="0">
      <alignment horizontal="left" vertical="center" indent="1"/>
    </xf>
    <xf numFmtId="4" fontId="49" fillId="89" borderId="709" applyNumberFormat="0" applyProtection="0">
      <alignment horizontal="left" vertical="center" indent="1"/>
    </xf>
    <xf numFmtId="4" fontId="49" fillId="89" borderId="709" applyNumberFormat="0" applyProtection="0">
      <alignment horizontal="left" vertical="center" indent="1"/>
    </xf>
    <xf numFmtId="4" fontId="49" fillId="89" borderId="709" applyNumberFormat="0" applyProtection="0">
      <alignment horizontal="left" vertical="center" indent="1"/>
    </xf>
    <xf numFmtId="4" fontId="77" fillId="74" borderId="712" applyNumberFormat="0" applyProtection="0">
      <alignment horizontal="right" vertical="center"/>
    </xf>
    <xf numFmtId="4" fontId="49" fillId="86" borderId="711" applyNumberFormat="0" applyProtection="0">
      <alignment horizontal="right" vertical="center"/>
    </xf>
    <xf numFmtId="4" fontId="49" fillId="86" borderId="711" applyNumberFormat="0" applyProtection="0">
      <alignment horizontal="right" vertical="center"/>
    </xf>
    <xf numFmtId="4" fontId="49" fillId="86" borderId="711" applyNumberFormat="0" applyProtection="0">
      <alignment horizontal="right" vertical="center"/>
    </xf>
    <xf numFmtId="4" fontId="49" fillId="86" borderId="711" applyNumberFormat="0" applyProtection="0">
      <alignment horizontal="right" vertical="center"/>
    </xf>
    <xf numFmtId="4" fontId="49" fillId="86" borderId="711" applyNumberFormat="0" applyProtection="0">
      <alignment horizontal="right" vertical="center"/>
    </xf>
    <xf numFmtId="2" fontId="88" fillId="91" borderId="707" applyProtection="0"/>
    <xf numFmtId="2" fontId="88" fillId="91" borderId="707" applyProtection="0"/>
    <xf numFmtId="2" fontId="48" fillId="92" borderId="707" applyProtection="0"/>
    <xf numFmtId="2" fontId="48" fillId="93" borderId="707" applyProtection="0"/>
    <xf numFmtId="2" fontId="48" fillId="94" borderId="707" applyProtection="0"/>
    <xf numFmtId="2" fontId="48" fillId="94" borderId="707" applyProtection="0">
      <alignment horizontal="center"/>
    </xf>
    <xf numFmtId="2" fontId="48" fillId="93" borderId="707" applyProtection="0">
      <alignment horizontal="center"/>
    </xf>
    <xf numFmtId="0" fontId="49" fillId="0" borderId="709">
      <alignment horizontal="left" vertical="top" wrapText="1"/>
    </xf>
    <xf numFmtId="0" fontId="91" fillId="0" borderId="715" applyNumberFormat="0" applyFill="0" applyAlignment="0" applyProtection="0"/>
    <xf numFmtId="0" fontId="97" fillId="0" borderId="716"/>
    <xf numFmtId="0" fontId="1" fillId="0" borderId="0"/>
    <xf numFmtId="164" fontId="41" fillId="0" borderId="0" applyFont="0" applyFill="0" applyBorder="0" applyAlignment="0" applyProtection="0"/>
    <xf numFmtId="0" fontId="1" fillId="0" borderId="0"/>
    <xf numFmtId="0" fontId="48" fillId="6" borderId="719" applyNumberFormat="0">
      <alignment readingOrder="1"/>
      <protection locked="0"/>
    </xf>
    <xf numFmtId="0" fontId="54" fillId="0" borderId="720">
      <alignment horizontal="left" vertical="top" wrapText="1"/>
    </xf>
    <xf numFmtId="49" fontId="40" fillId="0" borderId="717">
      <alignment horizontal="center" vertical="top" wrapText="1"/>
      <protection locked="0"/>
    </xf>
    <xf numFmtId="49" fontId="40" fillId="0" borderId="717">
      <alignment horizontal="center" vertical="top" wrapText="1"/>
      <protection locked="0"/>
    </xf>
    <xf numFmtId="49" fontId="49" fillId="10" borderId="717">
      <alignment horizontal="right" vertical="top"/>
      <protection locked="0"/>
    </xf>
    <xf numFmtId="49" fontId="49" fillId="10" borderId="717">
      <alignment horizontal="right" vertical="top"/>
      <protection locked="0"/>
    </xf>
    <xf numFmtId="0" fontId="49" fillId="10" borderId="717">
      <alignment horizontal="right" vertical="top"/>
      <protection locked="0"/>
    </xf>
    <xf numFmtId="0" fontId="49" fillId="10" borderId="717">
      <alignment horizontal="right" vertical="top"/>
      <protection locked="0"/>
    </xf>
    <xf numFmtId="49" fontId="49" fillId="0" borderId="717">
      <alignment horizontal="right" vertical="top"/>
      <protection locked="0"/>
    </xf>
    <xf numFmtId="49" fontId="49" fillId="0" borderId="717">
      <alignment horizontal="right" vertical="top"/>
      <protection locked="0"/>
    </xf>
    <xf numFmtId="0" fontId="49" fillId="0" borderId="717">
      <alignment horizontal="right" vertical="top"/>
      <protection locked="0"/>
    </xf>
    <xf numFmtId="0" fontId="49" fillId="0" borderId="717">
      <alignment horizontal="right" vertical="top"/>
      <protection locked="0"/>
    </xf>
    <xf numFmtId="49" fontId="49" fillId="49" borderId="717">
      <alignment horizontal="right" vertical="top"/>
      <protection locked="0"/>
    </xf>
    <xf numFmtId="49" fontId="49" fillId="49" borderId="717">
      <alignment horizontal="right" vertical="top"/>
      <protection locked="0"/>
    </xf>
    <xf numFmtId="0" fontId="49" fillId="49" borderId="717">
      <alignment horizontal="right" vertical="top"/>
      <protection locked="0"/>
    </xf>
    <xf numFmtId="0" fontId="49" fillId="49" borderId="717">
      <alignment horizontal="right" vertical="top"/>
      <protection locked="0"/>
    </xf>
    <xf numFmtId="0" fontId="54" fillId="0" borderId="720">
      <alignment horizontal="center" vertical="top" wrapText="1"/>
    </xf>
    <xf numFmtId="0" fontId="58" fillId="50" borderId="719" applyNumberFormat="0" applyAlignment="0" applyProtection="0"/>
    <xf numFmtId="0" fontId="71" fillId="13" borderId="719" applyNumberFormat="0" applyAlignment="0" applyProtection="0"/>
    <xf numFmtId="0" fontId="40" fillId="59" borderId="721" applyNumberFormat="0" applyFont="0" applyAlignment="0" applyProtection="0"/>
    <xf numFmtId="0" fontId="42" fillId="45" borderId="722" applyNumberFormat="0" applyFont="0" applyAlignment="0" applyProtection="0"/>
    <xf numFmtId="0" fontId="42" fillId="45" borderId="722" applyNumberFormat="0" applyFont="0" applyAlignment="0" applyProtection="0"/>
    <xf numFmtId="0" fontId="42" fillId="45" borderId="722" applyNumberFormat="0" applyFont="0" applyAlignment="0" applyProtection="0"/>
    <xf numFmtId="0" fontId="76" fillId="50" borderId="723" applyNumberFormat="0" applyAlignment="0" applyProtection="0"/>
    <xf numFmtId="4" fontId="57" fillId="60" borderId="723" applyNumberFormat="0" applyProtection="0">
      <alignment vertical="center"/>
    </xf>
    <xf numFmtId="4" fontId="78" fillId="57" borderId="722" applyNumberFormat="0" applyProtection="0">
      <alignment vertical="center"/>
    </xf>
    <xf numFmtId="4" fontId="78" fillId="57" borderId="722" applyNumberFormat="0" applyProtection="0">
      <alignment vertical="center"/>
    </xf>
    <xf numFmtId="4" fontId="78" fillId="57" borderId="722" applyNumberFormat="0" applyProtection="0">
      <alignment vertical="center"/>
    </xf>
    <xf numFmtId="4" fontId="78" fillId="57" borderId="722" applyNumberFormat="0" applyProtection="0">
      <alignment vertical="center"/>
    </xf>
    <xf numFmtId="4" fontId="78" fillId="57" borderId="722" applyNumberFormat="0" applyProtection="0">
      <alignment vertical="center"/>
    </xf>
    <xf numFmtId="4" fontId="79" fillId="60" borderId="723" applyNumberFormat="0" applyProtection="0">
      <alignment vertical="center"/>
    </xf>
    <xf numFmtId="4" fontId="49" fillId="60" borderId="722" applyNumberFormat="0" applyProtection="0">
      <alignment vertical="center"/>
    </xf>
    <xf numFmtId="4" fontId="49" fillId="60" borderId="722" applyNumberFormat="0" applyProtection="0">
      <alignment vertical="center"/>
    </xf>
    <xf numFmtId="4" fontId="49" fillId="60" borderId="722" applyNumberFormat="0" applyProtection="0">
      <alignment vertical="center"/>
    </xf>
    <xf numFmtId="4" fontId="49" fillId="60" borderId="722" applyNumberFormat="0" applyProtection="0">
      <alignment vertical="center"/>
    </xf>
    <xf numFmtId="4" fontId="49" fillId="60" borderId="722" applyNumberFormat="0" applyProtection="0">
      <alignment vertical="center"/>
    </xf>
    <xf numFmtId="4" fontId="57" fillId="60" borderId="723" applyNumberFormat="0" applyProtection="0">
      <alignment horizontal="left" vertical="center" indent="1"/>
    </xf>
    <xf numFmtId="4" fontId="78" fillId="60" borderId="722" applyNumberFormat="0" applyProtection="0">
      <alignment horizontal="left" vertical="center" indent="1"/>
    </xf>
    <xf numFmtId="4" fontId="78" fillId="60" borderId="722" applyNumberFormat="0" applyProtection="0">
      <alignment horizontal="left" vertical="center" indent="1"/>
    </xf>
    <xf numFmtId="4" fontId="78" fillId="60" borderId="722" applyNumberFormat="0" applyProtection="0">
      <alignment horizontal="left" vertical="center" indent="1"/>
    </xf>
    <xf numFmtId="4" fontId="78" fillId="60" borderId="722" applyNumberFormat="0" applyProtection="0">
      <alignment horizontal="left" vertical="center" indent="1"/>
    </xf>
    <xf numFmtId="4" fontId="78" fillId="60" borderId="722" applyNumberFormat="0" applyProtection="0">
      <alignment horizontal="left" vertical="center" indent="1"/>
    </xf>
    <xf numFmtId="4" fontId="57" fillId="60" borderId="723" applyNumberFormat="0" applyProtection="0">
      <alignment horizontal="left" vertical="center" indent="1"/>
    </xf>
    <xf numFmtId="0" fontId="49" fillId="57" borderId="724" applyNumberFormat="0" applyProtection="0">
      <alignment horizontal="left" vertical="top" indent="1"/>
    </xf>
    <xf numFmtId="0" fontId="49" fillId="57" borderId="724" applyNumberFormat="0" applyProtection="0">
      <alignment horizontal="left" vertical="top" indent="1"/>
    </xf>
    <xf numFmtId="0" fontId="49" fillId="57" borderId="724" applyNumberFormat="0" applyProtection="0">
      <alignment horizontal="left" vertical="top" indent="1"/>
    </xf>
    <xf numFmtId="0" fontId="49" fillId="57" borderId="724" applyNumberFormat="0" applyProtection="0">
      <alignment horizontal="left" vertical="top" indent="1"/>
    </xf>
    <xf numFmtId="0" fontId="49" fillId="57" borderId="724" applyNumberFormat="0" applyProtection="0">
      <alignment horizontal="left" vertical="top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57" fillId="61" borderId="723" applyNumberFormat="0" applyProtection="0">
      <alignment horizontal="right" vertical="center"/>
    </xf>
    <xf numFmtId="4" fontId="78" fillId="9" borderId="722" applyNumberFormat="0" applyProtection="0">
      <alignment horizontal="right" vertical="center"/>
    </xf>
    <xf numFmtId="4" fontId="78" fillId="9" borderId="722" applyNumberFormat="0" applyProtection="0">
      <alignment horizontal="right" vertical="center"/>
    </xf>
    <xf numFmtId="4" fontId="78" fillId="9" borderId="722" applyNumberFormat="0" applyProtection="0">
      <alignment horizontal="right" vertical="center"/>
    </xf>
    <xf numFmtId="4" fontId="78" fillId="9" borderId="722" applyNumberFormat="0" applyProtection="0">
      <alignment horizontal="right" vertical="center"/>
    </xf>
    <xf numFmtId="4" fontId="78" fillId="9" borderId="722" applyNumberFormat="0" applyProtection="0">
      <alignment horizontal="right" vertical="center"/>
    </xf>
    <xf numFmtId="4" fontId="57" fillId="62" borderId="723" applyNumberFormat="0" applyProtection="0">
      <alignment horizontal="right" vertical="center"/>
    </xf>
    <xf numFmtId="4" fontId="78" fillId="63" borderId="722" applyNumberFormat="0" applyProtection="0">
      <alignment horizontal="right" vertical="center"/>
    </xf>
    <xf numFmtId="4" fontId="78" fillId="63" borderId="722" applyNumberFormat="0" applyProtection="0">
      <alignment horizontal="right" vertical="center"/>
    </xf>
    <xf numFmtId="4" fontId="78" fillId="63" borderId="722" applyNumberFormat="0" applyProtection="0">
      <alignment horizontal="right" vertical="center"/>
    </xf>
    <xf numFmtId="4" fontId="78" fillId="63" borderId="722" applyNumberFormat="0" applyProtection="0">
      <alignment horizontal="right" vertical="center"/>
    </xf>
    <xf numFmtId="4" fontId="78" fillId="63" borderId="722" applyNumberFormat="0" applyProtection="0">
      <alignment horizontal="right" vertical="center"/>
    </xf>
    <xf numFmtId="4" fontId="57" fillId="64" borderId="723" applyNumberFormat="0" applyProtection="0">
      <alignment horizontal="right" vertical="center"/>
    </xf>
    <xf numFmtId="4" fontId="78" fillId="30" borderId="720" applyNumberFormat="0" applyProtection="0">
      <alignment horizontal="right" vertical="center"/>
    </xf>
    <xf numFmtId="4" fontId="78" fillId="30" borderId="720" applyNumberFormat="0" applyProtection="0">
      <alignment horizontal="right" vertical="center"/>
    </xf>
    <xf numFmtId="4" fontId="78" fillId="30" borderId="720" applyNumberFormat="0" applyProtection="0">
      <alignment horizontal="right" vertical="center"/>
    </xf>
    <xf numFmtId="4" fontId="78" fillId="30" borderId="720" applyNumberFormat="0" applyProtection="0">
      <alignment horizontal="right" vertical="center"/>
    </xf>
    <xf numFmtId="4" fontId="78" fillId="30" borderId="720" applyNumberFormat="0" applyProtection="0">
      <alignment horizontal="right" vertical="center"/>
    </xf>
    <xf numFmtId="4" fontId="57" fillId="65" borderId="723" applyNumberFormat="0" applyProtection="0">
      <alignment horizontal="right" vertical="center"/>
    </xf>
    <xf numFmtId="4" fontId="78" fillId="17" borderId="722" applyNumberFormat="0" applyProtection="0">
      <alignment horizontal="right" vertical="center"/>
    </xf>
    <xf numFmtId="4" fontId="78" fillId="17" borderId="722" applyNumberFormat="0" applyProtection="0">
      <alignment horizontal="right" vertical="center"/>
    </xf>
    <xf numFmtId="4" fontId="78" fillId="17" borderId="722" applyNumberFormat="0" applyProtection="0">
      <alignment horizontal="right" vertical="center"/>
    </xf>
    <xf numFmtId="4" fontId="78" fillId="17" borderId="722" applyNumberFormat="0" applyProtection="0">
      <alignment horizontal="right" vertical="center"/>
    </xf>
    <xf numFmtId="4" fontId="78" fillId="17" borderId="722" applyNumberFormat="0" applyProtection="0">
      <alignment horizontal="right" vertical="center"/>
    </xf>
    <xf numFmtId="4" fontId="57" fillId="66" borderId="723" applyNumberFormat="0" applyProtection="0">
      <alignment horizontal="right" vertical="center"/>
    </xf>
    <xf numFmtId="4" fontId="78" fillId="21" borderId="722" applyNumberFormat="0" applyProtection="0">
      <alignment horizontal="right" vertical="center"/>
    </xf>
    <xf numFmtId="4" fontId="78" fillId="21" borderId="722" applyNumberFormat="0" applyProtection="0">
      <alignment horizontal="right" vertical="center"/>
    </xf>
    <xf numFmtId="4" fontId="78" fillId="21" borderId="722" applyNumberFormat="0" applyProtection="0">
      <alignment horizontal="right" vertical="center"/>
    </xf>
    <xf numFmtId="4" fontId="78" fillId="21" borderId="722" applyNumberFormat="0" applyProtection="0">
      <alignment horizontal="right" vertical="center"/>
    </xf>
    <xf numFmtId="4" fontId="78" fillId="21" borderId="722" applyNumberFormat="0" applyProtection="0">
      <alignment horizontal="right" vertical="center"/>
    </xf>
    <xf numFmtId="4" fontId="57" fillId="67" borderId="723" applyNumberFormat="0" applyProtection="0">
      <alignment horizontal="right" vertical="center"/>
    </xf>
    <xf numFmtId="4" fontId="78" fillId="44" borderId="722" applyNumberFormat="0" applyProtection="0">
      <alignment horizontal="right" vertical="center"/>
    </xf>
    <xf numFmtId="4" fontId="78" fillId="44" borderId="722" applyNumberFormat="0" applyProtection="0">
      <alignment horizontal="right" vertical="center"/>
    </xf>
    <xf numFmtId="4" fontId="78" fillId="44" borderId="722" applyNumberFormat="0" applyProtection="0">
      <alignment horizontal="right" vertical="center"/>
    </xf>
    <xf numFmtId="4" fontId="78" fillId="44" borderId="722" applyNumberFormat="0" applyProtection="0">
      <alignment horizontal="right" vertical="center"/>
    </xf>
    <xf numFmtId="4" fontId="78" fillId="44" borderId="722" applyNumberFormat="0" applyProtection="0">
      <alignment horizontal="right" vertical="center"/>
    </xf>
    <xf numFmtId="4" fontId="57" fillId="68" borderId="723" applyNumberFormat="0" applyProtection="0">
      <alignment horizontal="right" vertical="center"/>
    </xf>
    <xf numFmtId="4" fontId="78" fillId="37" borderId="722" applyNumberFormat="0" applyProtection="0">
      <alignment horizontal="right" vertical="center"/>
    </xf>
    <xf numFmtId="4" fontId="78" fillId="37" borderId="722" applyNumberFormat="0" applyProtection="0">
      <alignment horizontal="right" vertical="center"/>
    </xf>
    <xf numFmtId="4" fontId="78" fillId="37" borderId="722" applyNumberFormat="0" applyProtection="0">
      <alignment horizontal="right" vertical="center"/>
    </xf>
    <xf numFmtId="4" fontId="78" fillId="37" borderId="722" applyNumberFormat="0" applyProtection="0">
      <alignment horizontal="right" vertical="center"/>
    </xf>
    <xf numFmtId="4" fontId="78" fillId="37" borderId="722" applyNumberFormat="0" applyProtection="0">
      <alignment horizontal="right" vertical="center"/>
    </xf>
    <xf numFmtId="4" fontId="57" fillId="69" borderId="723" applyNumberFormat="0" applyProtection="0">
      <alignment horizontal="right" vertical="center"/>
    </xf>
    <xf numFmtId="4" fontId="78" fillId="70" borderId="722" applyNumberFormat="0" applyProtection="0">
      <alignment horizontal="right" vertical="center"/>
    </xf>
    <xf numFmtId="4" fontId="78" fillId="70" borderId="722" applyNumberFormat="0" applyProtection="0">
      <alignment horizontal="right" vertical="center"/>
    </xf>
    <xf numFmtId="4" fontId="78" fillId="70" borderId="722" applyNumberFormat="0" applyProtection="0">
      <alignment horizontal="right" vertical="center"/>
    </xf>
    <xf numFmtId="4" fontId="78" fillId="70" borderId="722" applyNumberFormat="0" applyProtection="0">
      <alignment horizontal="right" vertical="center"/>
    </xf>
    <xf numFmtId="4" fontId="78" fillId="70" borderId="722" applyNumberFormat="0" applyProtection="0">
      <alignment horizontal="right" vertical="center"/>
    </xf>
    <xf numFmtId="4" fontId="57" fillId="71" borderId="723" applyNumberFormat="0" applyProtection="0">
      <alignment horizontal="right" vertical="center"/>
    </xf>
    <xf numFmtId="4" fontId="78" fillId="16" borderId="722" applyNumberFormat="0" applyProtection="0">
      <alignment horizontal="right" vertical="center"/>
    </xf>
    <xf numFmtId="4" fontId="78" fillId="16" borderId="722" applyNumberFormat="0" applyProtection="0">
      <alignment horizontal="right" vertical="center"/>
    </xf>
    <xf numFmtId="4" fontId="78" fillId="16" borderId="722" applyNumberFormat="0" applyProtection="0">
      <alignment horizontal="right" vertical="center"/>
    </xf>
    <xf numFmtId="4" fontId="78" fillId="16" borderId="722" applyNumberFormat="0" applyProtection="0">
      <alignment horizontal="right" vertical="center"/>
    </xf>
    <xf numFmtId="4" fontId="78" fillId="16" borderId="722" applyNumberFormat="0" applyProtection="0">
      <alignment horizontal="right" vertical="center"/>
    </xf>
    <xf numFmtId="4" fontId="81" fillId="72" borderId="723" applyNumberFormat="0" applyProtection="0">
      <alignment horizontal="left" vertical="center" indent="1"/>
    </xf>
    <xf numFmtId="4" fontId="78" fillId="73" borderId="720" applyNumberFormat="0" applyProtection="0">
      <alignment horizontal="left" vertical="center" indent="1"/>
    </xf>
    <xf numFmtId="4" fontId="78" fillId="73" borderId="720" applyNumberFormat="0" applyProtection="0">
      <alignment horizontal="left" vertical="center" indent="1"/>
    </xf>
    <xf numFmtId="4" fontId="78" fillId="73" borderId="720" applyNumberFormat="0" applyProtection="0">
      <alignment horizontal="left" vertical="center" indent="1"/>
    </xf>
    <xf numFmtId="4" fontId="78" fillId="73" borderId="720" applyNumberFormat="0" applyProtection="0">
      <alignment horizontal="left" vertical="center" indent="1"/>
    </xf>
    <xf numFmtId="4" fontId="78" fillId="73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60" fillId="75" borderId="720" applyNumberFormat="0" applyProtection="0">
      <alignment horizontal="left" vertical="center" indent="1"/>
    </xf>
    <xf numFmtId="4" fontId="78" fillId="77" borderId="722" applyNumberFormat="0" applyProtection="0">
      <alignment horizontal="right" vertical="center"/>
    </xf>
    <xf numFmtId="4" fontId="78" fillId="77" borderId="722" applyNumberFormat="0" applyProtection="0">
      <alignment horizontal="right" vertical="center"/>
    </xf>
    <xf numFmtId="4" fontId="78" fillId="77" borderId="722" applyNumberFormat="0" applyProtection="0">
      <alignment horizontal="right" vertical="center"/>
    </xf>
    <xf numFmtId="4" fontId="78" fillId="77" borderId="722" applyNumberFormat="0" applyProtection="0">
      <alignment horizontal="right" vertical="center"/>
    </xf>
    <xf numFmtId="4" fontId="78" fillId="77" borderId="722" applyNumberFormat="0" applyProtection="0">
      <alignment horizontal="right" vertical="center"/>
    </xf>
    <xf numFmtId="4" fontId="78" fillId="78" borderId="720" applyNumberFormat="0" applyProtection="0">
      <alignment horizontal="left" vertical="center" indent="1"/>
    </xf>
    <xf numFmtId="4" fontId="78" fillId="78" borderId="720" applyNumberFormat="0" applyProtection="0">
      <alignment horizontal="left" vertical="center" indent="1"/>
    </xf>
    <xf numFmtId="4" fontId="78" fillId="78" borderId="720" applyNumberFormat="0" applyProtection="0">
      <alignment horizontal="left" vertical="center" indent="1"/>
    </xf>
    <xf numFmtId="4" fontId="78" fillId="78" borderId="720" applyNumberFormat="0" applyProtection="0">
      <alignment horizontal="left" vertical="center" indent="1"/>
    </xf>
    <xf numFmtId="4" fontId="78" fillId="78" borderId="720" applyNumberFormat="0" applyProtection="0">
      <alignment horizontal="left" vertical="center" indent="1"/>
    </xf>
    <xf numFmtId="4" fontId="78" fillId="77" borderId="720" applyNumberFormat="0" applyProtection="0">
      <alignment horizontal="left" vertical="center" indent="1"/>
    </xf>
    <xf numFmtId="4" fontId="78" fillId="77" borderId="720" applyNumberFormat="0" applyProtection="0">
      <alignment horizontal="left" vertical="center" indent="1"/>
    </xf>
    <xf numFmtId="4" fontId="78" fillId="77" borderId="720" applyNumberFormat="0" applyProtection="0">
      <alignment horizontal="left" vertical="center" indent="1"/>
    </xf>
    <xf numFmtId="4" fontId="78" fillId="77" borderId="720" applyNumberFormat="0" applyProtection="0">
      <alignment horizontal="left" vertical="center" indent="1"/>
    </xf>
    <xf numFmtId="4" fontId="78" fillId="77" borderId="720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78" fillId="50" borderId="722" applyNumberFormat="0" applyProtection="0">
      <alignment horizontal="left" vertical="center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42" fillId="75" borderId="724" applyNumberFormat="0" applyProtection="0">
      <alignment horizontal="left" vertical="top" indent="1"/>
    </xf>
    <xf numFmtId="0" fontId="78" fillId="82" borderId="722" applyNumberFormat="0" applyProtection="0">
      <alignment horizontal="left" vertical="center" indent="1"/>
    </xf>
    <xf numFmtId="0" fontId="78" fillId="82" borderId="722" applyNumberFormat="0" applyProtection="0">
      <alignment horizontal="left" vertical="center" indent="1"/>
    </xf>
    <xf numFmtId="0" fontId="78" fillId="82" borderId="722" applyNumberFormat="0" applyProtection="0">
      <alignment horizontal="left" vertical="center" indent="1"/>
    </xf>
    <xf numFmtId="0" fontId="78" fillId="82" borderId="722" applyNumberFormat="0" applyProtection="0">
      <alignment horizontal="left" vertical="center" indent="1"/>
    </xf>
    <xf numFmtId="0" fontId="78" fillId="82" borderId="722" applyNumberFormat="0" applyProtection="0">
      <alignment horizontal="left" vertical="center" indent="1"/>
    </xf>
    <xf numFmtId="0" fontId="78" fillId="82" borderId="722" applyNumberFormat="0" applyProtection="0">
      <alignment horizontal="left" vertical="center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42" fillId="77" borderId="724" applyNumberFormat="0" applyProtection="0">
      <alignment horizontal="left" vertical="top" indent="1"/>
    </xf>
    <xf numFmtId="0" fontId="78" fillId="14" borderId="722" applyNumberFormat="0" applyProtection="0">
      <alignment horizontal="left" vertical="center" indent="1"/>
    </xf>
    <xf numFmtId="0" fontId="78" fillId="14" borderId="722" applyNumberFormat="0" applyProtection="0">
      <alignment horizontal="left" vertical="center" indent="1"/>
    </xf>
    <xf numFmtId="0" fontId="78" fillId="14" borderId="722" applyNumberFormat="0" applyProtection="0">
      <alignment horizontal="left" vertical="center" indent="1"/>
    </xf>
    <xf numFmtId="0" fontId="78" fillId="14" borderId="722" applyNumberFormat="0" applyProtection="0">
      <alignment horizontal="left" vertical="center" indent="1"/>
    </xf>
    <xf numFmtId="0" fontId="78" fillId="14" borderId="722" applyNumberFormat="0" applyProtection="0">
      <alignment horizontal="left" vertical="center" indent="1"/>
    </xf>
    <xf numFmtId="0" fontId="41" fillId="85" borderId="723" applyNumberFormat="0" applyProtection="0">
      <alignment horizontal="left" vertical="center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42" fillId="14" borderId="724" applyNumberFormat="0" applyProtection="0">
      <alignment horizontal="left" vertical="top" indent="1"/>
    </xf>
    <xf numFmtId="0" fontId="78" fillId="78" borderId="722" applyNumberFormat="0" applyProtection="0">
      <alignment horizontal="left" vertical="center" indent="1"/>
    </xf>
    <xf numFmtId="0" fontId="78" fillId="78" borderId="722" applyNumberFormat="0" applyProtection="0">
      <alignment horizontal="left" vertical="center" indent="1"/>
    </xf>
    <xf numFmtId="0" fontId="78" fillId="78" borderId="722" applyNumberFormat="0" applyProtection="0">
      <alignment horizontal="left" vertical="center" indent="1"/>
    </xf>
    <xf numFmtId="0" fontId="78" fillId="78" borderId="722" applyNumberFormat="0" applyProtection="0">
      <alignment horizontal="left" vertical="center" indent="1"/>
    </xf>
    <xf numFmtId="0" fontId="78" fillId="78" borderId="722" applyNumberFormat="0" applyProtection="0">
      <alignment horizontal="left" vertical="center" indent="1"/>
    </xf>
    <xf numFmtId="0" fontId="41" fillId="6" borderId="723" applyNumberFormat="0" applyProtection="0">
      <alignment horizontal="left" vertical="center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42" fillId="78" borderId="724" applyNumberFormat="0" applyProtection="0">
      <alignment horizontal="left" vertical="top" indent="1"/>
    </xf>
    <xf numFmtId="0" fontId="85" fillId="75" borderId="725" applyBorder="0"/>
    <xf numFmtId="4" fontId="57" fillId="87" borderId="723" applyNumberFormat="0" applyProtection="0">
      <alignment vertical="center"/>
    </xf>
    <xf numFmtId="4" fontId="86" fillId="59" borderId="724" applyNumberFormat="0" applyProtection="0">
      <alignment vertical="center"/>
    </xf>
    <xf numFmtId="4" fontId="86" fillId="59" borderId="724" applyNumberFormat="0" applyProtection="0">
      <alignment vertical="center"/>
    </xf>
    <xf numFmtId="4" fontId="86" fillId="59" borderId="724" applyNumberFormat="0" applyProtection="0">
      <alignment vertical="center"/>
    </xf>
    <xf numFmtId="4" fontId="86" fillId="59" borderId="724" applyNumberFormat="0" applyProtection="0">
      <alignment vertical="center"/>
    </xf>
    <xf numFmtId="4" fontId="86" fillId="59" borderId="724" applyNumberFormat="0" applyProtection="0">
      <alignment vertical="center"/>
    </xf>
    <xf numFmtId="4" fontId="79" fillId="87" borderId="723" applyNumberFormat="0" applyProtection="0">
      <alignment vertical="center"/>
    </xf>
    <xf numFmtId="4" fontId="57" fillId="87" borderId="723" applyNumberFormat="0" applyProtection="0">
      <alignment horizontal="left" vertical="center" indent="1"/>
    </xf>
    <xf numFmtId="4" fontId="86" fillId="50" borderId="724" applyNumberFormat="0" applyProtection="0">
      <alignment horizontal="left" vertical="center" indent="1"/>
    </xf>
    <xf numFmtId="4" fontId="86" fillId="50" borderId="724" applyNumberFormat="0" applyProtection="0">
      <alignment horizontal="left" vertical="center" indent="1"/>
    </xf>
    <xf numFmtId="4" fontId="86" fillId="50" borderId="724" applyNumberFormat="0" applyProtection="0">
      <alignment horizontal="left" vertical="center" indent="1"/>
    </xf>
    <xf numFmtId="4" fontId="86" fillId="50" borderId="724" applyNumberFormat="0" applyProtection="0">
      <alignment horizontal="left" vertical="center" indent="1"/>
    </xf>
    <xf numFmtId="4" fontId="86" fillId="50" borderId="724" applyNumberFormat="0" applyProtection="0">
      <alignment horizontal="left" vertical="center" indent="1"/>
    </xf>
    <xf numFmtId="4" fontId="57" fillId="87" borderId="723" applyNumberFormat="0" applyProtection="0">
      <alignment horizontal="left" vertical="center" indent="1"/>
    </xf>
    <xf numFmtId="0" fontId="86" fillId="59" borderId="724" applyNumberFormat="0" applyProtection="0">
      <alignment horizontal="left" vertical="top" indent="1"/>
    </xf>
    <xf numFmtId="0" fontId="86" fillId="59" borderId="724" applyNumberFormat="0" applyProtection="0">
      <alignment horizontal="left" vertical="top" indent="1"/>
    </xf>
    <xf numFmtId="0" fontId="86" fillId="59" borderId="724" applyNumberFormat="0" applyProtection="0">
      <alignment horizontal="left" vertical="top" indent="1"/>
    </xf>
    <xf numFmtId="0" fontId="86" fillId="59" borderId="724" applyNumberFormat="0" applyProtection="0">
      <alignment horizontal="left" vertical="top" indent="1"/>
    </xf>
    <xf numFmtId="0" fontId="86" fillId="59" borderId="724" applyNumberFormat="0" applyProtection="0">
      <alignment horizontal="left" vertical="top" indent="1"/>
    </xf>
    <xf numFmtId="4" fontId="57" fillId="74" borderId="723" applyNumberFormat="0" applyProtection="0">
      <alignment horizontal="right" vertical="center"/>
    </xf>
    <xf numFmtId="4" fontId="78" fillId="0" borderId="722" applyNumberFormat="0" applyProtection="0">
      <alignment horizontal="right" vertical="center"/>
    </xf>
    <xf numFmtId="4" fontId="78" fillId="0" borderId="722" applyNumberFormat="0" applyProtection="0">
      <alignment horizontal="right" vertical="center"/>
    </xf>
    <xf numFmtId="4" fontId="78" fillId="0" borderId="722" applyNumberFormat="0" applyProtection="0">
      <alignment horizontal="right" vertical="center"/>
    </xf>
    <xf numFmtId="4" fontId="78" fillId="0" borderId="722" applyNumberFormat="0" applyProtection="0">
      <alignment horizontal="right" vertical="center"/>
    </xf>
    <xf numFmtId="4" fontId="78" fillId="0" borderId="722" applyNumberFormat="0" applyProtection="0">
      <alignment horizontal="right" vertical="center"/>
    </xf>
    <xf numFmtId="4" fontId="79" fillId="74" borderId="723" applyNumberFormat="0" applyProtection="0">
      <alignment horizontal="right" vertical="center"/>
    </xf>
    <xf numFmtId="4" fontId="49" fillId="88" borderId="722" applyNumberFormat="0" applyProtection="0">
      <alignment horizontal="right" vertical="center"/>
    </xf>
    <xf numFmtId="4" fontId="49" fillId="88" borderId="722" applyNumberFormat="0" applyProtection="0">
      <alignment horizontal="right" vertical="center"/>
    </xf>
    <xf numFmtId="4" fontId="49" fillId="88" borderId="722" applyNumberFormat="0" applyProtection="0">
      <alignment horizontal="right" vertical="center"/>
    </xf>
    <xf numFmtId="4" fontId="49" fillId="88" borderId="722" applyNumberFormat="0" applyProtection="0">
      <alignment horizontal="right" vertical="center"/>
    </xf>
    <xf numFmtId="4" fontId="49" fillId="88" borderId="722" applyNumberFormat="0" applyProtection="0">
      <alignment horizontal="right" vertical="center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4" fontId="78" fillId="20" borderId="722" applyNumberFormat="0" applyProtection="0">
      <alignment horizontal="left" vertical="center" indent="1"/>
    </xf>
    <xf numFmtId="0" fontId="86" fillId="77" borderId="724" applyNumberFormat="0" applyProtection="0">
      <alignment horizontal="left" vertical="top" indent="1"/>
    </xf>
    <xf numFmtId="0" fontId="86" fillId="77" borderId="724" applyNumberFormat="0" applyProtection="0">
      <alignment horizontal="left" vertical="top" indent="1"/>
    </xf>
    <xf numFmtId="0" fontId="86" fillId="77" borderId="724" applyNumberFormat="0" applyProtection="0">
      <alignment horizontal="left" vertical="top" indent="1"/>
    </xf>
    <xf numFmtId="0" fontId="86" fillId="77" borderId="724" applyNumberFormat="0" applyProtection="0">
      <alignment horizontal="left" vertical="top" indent="1"/>
    </xf>
    <xf numFmtId="0" fontId="86" fillId="77" borderId="724" applyNumberFormat="0" applyProtection="0">
      <alignment horizontal="left" vertical="top" indent="1"/>
    </xf>
    <xf numFmtId="4" fontId="49" fillId="89" borderId="720" applyNumberFormat="0" applyProtection="0">
      <alignment horizontal="left" vertical="center" indent="1"/>
    </xf>
    <xf numFmtId="4" fontId="49" fillId="89" borderId="720" applyNumberFormat="0" applyProtection="0">
      <alignment horizontal="left" vertical="center" indent="1"/>
    </xf>
    <xf numFmtId="4" fontId="49" fillId="89" borderId="720" applyNumberFormat="0" applyProtection="0">
      <alignment horizontal="left" vertical="center" indent="1"/>
    </xf>
    <xf numFmtId="4" fontId="49" fillId="89" borderId="720" applyNumberFormat="0" applyProtection="0">
      <alignment horizontal="left" vertical="center" indent="1"/>
    </xf>
    <xf numFmtId="4" fontId="49" fillId="89" borderId="720" applyNumberFormat="0" applyProtection="0">
      <alignment horizontal="left" vertical="center" indent="1"/>
    </xf>
    <xf numFmtId="4" fontId="77" fillId="74" borderId="723" applyNumberFormat="0" applyProtection="0">
      <alignment horizontal="right" vertical="center"/>
    </xf>
    <xf numFmtId="4" fontId="49" fillId="86" borderId="722" applyNumberFormat="0" applyProtection="0">
      <alignment horizontal="right" vertical="center"/>
    </xf>
    <xf numFmtId="4" fontId="49" fillId="86" borderId="722" applyNumberFormat="0" applyProtection="0">
      <alignment horizontal="right" vertical="center"/>
    </xf>
    <xf numFmtId="4" fontId="49" fillId="86" borderId="722" applyNumberFormat="0" applyProtection="0">
      <alignment horizontal="right" vertical="center"/>
    </xf>
    <xf numFmtId="4" fontId="49" fillId="86" borderId="722" applyNumberFormat="0" applyProtection="0">
      <alignment horizontal="right" vertical="center"/>
    </xf>
    <xf numFmtId="4" fontId="49" fillId="86" borderId="722" applyNumberFormat="0" applyProtection="0">
      <alignment horizontal="right" vertical="center"/>
    </xf>
    <xf numFmtId="2" fontId="88" fillId="91" borderId="718" applyProtection="0"/>
    <xf numFmtId="2" fontId="88" fillId="91" borderId="718" applyProtection="0"/>
    <xf numFmtId="2" fontId="48" fillId="92" borderId="718" applyProtection="0"/>
    <xf numFmtId="2" fontId="48" fillId="93" borderId="718" applyProtection="0"/>
    <xf numFmtId="2" fontId="48" fillId="94" borderId="718" applyProtection="0"/>
    <xf numFmtId="2" fontId="48" fillId="94" borderId="718" applyProtection="0">
      <alignment horizontal="center"/>
    </xf>
    <xf numFmtId="2" fontId="48" fillId="93" borderId="718" applyProtection="0">
      <alignment horizontal="center"/>
    </xf>
    <xf numFmtId="0" fontId="49" fillId="0" borderId="720">
      <alignment horizontal="left" vertical="top" wrapText="1"/>
    </xf>
    <xf numFmtId="0" fontId="91" fillId="0" borderId="726" applyNumberFormat="0" applyFill="0" applyAlignment="0" applyProtection="0"/>
    <xf numFmtId="0" fontId="97" fillId="0" borderId="727"/>
    <xf numFmtId="0" fontId="48" fillId="6" borderId="730" applyNumberFormat="0">
      <alignment readingOrder="1"/>
      <protection locked="0"/>
    </xf>
    <xf numFmtId="0" fontId="54" fillId="0" borderId="731">
      <alignment horizontal="left" vertical="top" wrapText="1"/>
    </xf>
    <xf numFmtId="49" fontId="40" fillId="0" borderId="728">
      <alignment horizontal="center" vertical="top" wrapText="1"/>
      <protection locked="0"/>
    </xf>
    <xf numFmtId="49" fontId="40" fillId="0" borderId="728">
      <alignment horizontal="center" vertical="top" wrapText="1"/>
      <protection locked="0"/>
    </xf>
    <xf numFmtId="49" fontId="49" fillId="10" borderId="728">
      <alignment horizontal="right" vertical="top"/>
      <protection locked="0"/>
    </xf>
    <xf numFmtId="49" fontId="49" fillId="10" borderId="728">
      <alignment horizontal="right" vertical="top"/>
      <protection locked="0"/>
    </xf>
    <xf numFmtId="0" fontId="49" fillId="10" borderId="728">
      <alignment horizontal="right" vertical="top"/>
      <protection locked="0"/>
    </xf>
    <xf numFmtId="0" fontId="49" fillId="10" borderId="728">
      <alignment horizontal="right" vertical="top"/>
      <protection locked="0"/>
    </xf>
    <xf numFmtId="49" fontId="49" fillId="0" borderId="728">
      <alignment horizontal="right" vertical="top"/>
      <protection locked="0"/>
    </xf>
    <xf numFmtId="49" fontId="49" fillId="0" borderId="728">
      <alignment horizontal="right" vertical="top"/>
      <protection locked="0"/>
    </xf>
    <xf numFmtId="0" fontId="49" fillId="0" borderId="728">
      <alignment horizontal="right" vertical="top"/>
      <protection locked="0"/>
    </xf>
    <xf numFmtId="0" fontId="49" fillId="0" borderId="728">
      <alignment horizontal="right" vertical="top"/>
      <protection locked="0"/>
    </xf>
    <xf numFmtId="49" fontId="49" fillId="49" borderId="728">
      <alignment horizontal="right" vertical="top"/>
      <protection locked="0"/>
    </xf>
    <xf numFmtId="49" fontId="49" fillId="49" borderId="728">
      <alignment horizontal="right" vertical="top"/>
      <protection locked="0"/>
    </xf>
    <xf numFmtId="0" fontId="49" fillId="49" borderId="728">
      <alignment horizontal="right" vertical="top"/>
      <protection locked="0"/>
    </xf>
    <xf numFmtId="0" fontId="49" fillId="49" borderId="728">
      <alignment horizontal="right" vertical="top"/>
      <protection locked="0"/>
    </xf>
    <xf numFmtId="0" fontId="54" fillId="0" borderId="731">
      <alignment horizontal="center" vertical="top" wrapText="1"/>
    </xf>
    <xf numFmtId="0" fontId="58" fillId="50" borderId="730" applyNumberFormat="0" applyAlignment="0" applyProtection="0"/>
    <xf numFmtId="0" fontId="71" fillId="13" borderId="730" applyNumberFormat="0" applyAlignment="0" applyProtection="0"/>
    <xf numFmtId="0" fontId="40" fillId="59" borderId="732" applyNumberFormat="0" applyFont="0" applyAlignment="0" applyProtection="0"/>
    <xf numFmtId="0" fontId="42" fillId="45" borderId="733" applyNumberFormat="0" applyFont="0" applyAlignment="0" applyProtection="0"/>
    <xf numFmtId="0" fontId="42" fillId="45" borderId="733" applyNumberFormat="0" applyFont="0" applyAlignment="0" applyProtection="0"/>
    <xf numFmtId="0" fontId="42" fillId="45" borderId="733" applyNumberFormat="0" applyFont="0" applyAlignment="0" applyProtection="0"/>
    <xf numFmtId="0" fontId="76" fillId="50" borderId="734" applyNumberFormat="0" applyAlignment="0" applyProtection="0"/>
    <xf numFmtId="4" fontId="57" fillId="60" borderId="734" applyNumberFormat="0" applyProtection="0">
      <alignment vertical="center"/>
    </xf>
    <xf numFmtId="4" fontId="78" fillId="57" borderId="733" applyNumberFormat="0" applyProtection="0">
      <alignment vertical="center"/>
    </xf>
    <xf numFmtId="4" fontId="78" fillId="57" borderId="733" applyNumberFormat="0" applyProtection="0">
      <alignment vertical="center"/>
    </xf>
    <xf numFmtId="4" fontId="78" fillId="57" borderId="733" applyNumberFormat="0" applyProtection="0">
      <alignment vertical="center"/>
    </xf>
    <xf numFmtId="4" fontId="78" fillId="57" borderId="733" applyNumberFormat="0" applyProtection="0">
      <alignment vertical="center"/>
    </xf>
    <xf numFmtId="4" fontId="78" fillId="57" borderId="733" applyNumberFormat="0" applyProtection="0">
      <alignment vertical="center"/>
    </xf>
    <xf numFmtId="4" fontId="79" fillId="60" borderId="734" applyNumberFormat="0" applyProtection="0">
      <alignment vertical="center"/>
    </xf>
    <xf numFmtId="4" fontId="49" fillId="60" borderId="733" applyNumberFormat="0" applyProtection="0">
      <alignment vertical="center"/>
    </xf>
    <xf numFmtId="4" fontId="49" fillId="60" borderId="733" applyNumberFormat="0" applyProtection="0">
      <alignment vertical="center"/>
    </xf>
    <xf numFmtId="4" fontId="49" fillId="60" borderId="733" applyNumberFormat="0" applyProtection="0">
      <alignment vertical="center"/>
    </xf>
    <xf numFmtId="4" fontId="49" fillId="60" borderId="733" applyNumberFormat="0" applyProtection="0">
      <alignment vertical="center"/>
    </xf>
    <xf numFmtId="4" fontId="49" fillId="60" borderId="733" applyNumberFormat="0" applyProtection="0">
      <alignment vertical="center"/>
    </xf>
    <xf numFmtId="4" fontId="57" fillId="60" borderId="734" applyNumberFormat="0" applyProtection="0">
      <alignment horizontal="left" vertical="center" indent="1"/>
    </xf>
    <xf numFmtId="4" fontId="78" fillId="60" borderId="733" applyNumberFormat="0" applyProtection="0">
      <alignment horizontal="left" vertical="center" indent="1"/>
    </xf>
    <xf numFmtId="4" fontId="78" fillId="60" borderId="733" applyNumberFormat="0" applyProtection="0">
      <alignment horizontal="left" vertical="center" indent="1"/>
    </xf>
    <xf numFmtId="4" fontId="78" fillId="60" borderId="733" applyNumberFormat="0" applyProtection="0">
      <alignment horizontal="left" vertical="center" indent="1"/>
    </xf>
    <xf numFmtId="4" fontId="78" fillId="60" borderId="733" applyNumberFormat="0" applyProtection="0">
      <alignment horizontal="left" vertical="center" indent="1"/>
    </xf>
    <xf numFmtId="4" fontId="78" fillId="60" borderId="733" applyNumberFormat="0" applyProtection="0">
      <alignment horizontal="left" vertical="center" indent="1"/>
    </xf>
    <xf numFmtId="4" fontId="57" fillId="60" borderId="734" applyNumberFormat="0" applyProtection="0">
      <alignment horizontal="left" vertical="center" indent="1"/>
    </xf>
    <xf numFmtId="0" fontId="49" fillId="57" borderId="735" applyNumberFormat="0" applyProtection="0">
      <alignment horizontal="left" vertical="top" indent="1"/>
    </xf>
    <xf numFmtId="0" fontId="49" fillId="57" borderId="735" applyNumberFormat="0" applyProtection="0">
      <alignment horizontal="left" vertical="top" indent="1"/>
    </xf>
    <xf numFmtId="0" fontId="49" fillId="57" borderId="735" applyNumberFormat="0" applyProtection="0">
      <alignment horizontal="left" vertical="top" indent="1"/>
    </xf>
    <xf numFmtId="0" fontId="49" fillId="57" borderId="735" applyNumberFormat="0" applyProtection="0">
      <alignment horizontal="left" vertical="top" indent="1"/>
    </xf>
    <xf numFmtId="0" fontId="49" fillId="57" borderId="735" applyNumberFormat="0" applyProtection="0">
      <alignment horizontal="left" vertical="top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57" fillId="61" borderId="734" applyNumberFormat="0" applyProtection="0">
      <alignment horizontal="right" vertical="center"/>
    </xf>
    <xf numFmtId="4" fontId="78" fillId="9" borderId="733" applyNumberFormat="0" applyProtection="0">
      <alignment horizontal="right" vertical="center"/>
    </xf>
    <xf numFmtId="4" fontId="78" fillId="9" borderId="733" applyNumberFormat="0" applyProtection="0">
      <alignment horizontal="right" vertical="center"/>
    </xf>
    <xf numFmtId="4" fontId="78" fillId="9" borderId="733" applyNumberFormat="0" applyProtection="0">
      <alignment horizontal="right" vertical="center"/>
    </xf>
    <xf numFmtId="4" fontId="78" fillId="9" borderId="733" applyNumberFormat="0" applyProtection="0">
      <alignment horizontal="right" vertical="center"/>
    </xf>
    <xf numFmtId="4" fontId="78" fillId="9" borderId="733" applyNumberFormat="0" applyProtection="0">
      <alignment horizontal="right" vertical="center"/>
    </xf>
    <xf numFmtId="4" fontId="57" fillId="62" borderId="734" applyNumberFormat="0" applyProtection="0">
      <alignment horizontal="right" vertical="center"/>
    </xf>
    <xf numFmtId="4" fontId="78" fillId="63" borderId="733" applyNumberFormat="0" applyProtection="0">
      <alignment horizontal="right" vertical="center"/>
    </xf>
    <xf numFmtId="4" fontId="78" fillId="63" borderId="733" applyNumberFormat="0" applyProtection="0">
      <alignment horizontal="right" vertical="center"/>
    </xf>
    <xf numFmtId="4" fontId="78" fillId="63" borderId="733" applyNumberFormat="0" applyProtection="0">
      <alignment horizontal="right" vertical="center"/>
    </xf>
    <xf numFmtId="4" fontId="78" fillId="63" borderId="733" applyNumberFormat="0" applyProtection="0">
      <alignment horizontal="right" vertical="center"/>
    </xf>
    <xf numFmtId="4" fontId="78" fillId="63" borderId="733" applyNumberFormat="0" applyProtection="0">
      <alignment horizontal="right" vertical="center"/>
    </xf>
    <xf numFmtId="4" fontId="57" fillId="64" borderId="734" applyNumberFormat="0" applyProtection="0">
      <alignment horizontal="right" vertical="center"/>
    </xf>
    <xf numFmtId="4" fontId="78" fillId="30" borderId="731" applyNumberFormat="0" applyProtection="0">
      <alignment horizontal="right" vertical="center"/>
    </xf>
    <xf numFmtId="4" fontId="78" fillId="30" borderId="731" applyNumberFormat="0" applyProtection="0">
      <alignment horizontal="right" vertical="center"/>
    </xf>
    <xf numFmtId="4" fontId="78" fillId="30" borderId="731" applyNumberFormat="0" applyProtection="0">
      <alignment horizontal="right" vertical="center"/>
    </xf>
    <xf numFmtId="4" fontId="78" fillId="30" borderId="731" applyNumberFormat="0" applyProtection="0">
      <alignment horizontal="right" vertical="center"/>
    </xf>
    <xf numFmtId="4" fontId="78" fillId="30" borderId="731" applyNumberFormat="0" applyProtection="0">
      <alignment horizontal="right" vertical="center"/>
    </xf>
    <xf numFmtId="4" fontId="57" fillId="65" borderId="734" applyNumberFormat="0" applyProtection="0">
      <alignment horizontal="right" vertical="center"/>
    </xf>
    <xf numFmtId="4" fontId="78" fillId="17" borderId="733" applyNumberFormat="0" applyProtection="0">
      <alignment horizontal="right" vertical="center"/>
    </xf>
    <xf numFmtId="4" fontId="78" fillId="17" borderId="733" applyNumberFormat="0" applyProtection="0">
      <alignment horizontal="right" vertical="center"/>
    </xf>
    <xf numFmtId="4" fontId="78" fillId="17" borderId="733" applyNumberFormat="0" applyProtection="0">
      <alignment horizontal="right" vertical="center"/>
    </xf>
    <xf numFmtId="4" fontId="78" fillId="17" borderId="733" applyNumberFormat="0" applyProtection="0">
      <alignment horizontal="right" vertical="center"/>
    </xf>
    <xf numFmtId="4" fontId="78" fillId="17" borderId="733" applyNumberFormat="0" applyProtection="0">
      <alignment horizontal="right" vertical="center"/>
    </xf>
    <xf numFmtId="4" fontId="57" fillId="66" borderId="734" applyNumberFormat="0" applyProtection="0">
      <alignment horizontal="right" vertical="center"/>
    </xf>
    <xf numFmtId="4" fontId="78" fillId="21" borderId="733" applyNumberFormat="0" applyProtection="0">
      <alignment horizontal="right" vertical="center"/>
    </xf>
    <xf numFmtId="4" fontId="78" fillId="21" borderId="733" applyNumberFormat="0" applyProtection="0">
      <alignment horizontal="right" vertical="center"/>
    </xf>
    <xf numFmtId="4" fontId="78" fillId="21" borderId="733" applyNumberFormat="0" applyProtection="0">
      <alignment horizontal="right" vertical="center"/>
    </xf>
    <xf numFmtId="4" fontId="78" fillId="21" borderId="733" applyNumberFormat="0" applyProtection="0">
      <alignment horizontal="right" vertical="center"/>
    </xf>
    <xf numFmtId="4" fontId="78" fillId="21" borderId="733" applyNumberFormat="0" applyProtection="0">
      <alignment horizontal="right" vertical="center"/>
    </xf>
    <xf numFmtId="4" fontId="57" fillId="67" borderId="734" applyNumberFormat="0" applyProtection="0">
      <alignment horizontal="right" vertical="center"/>
    </xf>
    <xf numFmtId="4" fontId="78" fillId="44" borderId="733" applyNumberFormat="0" applyProtection="0">
      <alignment horizontal="right" vertical="center"/>
    </xf>
    <xf numFmtId="4" fontId="78" fillId="44" borderId="733" applyNumberFormat="0" applyProtection="0">
      <alignment horizontal="right" vertical="center"/>
    </xf>
    <xf numFmtId="4" fontId="78" fillId="44" borderId="733" applyNumberFormat="0" applyProtection="0">
      <alignment horizontal="right" vertical="center"/>
    </xf>
    <xf numFmtId="4" fontId="78" fillId="44" borderId="733" applyNumberFormat="0" applyProtection="0">
      <alignment horizontal="right" vertical="center"/>
    </xf>
    <xf numFmtId="4" fontId="78" fillId="44" borderId="733" applyNumberFormat="0" applyProtection="0">
      <alignment horizontal="right" vertical="center"/>
    </xf>
    <xf numFmtId="4" fontId="57" fillId="68" borderId="734" applyNumberFormat="0" applyProtection="0">
      <alignment horizontal="right" vertical="center"/>
    </xf>
    <xf numFmtId="4" fontId="78" fillId="37" borderId="733" applyNumberFormat="0" applyProtection="0">
      <alignment horizontal="right" vertical="center"/>
    </xf>
    <xf numFmtId="4" fontId="78" fillId="37" borderId="733" applyNumberFormat="0" applyProtection="0">
      <alignment horizontal="right" vertical="center"/>
    </xf>
    <xf numFmtId="4" fontId="78" fillId="37" borderId="733" applyNumberFormat="0" applyProtection="0">
      <alignment horizontal="right" vertical="center"/>
    </xf>
    <xf numFmtId="4" fontId="78" fillId="37" borderId="733" applyNumberFormat="0" applyProtection="0">
      <alignment horizontal="right" vertical="center"/>
    </xf>
    <xf numFmtId="4" fontId="78" fillId="37" borderId="733" applyNumberFormat="0" applyProtection="0">
      <alignment horizontal="right" vertical="center"/>
    </xf>
    <xf numFmtId="4" fontId="57" fillId="69" borderId="734" applyNumberFormat="0" applyProtection="0">
      <alignment horizontal="right" vertical="center"/>
    </xf>
    <xf numFmtId="4" fontId="78" fillId="70" borderId="733" applyNumberFormat="0" applyProtection="0">
      <alignment horizontal="right" vertical="center"/>
    </xf>
    <xf numFmtId="4" fontId="78" fillId="70" borderId="733" applyNumberFormat="0" applyProtection="0">
      <alignment horizontal="right" vertical="center"/>
    </xf>
    <xf numFmtId="4" fontId="78" fillId="70" borderId="733" applyNumberFormat="0" applyProtection="0">
      <alignment horizontal="right" vertical="center"/>
    </xf>
    <xf numFmtId="4" fontId="78" fillId="70" borderId="733" applyNumberFormat="0" applyProtection="0">
      <alignment horizontal="right" vertical="center"/>
    </xf>
    <xf numFmtId="4" fontId="78" fillId="70" borderId="733" applyNumberFormat="0" applyProtection="0">
      <alignment horizontal="right" vertical="center"/>
    </xf>
    <xf numFmtId="4" fontId="57" fillId="71" borderId="734" applyNumberFormat="0" applyProtection="0">
      <alignment horizontal="right" vertical="center"/>
    </xf>
    <xf numFmtId="4" fontId="78" fillId="16" borderId="733" applyNumberFormat="0" applyProtection="0">
      <alignment horizontal="right" vertical="center"/>
    </xf>
    <xf numFmtId="4" fontId="78" fillId="16" borderId="733" applyNumberFormat="0" applyProtection="0">
      <alignment horizontal="right" vertical="center"/>
    </xf>
    <xf numFmtId="4" fontId="78" fillId="16" borderId="733" applyNumberFormat="0" applyProtection="0">
      <alignment horizontal="right" vertical="center"/>
    </xf>
    <xf numFmtId="4" fontId="78" fillId="16" borderId="733" applyNumberFormat="0" applyProtection="0">
      <alignment horizontal="right" vertical="center"/>
    </xf>
    <xf numFmtId="4" fontId="78" fillId="16" borderId="733" applyNumberFormat="0" applyProtection="0">
      <alignment horizontal="right" vertical="center"/>
    </xf>
    <xf numFmtId="4" fontId="81" fillId="72" borderId="734" applyNumberFormat="0" applyProtection="0">
      <alignment horizontal="left" vertical="center" indent="1"/>
    </xf>
    <xf numFmtId="4" fontId="78" fillId="73" borderId="731" applyNumberFormat="0" applyProtection="0">
      <alignment horizontal="left" vertical="center" indent="1"/>
    </xf>
    <xf numFmtId="4" fontId="78" fillId="73" borderId="731" applyNumberFormat="0" applyProtection="0">
      <alignment horizontal="left" vertical="center" indent="1"/>
    </xf>
    <xf numFmtId="4" fontId="78" fillId="73" borderId="731" applyNumberFormat="0" applyProtection="0">
      <alignment horizontal="left" vertical="center" indent="1"/>
    </xf>
    <xf numFmtId="4" fontId="78" fillId="73" borderId="731" applyNumberFormat="0" applyProtection="0">
      <alignment horizontal="left" vertical="center" indent="1"/>
    </xf>
    <xf numFmtId="4" fontId="78" fillId="73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60" fillId="75" borderId="731" applyNumberFormat="0" applyProtection="0">
      <alignment horizontal="left" vertical="center" indent="1"/>
    </xf>
    <xf numFmtId="4" fontId="78" fillId="77" borderId="733" applyNumberFormat="0" applyProtection="0">
      <alignment horizontal="right" vertical="center"/>
    </xf>
    <xf numFmtId="4" fontId="78" fillId="77" borderId="733" applyNumberFormat="0" applyProtection="0">
      <alignment horizontal="right" vertical="center"/>
    </xf>
    <xf numFmtId="4" fontId="78" fillId="77" borderId="733" applyNumberFormat="0" applyProtection="0">
      <alignment horizontal="right" vertical="center"/>
    </xf>
    <xf numFmtId="4" fontId="78" fillId="77" borderId="733" applyNumberFormat="0" applyProtection="0">
      <alignment horizontal="right" vertical="center"/>
    </xf>
    <xf numFmtId="4" fontId="78" fillId="77" borderId="733" applyNumberFormat="0" applyProtection="0">
      <alignment horizontal="right" vertical="center"/>
    </xf>
    <xf numFmtId="4" fontId="78" fillId="78" borderId="731" applyNumberFormat="0" applyProtection="0">
      <alignment horizontal="left" vertical="center" indent="1"/>
    </xf>
    <xf numFmtId="4" fontId="78" fillId="78" borderId="731" applyNumberFormat="0" applyProtection="0">
      <alignment horizontal="left" vertical="center" indent="1"/>
    </xf>
    <xf numFmtId="4" fontId="78" fillId="78" borderId="731" applyNumberFormat="0" applyProtection="0">
      <alignment horizontal="left" vertical="center" indent="1"/>
    </xf>
    <xf numFmtId="4" fontId="78" fillId="78" borderId="731" applyNumberFormat="0" applyProtection="0">
      <alignment horizontal="left" vertical="center" indent="1"/>
    </xf>
    <xf numFmtId="4" fontId="78" fillId="78" borderId="731" applyNumberFormat="0" applyProtection="0">
      <alignment horizontal="left" vertical="center" indent="1"/>
    </xf>
    <xf numFmtId="4" fontId="78" fillId="77" borderId="731" applyNumberFormat="0" applyProtection="0">
      <alignment horizontal="left" vertical="center" indent="1"/>
    </xf>
    <xf numFmtId="4" fontId="78" fillId="77" borderId="731" applyNumberFormat="0" applyProtection="0">
      <alignment horizontal="left" vertical="center" indent="1"/>
    </xf>
    <xf numFmtId="4" fontId="78" fillId="77" borderId="731" applyNumberFormat="0" applyProtection="0">
      <alignment horizontal="left" vertical="center" indent="1"/>
    </xf>
    <xf numFmtId="4" fontId="78" fillId="77" borderId="731" applyNumberFormat="0" applyProtection="0">
      <alignment horizontal="left" vertical="center" indent="1"/>
    </xf>
    <xf numFmtId="4" fontId="78" fillId="77" borderId="731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78" fillId="50" borderId="733" applyNumberFormat="0" applyProtection="0">
      <alignment horizontal="left" vertical="center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42" fillId="75" borderId="735" applyNumberFormat="0" applyProtection="0">
      <alignment horizontal="left" vertical="top" indent="1"/>
    </xf>
    <xf numFmtId="0" fontId="78" fillId="82" borderId="733" applyNumberFormat="0" applyProtection="0">
      <alignment horizontal="left" vertical="center" indent="1"/>
    </xf>
    <xf numFmtId="0" fontId="78" fillId="82" borderId="733" applyNumberFormat="0" applyProtection="0">
      <alignment horizontal="left" vertical="center" indent="1"/>
    </xf>
    <xf numFmtId="0" fontId="78" fillId="82" borderId="733" applyNumberFormat="0" applyProtection="0">
      <alignment horizontal="left" vertical="center" indent="1"/>
    </xf>
    <xf numFmtId="0" fontId="78" fillId="82" borderId="733" applyNumberFormat="0" applyProtection="0">
      <alignment horizontal="left" vertical="center" indent="1"/>
    </xf>
    <xf numFmtId="0" fontId="78" fillId="82" borderId="733" applyNumberFormat="0" applyProtection="0">
      <alignment horizontal="left" vertical="center" indent="1"/>
    </xf>
    <xf numFmtId="0" fontId="78" fillId="82" borderId="733" applyNumberFormat="0" applyProtection="0">
      <alignment horizontal="left" vertical="center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42" fillId="77" borderId="735" applyNumberFormat="0" applyProtection="0">
      <alignment horizontal="left" vertical="top" indent="1"/>
    </xf>
    <xf numFmtId="0" fontId="78" fillId="14" borderId="733" applyNumberFormat="0" applyProtection="0">
      <alignment horizontal="left" vertical="center" indent="1"/>
    </xf>
    <xf numFmtId="0" fontId="78" fillId="14" borderId="733" applyNumberFormat="0" applyProtection="0">
      <alignment horizontal="left" vertical="center" indent="1"/>
    </xf>
    <xf numFmtId="0" fontId="78" fillId="14" borderId="733" applyNumberFormat="0" applyProtection="0">
      <alignment horizontal="left" vertical="center" indent="1"/>
    </xf>
    <xf numFmtId="0" fontId="78" fillId="14" borderId="733" applyNumberFormat="0" applyProtection="0">
      <alignment horizontal="left" vertical="center" indent="1"/>
    </xf>
    <xf numFmtId="0" fontId="78" fillId="14" borderId="733" applyNumberFormat="0" applyProtection="0">
      <alignment horizontal="left" vertical="center" indent="1"/>
    </xf>
    <xf numFmtId="0" fontId="41" fillId="85" borderId="734" applyNumberFormat="0" applyProtection="0">
      <alignment horizontal="left" vertical="center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42" fillId="14" borderId="735" applyNumberFormat="0" applyProtection="0">
      <alignment horizontal="left" vertical="top" indent="1"/>
    </xf>
    <xf numFmtId="0" fontId="78" fillId="78" borderId="733" applyNumberFormat="0" applyProtection="0">
      <alignment horizontal="left" vertical="center" indent="1"/>
    </xf>
    <xf numFmtId="0" fontId="78" fillId="78" borderId="733" applyNumberFormat="0" applyProtection="0">
      <alignment horizontal="left" vertical="center" indent="1"/>
    </xf>
    <xf numFmtId="0" fontId="78" fillId="78" borderId="733" applyNumberFormat="0" applyProtection="0">
      <alignment horizontal="left" vertical="center" indent="1"/>
    </xf>
    <xf numFmtId="0" fontId="78" fillId="78" borderId="733" applyNumberFormat="0" applyProtection="0">
      <alignment horizontal="left" vertical="center" indent="1"/>
    </xf>
    <xf numFmtId="0" fontId="78" fillId="78" borderId="733" applyNumberFormat="0" applyProtection="0">
      <alignment horizontal="left" vertical="center" indent="1"/>
    </xf>
    <xf numFmtId="0" fontId="41" fillId="6" borderId="734" applyNumberFormat="0" applyProtection="0">
      <alignment horizontal="left" vertical="center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42" fillId="78" borderId="735" applyNumberFormat="0" applyProtection="0">
      <alignment horizontal="left" vertical="top" indent="1"/>
    </xf>
    <xf numFmtId="0" fontId="85" fillId="75" borderId="736" applyBorder="0"/>
    <xf numFmtId="4" fontId="57" fillId="87" borderId="734" applyNumberFormat="0" applyProtection="0">
      <alignment vertical="center"/>
    </xf>
    <xf numFmtId="4" fontId="86" fillId="59" borderId="735" applyNumberFormat="0" applyProtection="0">
      <alignment vertical="center"/>
    </xf>
    <xf numFmtId="4" fontId="86" fillId="59" borderId="735" applyNumberFormat="0" applyProtection="0">
      <alignment vertical="center"/>
    </xf>
    <xf numFmtId="4" fontId="86" fillId="59" borderId="735" applyNumberFormat="0" applyProtection="0">
      <alignment vertical="center"/>
    </xf>
    <xf numFmtId="4" fontId="86" fillId="59" borderId="735" applyNumberFormat="0" applyProtection="0">
      <alignment vertical="center"/>
    </xf>
    <xf numFmtId="4" fontId="86" fillId="59" borderId="735" applyNumberFormat="0" applyProtection="0">
      <alignment vertical="center"/>
    </xf>
    <xf numFmtId="4" fontId="79" fillId="87" borderId="734" applyNumberFormat="0" applyProtection="0">
      <alignment vertical="center"/>
    </xf>
    <xf numFmtId="4" fontId="57" fillId="87" borderId="734" applyNumberFormat="0" applyProtection="0">
      <alignment horizontal="left" vertical="center" indent="1"/>
    </xf>
    <xf numFmtId="4" fontId="86" fillId="50" borderId="735" applyNumberFormat="0" applyProtection="0">
      <alignment horizontal="left" vertical="center" indent="1"/>
    </xf>
    <xf numFmtId="4" fontId="86" fillId="50" borderId="735" applyNumberFormat="0" applyProtection="0">
      <alignment horizontal="left" vertical="center" indent="1"/>
    </xf>
    <xf numFmtId="4" fontId="86" fillId="50" borderId="735" applyNumberFormat="0" applyProtection="0">
      <alignment horizontal="left" vertical="center" indent="1"/>
    </xf>
    <xf numFmtId="4" fontId="86" fillId="50" borderId="735" applyNumberFormat="0" applyProtection="0">
      <alignment horizontal="left" vertical="center" indent="1"/>
    </xf>
    <xf numFmtId="4" fontId="86" fillId="50" borderId="735" applyNumberFormat="0" applyProtection="0">
      <alignment horizontal="left" vertical="center" indent="1"/>
    </xf>
    <xf numFmtId="4" fontId="57" fillId="87" borderId="734" applyNumberFormat="0" applyProtection="0">
      <alignment horizontal="left" vertical="center" indent="1"/>
    </xf>
    <xf numFmtId="0" fontId="86" fillId="59" borderId="735" applyNumberFormat="0" applyProtection="0">
      <alignment horizontal="left" vertical="top" indent="1"/>
    </xf>
    <xf numFmtId="0" fontId="86" fillId="59" borderId="735" applyNumberFormat="0" applyProtection="0">
      <alignment horizontal="left" vertical="top" indent="1"/>
    </xf>
    <xf numFmtId="0" fontId="86" fillId="59" borderId="735" applyNumberFormat="0" applyProtection="0">
      <alignment horizontal="left" vertical="top" indent="1"/>
    </xf>
    <xf numFmtId="0" fontId="86" fillId="59" borderId="735" applyNumberFormat="0" applyProtection="0">
      <alignment horizontal="left" vertical="top" indent="1"/>
    </xf>
    <xf numFmtId="0" fontId="86" fillId="59" borderId="735" applyNumberFormat="0" applyProtection="0">
      <alignment horizontal="left" vertical="top" indent="1"/>
    </xf>
    <xf numFmtId="4" fontId="57" fillId="74" borderId="734" applyNumberFormat="0" applyProtection="0">
      <alignment horizontal="right" vertical="center"/>
    </xf>
    <xf numFmtId="4" fontId="78" fillId="0" borderId="733" applyNumberFormat="0" applyProtection="0">
      <alignment horizontal="right" vertical="center"/>
    </xf>
    <xf numFmtId="4" fontId="78" fillId="0" borderId="733" applyNumberFormat="0" applyProtection="0">
      <alignment horizontal="right" vertical="center"/>
    </xf>
    <xf numFmtId="4" fontId="78" fillId="0" borderId="733" applyNumberFormat="0" applyProtection="0">
      <alignment horizontal="right" vertical="center"/>
    </xf>
    <xf numFmtId="4" fontId="78" fillId="0" borderId="733" applyNumberFormat="0" applyProtection="0">
      <alignment horizontal="right" vertical="center"/>
    </xf>
    <xf numFmtId="4" fontId="78" fillId="0" borderId="733" applyNumberFormat="0" applyProtection="0">
      <alignment horizontal="right" vertical="center"/>
    </xf>
    <xf numFmtId="4" fontId="79" fillId="74" borderId="734" applyNumberFormat="0" applyProtection="0">
      <alignment horizontal="right" vertical="center"/>
    </xf>
    <xf numFmtId="4" fontId="49" fillId="88" borderId="733" applyNumberFormat="0" applyProtection="0">
      <alignment horizontal="right" vertical="center"/>
    </xf>
    <xf numFmtId="4" fontId="49" fillId="88" borderId="733" applyNumberFormat="0" applyProtection="0">
      <alignment horizontal="right" vertical="center"/>
    </xf>
    <xf numFmtId="4" fontId="49" fillId="88" borderId="733" applyNumberFormat="0" applyProtection="0">
      <alignment horizontal="right" vertical="center"/>
    </xf>
    <xf numFmtId="4" fontId="49" fillId="88" borderId="733" applyNumberFormat="0" applyProtection="0">
      <alignment horizontal="right" vertical="center"/>
    </xf>
    <xf numFmtId="4" fontId="49" fillId="88" borderId="733" applyNumberFormat="0" applyProtection="0">
      <alignment horizontal="right" vertical="center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4" fontId="78" fillId="20" borderId="733" applyNumberFormat="0" applyProtection="0">
      <alignment horizontal="left" vertical="center" indent="1"/>
    </xf>
    <xf numFmtId="0" fontId="86" fillId="77" borderId="735" applyNumberFormat="0" applyProtection="0">
      <alignment horizontal="left" vertical="top" indent="1"/>
    </xf>
    <xf numFmtId="0" fontId="86" fillId="77" borderId="735" applyNumberFormat="0" applyProtection="0">
      <alignment horizontal="left" vertical="top" indent="1"/>
    </xf>
    <xf numFmtId="0" fontId="86" fillId="77" borderId="735" applyNumberFormat="0" applyProtection="0">
      <alignment horizontal="left" vertical="top" indent="1"/>
    </xf>
    <xf numFmtId="0" fontId="86" fillId="77" borderId="735" applyNumberFormat="0" applyProtection="0">
      <alignment horizontal="left" vertical="top" indent="1"/>
    </xf>
    <xf numFmtId="0" fontId="86" fillId="77" borderId="735" applyNumberFormat="0" applyProtection="0">
      <alignment horizontal="left" vertical="top" indent="1"/>
    </xf>
    <xf numFmtId="4" fontId="49" fillId="89" borderId="731" applyNumberFormat="0" applyProtection="0">
      <alignment horizontal="left" vertical="center" indent="1"/>
    </xf>
    <xf numFmtId="4" fontId="49" fillId="89" borderId="731" applyNumberFormat="0" applyProtection="0">
      <alignment horizontal="left" vertical="center" indent="1"/>
    </xf>
    <xf numFmtId="4" fontId="49" fillId="89" borderId="731" applyNumberFormat="0" applyProtection="0">
      <alignment horizontal="left" vertical="center" indent="1"/>
    </xf>
    <xf numFmtId="4" fontId="49" fillId="89" borderId="731" applyNumberFormat="0" applyProtection="0">
      <alignment horizontal="left" vertical="center" indent="1"/>
    </xf>
    <xf numFmtId="4" fontId="49" fillId="89" borderId="731" applyNumberFormat="0" applyProtection="0">
      <alignment horizontal="left" vertical="center" indent="1"/>
    </xf>
    <xf numFmtId="4" fontId="77" fillId="74" borderId="734" applyNumberFormat="0" applyProtection="0">
      <alignment horizontal="right" vertical="center"/>
    </xf>
    <xf numFmtId="4" fontId="49" fillId="86" borderId="733" applyNumberFormat="0" applyProtection="0">
      <alignment horizontal="right" vertical="center"/>
    </xf>
    <xf numFmtId="4" fontId="49" fillId="86" borderId="733" applyNumberFormat="0" applyProtection="0">
      <alignment horizontal="right" vertical="center"/>
    </xf>
    <xf numFmtId="4" fontId="49" fillId="86" borderId="733" applyNumberFormat="0" applyProtection="0">
      <alignment horizontal="right" vertical="center"/>
    </xf>
    <xf numFmtId="4" fontId="49" fillId="86" borderId="733" applyNumberFormat="0" applyProtection="0">
      <alignment horizontal="right" vertical="center"/>
    </xf>
    <xf numFmtId="4" fontId="49" fillId="86" borderId="733" applyNumberFormat="0" applyProtection="0">
      <alignment horizontal="right" vertical="center"/>
    </xf>
    <xf numFmtId="2" fontId="88" fillId="91" borderId="729" applyProtection="0"/>
    <xf numFmtId="2" fontId="88" fillId="91" borderId="729" applyProtection="0"/>
    <xf numFmtId="2" fontId="48" fillId="92" borderId="729" applyProtection="0"/>
    <xf numFmtId="2" fontId="48" fillId="93" borderId="729" applyProtection="0"/>
    <xf numFmtId="2" fontId="48" fillId="94" borderId="729" applyProtection="0"/>
    <xf numFmtId="2" fontId="48" fillId="94" borderId="729" applyProtection="0">
      <alignment horizontal="center"/>
    </xf>
    <xf numFmtId="2" fontId="48" fillId="93" borderId="729" applyProtection="0">
      <alignment horizontal="center"/>
    </xf>
    <xf numFmtId="0" fontId="49" fillId="0" borderId="731">
      <alignment horizontal="left" vertical="top" wrapText="1"/>
    </xf>
    <xf numFmtId="0" fontId="91" fillId="0" borderId="737" applyNumberFormat="0" applyFill="0" applyAlignment="0" applyProtection="0"/>
    <xf numFmtId="0" fontId="97" fillId="0" borderId="738"/>
    <xf numFmtId="0" fontId="1" fillId="0" borderId="0"/>
    <xf numFmtId="164" fontId="41" fillId="0" borderId="0" applyFont="0" applyFill="0" applyBorder="0" applyAlignment="0" applyProtection="0"/>
    <xf numFmtId="0" fontId="1" fillId="0" borderId="0"/>
    <xf numFmtId="0" fontId="48" fillId="6" borderId="741" applyNumberFormat="0">
      <alignment readingOrder="1"/>
      <protection locked="0"/>
    </xf>
    <xf numFmtId="0" fontId="54" fillId="0" borderId="742">
      <alignment horizontal="left" vertical="top" wrapText="1"/>
    </xf>
    <xf numFmtId="49" fontId="40" fillId="0" borderId="739">
      <alignment horizontal="center" vertical="top" wrapText="1"/>
      <protection locked="0"/>
    </xf>
    <xf numFmtId="49" fontId="40" fillId="0" borderId="739">
      <alignment horizontal="center" vertical="top" wrapText="1"/>
      <protection locked="0"/>
    </xf>
    <xf numFmtId="49" fontId="49" fillId="10" borderId="739">
      <alignment horizontal="right" vertical="top"/>
      <protection locked="0"/>
    </xf>
    <xf numFmtId="49" fontId="49" fillId="10" borderId="739">
      <alignment horizontal="right" vertical="top"/>
      <protection locked="0"/>
    </xf>
    <xf numFmtId="0" fontId="49" fillId="10" borderId="739">
      <alignment horizontal="right" vertical="top"/>
      <protection locked="0"/>
    </xf>
    <xf numFmtId="0" fontId="49" fillId="10" borderId="739">
      <alignment horizontal="right" vertical="top"/>
      <protection locked="0"/>
    </xf>
    <xf numFmtId="49" fontId="49" fillId="0" borderId="739">
      <alignment horizontal="right" vertical="top"/>
      <protection locked="0"/>
    </xf>
    <xf numFmtId="49" fontId="49" fillId="0" borderId="739">
      <alignment horizontal="right" vertical="top"/>
      <protection locked="0"/>
    </xf>
    <xf numFmtId="0" fontId="49" fillId="0" borderId="739">
      <alignment horizontal="right" vertical="top"/>
      <protection locked="0"/>
    </xf>
    <xf numFmtId="0" fontId="49" fillId="0" borderId="739">
      <alignment horizontal="right" vertical="top"/>
      <protection locked="0"/>
    </xf>
    <xf numFmtId="49" fontId="49" fillId="49" borderId="739">
      <alignment horizontal="right" vertical="top"/>
      <protection locked="0"/>
    </xf>
    <xf numFmtId="49" fontId="49" fillId="49" borderId="739">
      <alignment horizontal="right" vertical="top"/>
      <protection locked="0"/>
    </xf>
    <xf numFmtId="0" fontId="49" fillId="49" borderId="739">
      <alignment horizontal="right" vertical="top"/>
      <protection locked="0"/>
    </xf>
    <xf numFmtId="0" fontId="49" fillId="49" borderId="739">
      <alignment horizontal="right" vertical="top"/>
      <protection locked="0"/>
    </xf>
    <xf numFmtId="0" fontId="54" fillId="0" borderId="742">
      <alignment horizontal="center" vertical="top" wrapText="1"/>
    </xf>
    <xf numFmtId="0" fontId="58" fillId="50" borderId="741" applyNumberFormat="0" applyAlignment="0" applyProtection="0"/>
    <xf numFmtId="0" fontId="71" fillId="13" borderId="741" applyNumberFormat="0" applyAlignment="0" applyProtection="0"/>
    <xf numFmtId="0" fontId="40" fillId="59" borderId="743" applyNumberFormat="0" applyFont="0" applyAlignment="0" applyProtection="0"/>
    <xf numFmtId="0" fontId="42" fillId="45" borderId="744" applyNumberFormat="0" applyFont="0" applyAlignment="0" applyProtection="0"/>
    <xf numFmtId="0" fontId="42" fillId="45" borderId="744" applyNumberFormat="0" applyFont="0" applyAlignment="0" applyProtection="0"/>
    <xf numFmtId="0" fontId="42" fillId="45" borderId="744" applyNumberFormat="0" applyFont="0" applyAlignment="0" applyProtection="0"/>
    <xf numFmtId="0" fontId="76" fillId="50" borderId="745" applyNumberFormat="0" applyAlignment="0" applyProtection="0"/>
    <xf numFmtId="4" fontId="57" fillId="60" borderId="745" applyNumberFormat="0" applyProtection="0">
      <alignment vertical="center"/>
    </xf>
    <xf numFmtId="4" fontId="78" fillId="57" borderId="744" applyNumberFormat="0" applyProtection="0">
      <alignment vertical="center"/>
    </xf>
    <xf numFmtId="4" fontId="78" fillId="57" borderId="744" applyNumberFormat="0" applyProtection="0">
      <alignment vertical="center"/>
    </xf>
    <xf numFmtId="4" fontId="78" fillId="57" borderId="744" applyNumberFormat="0" applyProtection="0">
      <alignment vertical="center"/>
    </xf>
    <xf numFmtId="4" fontId="78" fillId="57" borderId="744" applyNumberFormat="0" applyProtection="0">
      <alignment vertical="center"/>
    </xf>
    <xf numFmtId="4" fontId="78" fillId="57" borderId="744" applyNumberFormat="0" applyProtection="0">
      <alignment vertical="center"/>
    </xf>
    <xf numFmtId="4" fontId="79" fillId="60" borderId="745" applyNumberFormat="0" applyProtection="0">
      <alignment vertical="center"/>
    </xf>
    <xf numFmtId="4" fontId="49" fillId="60" borderId="744" applyNumberFormat="0" applyProtection="0">
      <alignment vertical="center"/>
    </xf>
    <xf numFmtId="4" fontId="49" fillId="60" borderId="744" applyNumberFormat="0" applyProtection="0">
      <alignment vertical="center"/>
    </xf>
    <xf numFmtId="4" fontId="49" fillId="60" borderId="744" applyNumberFormat="0" applyProtection="0">
      <alignment vertical="center"/>
    </xf>
    <xf numFmtId="4" fontId="49" fillId="60" borderId="744" applyNumberFormat="0" applyProtection="0">
      <alignment vertical="center"/>
    </xf>
    <xf numFmtId="4" fontId="49" fillId="60" borderId="744" applyNumberFormat="0" applyProtection="0">
      <alignment vertical="center"/>
    </xf>
    <xf numFmtId="4" fontId="57" fillId="60" borderId="745" applyNumberFormat="0" applyProtection="0">
      <alignment horizontal="left" vertical="center" indent="1"/>
    </xf>
    <xf numFmtId="4" fontId="78" fillId="60" borderId="744" applyNumberFormat="0" applyProtection="0">
      <alignment horizontal="left" vertical="center" indent="1"/>
    </xf>
    <xf numFmtId="4" fontId="78" fillId="60" borderId="744" applyNumberFormat="0" applyProtection="0">
      <alignment horizontal="left" vertical="center" indent="1"/>
    </xf>
    <xf numFmtId="4" fontId="78" fillId="60" borderId="744" applyNumberFormat="0" applyProtection="0">
      <alignment horizontal="left" vertical="center" indent="1"/>
    </xf>
    <xf numFmtId="4" fontId="78" fillId="60" borderId="744" applyNumberFormat="0" applyProtection="0">
      <alignment horizontal="left" vertical="center" indent="1"/>
    </xf>
    <xf numFmtId="4" fontId="78" fillId="60" borderId="744" applyNumberFormat="0" applyProtection="0">
      <alignment horizontal="left" vertical="center" indent="1"/>
    </xf>
    <xf numFmtId="4" fontId="57" fillId="60" borderId="745" applyNumberFormat="0" applyProtection="0">
      <alignment horizontal="left" vertical="center" indent="1"/>
    </xf>
    <xf numFmtId="0" fontId="49" fillId="57" borderId="746" applyNumberFormat="0" applyProtection="0">
      <alignment horizontal="left" vertical="top" indent="1"/>
    </xf>
    <xf numFmtId="0" fontId="49" fillId="57" borderId="746" applyNumberFormat="0" applyProtection="0">
      <alignment horizontal="left" vertical="top" indent="1"/>
    </xf>
    <xf numFmtId="0" fontId="49" fillId="57" borderId="746" applyNumberFormat="0" applyProtection="0">
      <alignment horizontal="left" vertical="top" indent="1"/>
    </xf>
    <xf numFmtId="0" fontId="49" fillId="57" borderId="746" applyNumberFormat="0" applyProtection="0">
      <alignment horizontal="left" vertical="top" indent="1"/>
    </xf>
    <xf numFmtId="0" fontId="49" fillId="57" borderId="746" applyNumberFormat="0" applyProtection="0">
      <alignment horizontal="left" vertical="top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57" fillId="61" borderId="745" applyNumberFormat="0" applyProtection="0">
      <alignment horizontal="right" vertical="center"/>
    </xf>
    <xf numFmtId="4" fontId="78" fillId="9" borderId="744" applyNumberFormat="0" applyProtection="0">
      <alignment horizontal="right" vertical="center"/>
    </xf>
    <xf numFmtId="4" fontId="78" fillId="9" borderId="744" applyNumberFormat="0" applyProtection="0">
      <alignment horizontal="right" vertical="center"/>
    </xf>
    <xf numFmtId="4" fontId="78" fillId="9" borderId="744" applyNumberFormat="0" applyProtection="0">
      <alignment horizontal="right" vertical="center"/>
    </xf>
    <xf numFmtId="4" fontId="78" fillId="9" borderId="744" applyNumberFormat="0" applyProtection="0">
      <alignment horizontal="right" vertical="center"/>
    </xf>
    <xf numFmtId="4" fontId="78" fillId="9" borderId="744" applyNumberFormat="0" applyProtection="0">
      <alignment horizontal="right" vertical="center"/>
    </xf>
    <xf numFmtId="4" fontId="57" fillId="62" borderId="745" applyNumberFormat="0" applyProtection="0">
      <alignment horizontal="right" vertical="center"/>
    </xf>
    <xf numFmtId="4" fontId="78" fillId="63" borderId="744" applyNumberFormat="0" applyProtection="0">
      <alignment horizontal="right" vertical="center"/>
    </xf>
    <xf numFmtId="4" fontId="78" fillId="63" borderId="744" applyNumberFormat="0" applyProtection="0">
      <alignment horizontal="right" vertical="center"/>
    </xf>
    <xf numFmtId="4" fontId="78" fillId="63" borderId="744" applyNumberFormat="0" applyProtection="0">
      <alignment horizontal="right" vertical="center"/>
    </xf>
    <xf numFmtId="4" fontId="78" fillId="63" borderId="744" applyNumberFormat="0" applyProtection="0">
      <alignment horizontal="right" vertical="center"/>
    </xf>
    <xf numFmtId="4" fontId="78" fillId="63" borderId="744" applyNumberFormat="0" applyProtection="0">
      <alignment horizontal="right" vertical="center"/>
    </xf>
    <xf numFmtId="4" fontId="57" fillId="64" borderId="745" applyNumberFormat="0" applyProtection="0">
      <alignment horizontal="right" vertical="center"/>
    </xf>
    <xf numFmtId="4" fontId="78" fillId="30" borderId="742" applyNumberFormat="0" applyProtection="0">
      <alignment horizontal="right" vertical="center"/>
    </xf>
    <xf numFmtId="4" fontId="78" fillId="30" borderId="742" applyNumberFormat="0" applyProtection="0">
      <alignment horizontal="right" vertical="center"/>
    </xf>
    <xf numFmtId="4" fontId="78" fillId="30" borderId="742" applyNumberFormat="0" applyProtection="0">
      <alignment horizontal="right" vertical="center"/>
    </xf>
    <xf numFmtId="4" fontId="78" fillId="30" borderId="742" applyNumberFormat="0" applyProtection="0">
      <alignment horizontal="right" vertical="center"/>
    </xf>
    <xf numFmtId="4" fontId="78" fillId="30" borderId="742" applyNumberFormat="0" applyProtection="0">
      <alignment horizontal="right" vertical="center"/>
    </xf>
    <xf numFmtId="4" fontId="57" fillId="65" borderId="745" applyNumberFormat="0" applyProtection="0">
      <alignment horizontal="right" vertical="center"/>
    </xf>
    <xf numFmtId="4" fontId="78" fillId="17" borderId="744" applyNumberFormat="0" applyProtection="0">
      <alignment horizontal="right" vertical="center"/>
    </xf>
    <xf numFmtId="4" fontId="78" fillId="17" borderId="744" applyNumberFormat="0" applyProtection="0">
      <alignment horizontal="right" vertical="center"/>
    </xf>
    <xf numFmtId="4" fontId="78" fillId="17" borderId="744" applyNumberFormat="0" applyProtection="0">
      <alignment horizontal="right" vertical="center"/>
    </xf>
    <xf numFmtId="4" fontId="78" fillId="17" borderId="744" applyNumberFormat="0" applyProtection="0">
      <alignment horizontal="right" vertical="center"/>
    </xf>
    <xf numFmtId="4" fontId="78" fillId="17" borderId="744" applyNumberFormat="0" applyProtection="0">
      <alignment horizontal="right" vertical="center"/>
    </xf>
    <xf numFmtId="4" fontId="57" fillId="66" borderId="745" applyNumberFormat="0" applyProtection="0">
      <alignment horizontal="right" vertical="center"/>
    </xf>
    <xf numFmtId="4" fontId="78" fillId="21" borderId="744" applyNumberFormat="0" applyProtection="0">
      <alignment horizontal="right" vertical="center"/>
    </xf>
    <xf numFmtId="4" fontId="78" fillId="21" borderId="744" applyNumberFormat="0" applyProtection="0">
      <alignment horizontal="right" vertical="center"/>
    </xf>
    <xf numFmtId="4" fontId="78" fillId="21" borderId="744" applyNumberFormat="0" applyProtection="0">
      <alignment horizontal="right" vertical="center"/>
    </xf>
    <xf numFmtId="4" fontId="78" fillId="21" borderId="744" applyNumberFormat="0" applyProtection="0">
      <alignment horizontal="right" vertical="center"/>
    </xf>
    <xf numFmtId="4" fontId="78" fillId="21" borderId="744" applyNumberFormat="0" applyProtection="0">
      <alignment horizontal="right" vertical="center"/>
    </xf>
    <xf numFmtId="4" fontId="57" fillId="67" borderId="745" applyNumberFormat="0" applyProtection="0">
      <alignment horizontal="right" vertical="center"/>
    </xf>
    <xf numFmtId="4" fontId="78" fillId="44" borderId="744" applyNumberFormat="0" applyProtection="0">
      <alignment horizontal="right" vertical="center"/>
    </xf>
    <xf numFmtId="4" fontId="78" fillId="44" borderId="744" applyNumberFormat="0" applyProtection="0">
      <alignment horizontal="right" vertical="center"/>
    </xf>
    <xf numFmtId="4" fontId="78" fillId="44" borderId="744" applyNumberFormat="0" applyProtection="0">
      <alignment horizontal="right" vertical="center"/>
    </xf>
    <xf numFmtId="4" fontId="78" fillId="44" borderId="744" applyNumberFormat="0" applyProtection="0">
      <alignment horizontal="right" vertical="center"/>
    </xf>
    <xf numFmtId="4" fontId="78" fillId="44" borderId="744" applyNumberFormat="0" applyProtection="0">
      <alignment horizontal="right" vertical="center"/>
    </xf>
    <xf numFmtId="4" fontId="57" fillId="68" borderId="745" applyNumberFormat="0" applyProtection="0">
      <alignment horizontal="right" vertical="center"/>
    </xf>
    <xf numFmtId="4" fontId="78" fillId="37" borderId="744" applyNumberFormat="0" applyProtection="0">
      <alignment horizontal="right" vertical="center"/>
    </xf>
    <xf numFmtId="4" fontId="78" fillId="37" borderId="744" applyNumberFormat="0" applyProtection="0">
      <alignment horizontal="right" vertical="center"/>
    </xf>
    <xf numFmtId="4" fontId="78" fillId="37" borderId="744" applyNumberFormat="0" applyProtection="0">
      <alignment horizontal="right" vertical="center"/>
    </xf>
    <xf numFmtId="4" fontId="78" fillId="37" borderId="744" applyNumberFormat="0" applyProtection="0">
      <alignment horizontal="right" vertical="center"/>
    </xf>
    <xf numFmtId="4" fontId="78" fillId="37" borderId="744" applyNumberFormat="0" applyProtection="0">
      <alignment horizontal="right" vertical="center"/>
    </xf>
    <xf numFmtId="4" fontId="57" fillId="69" borderId="745" applyNumberFormat="0" applyProtection="0">
      <alignment horizontal="right" vertical="center"/>
    </xf>
    <xf numFmtId="4" fontId="78" fillId="70" borderId="744" applyNumberFormat="0" applyProtection="0">
      <alignment horizontal="right" vertical="center"/>
    </xf>
    <xf numFmtId="4" fontId="78" fillId="70" borderId="744" applyNumberFormat="0" applyProtection="0">
      <alignment horizontal="right" vertical="center"/>
    </xf>
    <xf numFmtId="4" fontId="78" fillId="70" borderId="744" applyNumberFormat="0" applyProtection="0">
      <alignment horizontal="right" vertical="center"/>
    </xf>
    <xf numFmtId="4" fontId="78" fillId="70" borderId="744" applyNumberFormat="0" applyProtection="0">
      <alignment horizontal="right" vertical="center"/>
    </xf>
    <xf numFmtId="4" fontId="78" fillId="70" borderId="744" applyNumberFormat="0" applyProtection="0">
      <alignment horizontal="right" vertical="center"/>
    </xf>
    <xf numFmtId="4" fontId="57" fillId="71" borderId="745" applyNumberFormat="0" applyProtection="0">
      <alignment horizontal="right" vertical="center"/>
    </xf>
    <xf numFmtId="4" fontId="78" fillId="16" borderId="744" applyNumberFormat="0" applyProtection="0">
      <alignment horizontal="right" vertical="center"/>
    </xf>
    <xf numFmtId="4" fontId="78" fillId="16" borderId="744" applyNumberFormat="0" applyProtection="0">
      <alignment horizontal="right" vertical="center"/>
    </xf>
    <xf numFmtId="4" fontId="78" fillId="16" borderId="744" applyNumberFormat="0" applyProtection="0">
      <alignment horizontal="right" vertical="center"/>
    </xf>
    <xf numFmtId="4" fontId="78" fillId="16" borderId="744" applyNumberFormat="0" applyProtection="0">
      <alignment horizontal="right" vertical="center"/>
    </xf>
    <xf numFmtId="4" fontId="78" fillId="16" borderId="744" applyNumberFormat="0" applyProtection="0">
      <alignment horizontal="right" vertical="center"/>
    </xf>
    <xf numFmtId="4" fontId="81" fillId="72" borderId="745" applyNumberFormat="0" applyProtection="0">
      <alignment horizontal="left" vertical="center" indent="1"/>
    </xf>
    <xf numFmtId="4" fontId="78" fillId="73" borderId="742" applyNumberFormat="0" applyProtection="0">
      <alignment horizontal="left" vertical="center" indent="1"/>
    </xf>
    <xf numFmtId="4" fontId="78" fillId="73" borderId="742" applyNumberFormat="0" applyProtection="0">
      <alignment horizontal="left" vertical="center" indent="1"/>
    </xf>
    <xf numFmtId="4" fontId="78" fillId="73" borderId="742" applyNumberFormat="0" applyProtection="0">
      <alignment horizontal="left" vertical="center" indent="1"/>
    </xf>
    <xf numFmtId="4" fontId="78" fillId="73" borderId="742" applyNumberFormat="0" applyProtection="0">
      <alignment horizontal="left" vertical="center" indent="1"/>
    </xf>
    <xf numFmtId="4" fontId="78" fillId="73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60" fillId="75" borderId="742" applyNumberFormat="0" applyProtection="0">
      <alignment horizontal="left" vertical="center" indent="1"/>
    </xf>
    <xf numFmtId="4" fontId="78" fillId="77" borderId="744" applyNumberFormat="0" applyProtection="0">
      <alignment horizontal="right" vertical="center"/>
    </xf>
    <xf numFmtId="4" fontId="78" fillId="77" borderId="744" applyNumberFormat="0" applyProtection="0">
      <alignment horizontal="right" vertical="center"/>
    </xf>
    <xf numFmtId="4" fontId="78" fillId="77" borderId="744" applyNumberFormat="0" applyProtection="0">
      <alignment horizontal="right" vertical="center"/>
    </xf>
    <xf numFmtId="4" fontId="78" fillId="77" borderId="744" applyNumberFormat="0" applyProtection="0">
      <alignment horizontal="right" vertical="center"/>
    </xf>
    <xf numFmtId="4" fontId="78" fillId="77" borderId="744" applyNumberFormat="0" applyProtection="0">
      <alignment horizontal="right" vertical="center"/>
    </xf>
    <xf numFmtId="4" fontId="78" fillId="78" borderId="742" applyNumberFormat="0" applyProtection="0">
      <alignment horizontal="left" vertical="center" indent="1"/>
    </xf>
    <xf numFmtId="4" fontId="78" fillId="78" borderId="742" applyNumberFormat="0" applyProtection="0">
      <alignment horizontal="left" vertical="center" indent="1"/>
    </xf>
    <xf numFmtId="4" fontId="78" fillId="78" borderId="742" applyNumberFormat="0" applyProtection="0">
      <alignment horizontal="left" vertical="center" indent="1"/>
    </xf>
    <xf numFmtId="4" fontId="78" fillId="78" borderId="742" applyNumberFormat="0" applyProtection="0">
      <alignment horizontal="left" vertical="center" indent="1"/>
    </xf>
    <xf numFmtId="4" fontId="78" fillId="78" borderId="742" applyNumberFormat="0" applyProtection="0">
      <alignment horizontal="left" vertical="center" indent="1"/>
    </xf>
    <xf numFmtId="4" fontId="78" fillId="77" borderId="742" applyNumberFormat="0" applyProtection="0">
      <alignment horizontal="left" vertical="center" indent="1"/>
    </xf>
    <xf numFmtId="4" fontId="78" fillId="77" borderId="742" applyNumberFormat="0" applyProtection="0">
      <alignment horizontal="left" vertical="center" indent="1"/>
    </xf>
    <xf numFmtId="4" fontId="78" fillId="77" borderId="742" applyNumberFormat="0" applyProtection="0">
      <alignment horizontal="left" vertical="center" indent="1"/>
    </xf>
    <xf numFmtId="4" fontId="78" fillId="77" borderId="742" applyNumberFormat="0" applyProtection="0">
      <alignment horizontal="left" vertical="center" indent="1"/>
    </xf>
    <xf numFmtId="4" fontId="78" fillId="77" borderId="742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78" fillId="50" borderId="744" applyNumberFormat="0" applyProtection="0">
      <alignment horizontal="left" vertical="center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42" fillId="75" borderId="746" applyNumberFormat="0" applyProtection="0">
      <alignment horizontal="left" vertical="top" indent="1"/>
    </xf>
    <xf numFmtId="0" fontId="78" fillId="82" borderId="744" applyNumberFormat="0" applyProtection="0">
      <alignment horizontal="left" vertical="center" indent="1"/>
    </xf>
    <xf numFmtId="0" fontId="78" fillId="82" borderId="744" applyNumberFormat="0" applyProtection="0">
      <alignment horizontal="left" vertical="center" indent="1"/>
    </xf>
    <xf numFmtId="0" fontId="78" fillId="82" borderId="744" applyNumberFormat="0" applyProtection="0">
      <alignment horizontal="left" vertical="center" indent="1"/>
    </xf>
    <xf numFmtId="0" fontId="78" fillId="82" borderId="744" applyNumberFormat="0" applyProtection="0">
      <alignment horizontal="left" vertical="center" indent="1"/>
    </xf>
    <xf numFmtId="0" fontId="78" fillId="82" borderId="744" applyNumberFormat="0" applyProtection="0">
      <alignment horizontal="left" vertical="center" indent="1"/>
    </xf>
    <xf numFmtId="0" fontId="78" fillId="82" borderId="744" applyNumberFormat="0" applyProtection="0">
      <alignment horizontal="left" vertical="center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42" fillId="77" borderId="746" applyNumberFormat="0" applyProtection="0">
      <alignment horizontal="left" vertical="top" indent="1"/>
    </xf>
    <xf numFmtId="0" fontId="78" fillId="14" borderId="744" applyNumberFormat="0" applyProtection="0">
      <alignment horizontal="left" vertical="center" indent="1"/>
    </xf>
    <xf numFmtId="0" fontId="78" fillId="14" borderId="744" applyNumberFormat="0" applyProtection="0">
      <alignment horizontal="left" vertical="center" indent="1"/>
    </xf>
    <xf numFmtId="0" fontId="78" fillId="14" borderId="744" applyNumberFormat="0" applyProtection="0">
      <alignment horizontal="left" vertical="center" indent="1"/>
    </xf>
    <xf numFmtId="0" fontId="78" fillId="14" borderId="744" applyNumberFormat="0" applyProtection="0">
      <alignment horizontal="left" vertical="center" indent="1"/>
    </xf>
    <xf numFmtId="0" fontId="78" fillId="14" borderId="744" applyNumberFormat="0" applyProtection="0">
      <alignment horizontal="left" vertical="center" indent="1"/>
    </xf>
    <xf numFmtId="0" fontId="41" fillId="85" borderId="745" applyNumberFormat="0" applyProtection="0">
      <alignment horizontal="left" vertical="center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42" fillId="14" borderId="746" applyNumberFormat="0" applyProtection="0">
      <alignment horizontal="left" vertical="top" indent="1"/>
    </xf>
    <xf numFmtId="0" fontId="78" fillId="78" borderId="744" applyNumberFormat="0" applyProtection="0">
      <alignment horizontal="left" vertical="center" indent="1"/>
    </xf>
    <xf numFmtId="0" fontId="78" fillId="78" borderId="744" applyNumberFormat="0" applyProtection="0">
      <alignment horizontal="left" vertical="center" indent="1"/>
    </xf>
    <xf numFmtId="0" fontId="78" fillId="78" borderId="744" applyNumberFormat="0" applyProtection="0">
      <alignment horizontal="left" vertical="center" indent="1"/>
    </xf>
    <xf numFmtId="0" fontId="78" fillId="78" borderId="744" applyNumberFormat="0" applyProtection="0">
      <alignment horizontal="left" vertical="center" indent="1"/>
    </xf>
    <xf numFmtId="0" fontId="78" fillId="78" borderId="744" applyNumberFormat="0" applyProtection="0">
      <alignment horizontal="left" vertical="center" indent="1"/>
    </xf>
    <xf numFmtId="0" fontId="41" fillId="6" borderId="745" applyNumberFormat="0" applyProtection="0">
      <alignment horizontal="left" vertical="center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42" fillId="78" borderId="746" applyNumberFormat="0" applyProtection="0">
      <alignment horizontal="left" vertical="top" indent="1"/>
    </xf>
    <xf numFmtId="0" fontId="85" fillId="75" borderId="747" applyBorder="0"/>
    <xf numFmtId="4" fontId="57" fillId="87" borderId="745" applyNumberFormat="0" applyProtection="0">
      <alignment vertical="center"/>
    </xf>
    <xf numFmtId="4" fontId="86" fillId="59" borderId="746" applyNumberFormat="0" applyProtection="0">
      <alignment vertical="center"/>
    </xf>
    <xf numFmtId="4" fontId="86" fillId="59" borderId="746" applyNumberFormat="0" applyProtection="0">
      <alignment vertical="center"/>
    </xf>
    <xf numFmtId="4" fontId="86" fillId="59" borderId="746" applyNumberFormat="0" applyProtection="0">
      <alignment vertical="center"/>
    </xf>
    <xf numFmtId="4" fontId="86" fillId="59" borderId="746" applyNumberFormat="0" applyProtection="0">
      <alignment vertical="center"/>
    </xf>
    <xf numFmtId="4" fontId="86" fillId="59" borderId="746" applyNumberFormat="0" applyProtection="0">
      <alignment vertical="center"/>
    </xf>
    <xf numFmtId="4" fontId="79" fillId="87" borderId="745" applyNumberFormat="0" applyProtection="0">
      <alignment vertical="center"/>
    </xf>
    <xf numFmtId="4" fontId="57" fillId="87" borderId="745" applyNumberFormat="0" applyProtection="0">
      <alignment horizontal="left" vertical="center" indent="1"/>
    </xf>
    <xf numFmtId="4" fontId="86" fillId="50" borderId="746" applyNumberFormat="0" applyProtection="0">
      <alignment horizontal="left" vertical="center" indent="1"/>
    </xf>
    <xf numFmtId="4" fontId="86" fillId="50" borderId="746" applyNumberFormat="0" applyProtection="0">
      <alignment horizontal="left" vertical="center" indent="1"/>
    </xf>
    <xf numFmtId="4" fontId="86" fillId="50" borderId="746" applyNumberFormat="0" applyProtection="0">
      <alignment horizontal="left" vertical="center" indent="1"/>
    </xf>
    <xf numFmtId="4" fontId="86" fillId="50" borderId="746" applyNumberFormat="0" applyProtection="0">
      <alignment horizontal="left" vertical="center" indent="1"/>
    </xf>
    <xf numFmtId="4" fontId="86" fillId="50" borderId="746" applyNumberFormat="0" applyProtection="0">
      <alignment horizontal="left" vertical="center" indent="1"/>
    </xf>
    <xf numFmtId="4" fontId="57" fillId="87" borderId="745" applyNumberFormat="0" applyProtection="0">
      <alignment horizontal="left" vertical="center" indent="1"/>
    </xf>
    <xf numFmtId="0" fontId="86" fillId="59" borderId="746" applyNumberFormat="0" applyProtection="0">
      <alignment horizontal="left" vertical="top" indent="1"/>
    </xf>
    <xf numFmtId="0" fontId="86" fillId="59" borderId="746" applyNumberFormat="0" applyProtection="0">
      <alignment horizontal="left" vertical="top" indent="1"/>
    </xf>
    <xf numFmtId="0" fontId="86" fillId="59" borderId="746" applyNumberFormat="0" applyProtection="0">
      <alignment horizontal="left" vertical="top" indent="1"/>
    </xf>
    <xf numFmtId="0" fontId="86" fillId="59" borderId="746" applyNumberFormat="0" applyProtection="0">
      <alignment horizontal="left" vertical="top" indent="1"/>
    </xf>
    <xf numFmtId="0" fontId="86" fillId="59" borderId="746" applyNumberFormat="0" applyProtection="0">
      <alignment horizontal="left" vertical="top" indent="1"/>
    </xf>
    <xf numFmtId="4" fontId="57" fillId="74" borderId="745" applyNumberFormat="0" applyProtection="0">
      <alignment horizontal="right" vertical="center"/>
    </xf>
    <xf numFmtId="4" fontId="78" fillId="0" borderId="744" applyNumberFormat="0" applyProtection="0">
      <alignment horizontal="right" vertical="center"/>
    </xf>
    <xf numFmtId="4" fontId="78" fillId="0" borderId="744" applyNumberFormat="0" applyProtection="0">
      <alignment horizontal="right" vertical="center"/>
    </xf>
    <xf numFmtId="4" fontId="78" fillId="0" borderId="744" applyNumberFormat="0" applyProtection="0">
      <alignment horizontal="right" vertical="center"/>
    </xf>
    <xf numFmtId="4" fontId="78" fillId="0" borderId="744" applyNumberFormat="0" applyProtection="0">
      <alignment horizontal="right" vertical="center"/>
    </xf>
    <xf numFmtId="4" fontId="78" fillId="0" borderId="744" applyNumberFormat="0" applyProtection="0">
      <alignment horizontal="right" vertical="center"/>
    </xf>
    <xf numFmtId="4" fontId="79" fillId="74" borderId="745" applyNumberFormat="0" applyProtection="0">
      <alignment horizontal="right" vertical="center"/>
    </xf>
    <xf numFmtId="4" fontId="49" fillId="88" borderId="744" applyNumberFormat="0" applyProtection="0">
      <alignment horizontal="right" vertical="center"/>
    </xf>
    <xf numFmtId="4" fontId="49" fillId="88" borderId="744" applyNumberFormat="0" applyProtection="0">
      <alignment horizontal="right" vertical="center"/>
    </xf>
    <xf numFmtId="4" fontId="49" fillId="88" borderId="744" applyNumberFormat="0" applyProtection="0">
      <alignment horizontal="right" vertical="center"/>
    </xf>
    <xf numFmtId="4" fontId="49" fillId="88" borderId="744" applyNumberFormat="0" applyProtection="0">
      <alignment horizontal="right" vertical="center"/>
    </xf>
    <xf numFmtId="4" fontId="49" fillId="88" borderId="744" applyNumberFormat="0" applyProtection="0">
      <alignment horizontal="right" vertical="center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4" fontId="78" fillId="20" borderId="744" applyNumberFormat="0" applyProtection="0">
      <alignment horizontal="left" vertical="center" indent="1"/>
    </xf>
    <xf numFmtId="0" fontId="86" fillId="77" borderId="746" applyNumberFormat="0" applyProtection="0">
      <alignment horizontal="left" vertical="top" indent="1"/>
    </xf>
    <xf numFmtId="0" fontId="86" fillId="77" borderId="746" applyNumberFormat="0" applyProtection="0">
      <alignment horizontal="left" vertical="top" indent="1"/>
    </xf>
    <xf numFmtId="0" fontId="86" fillId="77" borderId="746" applyNumberFormat="0" applyProtection="0">
      <alignment horizontal="left" vertical="top" indent="1"/>
    </xf>
    <xf numFmtId="0" fontId="86" fillId="77" borderId="746" applyNumberFormat="0" applyProtection="0">
      <alignment horizontal="left" vertical="top" indent="1"/>
    </xf>
    <xf numFmtId="0" fontId="86" fillId="77" borderId="746" applyNumberFormat="0" applyProtection="0">
      <alignment horizontal="left" vertical="top" indent="1"/>
    </xf>
    <xf numFmtId="4" fontId="49" fillId="89" borderId="742" applyNumberFormat="0" applyProtection="0">
      <alignment horizontal="left" vertical="center" indent="1"/>
    </xf>
    <xf numFmtId="4" fontId="49" fillId="89" borderId="742" applyNumberFormat="0" applyProtection="0">
      <alignment horizontal="left" vertical="center" indent="1"/>
    </xf>
    <xf numFmtId="4" fontId="49" fillId="89" borderId="742" applyNumberFormat="0" applyProtection="0">
      <alignment horizontal="left" vertical="center" indent="1"/>
    </xf>
    <xf numFmtId="4" fontId="49" fillId="89" borderId="742" applyNumberFormat="0" applyProtection="0">
      <alignment horizontal="left" vertical="center" indent="1"/>
    </xf>
    <xf numFmtId="4" fontId="49" fillId="89" borderId="742" applyNumberFormat="0" applyProtection="0">
      <alignment horizontal="left" vertical="center" indent="1"/>
    </xf>
    <xf numFmtId="4" fontId="77" fillId="74" borderId="745" applyNumberFormat="0" applyProtection="0">
      <alignment horizontal="right" vertical="center"/>
    </xf>
    <xf numFmtId="4" fontId="49" fillId="86" borderId="744" applyNumberFormat="0" applyProtection="0">
      <alignment horizontal="right" vertical="center"/>
    </xf>
    <xf numFmtId="4" fontId="49" fillId="86" borderId="744" applyNumberFormat="0" applyProtection="0">
      <alignment horizontal="right" vertical="center"/>
    </xf>
    <xf numFmtId="4" fontId="49" fillId="86" borderId="744" applyNumberFormat="0" applyProtection="0">
      <alignment horizontal="right" vertical="center"/>
    </xf>
    <xf numFmtId="4" fontId="49" fillId="86" borderId="744" applyNumberFormat="0" applyProtection="0">
      <alignment horizontal="right" vertical="center"/>
    </xf>
    <xf numFmtId="4" fontId="49" fillId="86" borderId="744" applyNumberFormat="0" applyProtection="0">
      <alignment horizontal="right" vertical="center"/>
    </xf>
    <xf numFmtId="2" fontId="88" fillId="91" borderId="740" applyProtection="0"/>
    <xf numFmtId="2" fontId="88" fillId="91" borderId="740" applyProtection="0"/>
    <xf numFmtId="2" fontId="48" fillId="92" borderId="740" applyProtection="0"/>
    <xf numFmtId="2" fontId="48" fillId="93" borderId="740" applyProtection="0"/>
    <xf numFmtId="2" fontId="48" fillId="94" borderId="740" applyProtection="0"/>
    <xf numFmtId="2" fontId="48" fillId="94" borderId="740" applyProtection="0">
      <alignment horizontal="center"/>
    </xf>
    <xf numFmtId="2" fontId="48" fillId="93" borderId="740" applyProtection="0">
      <alignment horizontal="center"/>
    </xf>
    <xf numFmtId="0" fontId="49" fillId="0" borderId="742">
      <alignment horizontal="left" vertical="top" wrapText="1"/>
    </xf>
    <xf numFmtId="0" fontId="91" fillId="0" borderId="748" applyNumberFormat="0" applyFill="0" applyAlignment="0" applyProtection="0"/>
    <xf numFmtId="0" fontId="97" fillId="0" borderId="749"/>
    <xf numFmtId="0" fontId="48" fillId="6" borderId="752" applyNumberFormat="0">
      <alignment readingOrder="1"/>
      <protection locked="0"/>
    </xf>
    <xf numFmtId="0" fontId="54" fillId="0" borderId="753">
      <alignment horizontal="left" vertical="top" wrapText="1"/>
    </xf>
    <xf numFmtId="49" fontId="40" fillId="0" borderId="750">
      <alignment horizontal="center" vertical="top" wrapText="1"/>
      <protection locked="0"/>
    </xf>
    <xf numFmtId="49" fontId="40" fillId="0" borderId="750">
      <alignment horizontal="center" vertical="top" wrapText="1"/>
      <protection locked="0"/>
    </xf>
    <xf numFmtId="49" fontId="49" fillId="10" borderId="750">
      <alignment horizontal="right" vertical="top"/>
      <protection locked="0"/>
    </xf>
    <xf numFmtId="49" fontId="49" fillId="10" borderId="750">
      <alignment horizontal="right" vertical="top"/>
      <protection locked="0"/>
    </xf>
    <xf numFmtId="0" fontId="49" fillId="10" borderId="750">
      <alignment horizontal="right" vertical="top"/>
      <protection locked="0"/>
    </xf>
    <xf numFmtId="0" fontId="49" fillId="10" borderId="750">
      <alignment horizontal="right" vertical="top"/>
      <protection locked="0"/>
    </xf>
    <xf numFmtId="49" fontId="49" fillId="0" borderId="750">
      <alignment horizontal="right" vertical="top"/>
      <protection locked="0"/>
    </xf>
    <xf numFmtId="49" fontId="49" fillId="0" borderId="750">
      <alignment horizontal="right" vertical="top"/>
      <protection locked="0"/>
    </xf>
    <xf numFmtId="0" fontId="49" fillId="0" borderId="750">
      <alignment horizontal="right" vertical="top"/>
      <protection locked="0"/>
    </xf>
    <xf numFmtId="0" fontId="49" fillId="0" borderId="750">
      <alignment horizontal="right" vertical="top"/>
      <protection locked="0"/>
    </xf>
    <xf numFmtId="49" fontId="49" fillId="49" borderId="750">
      <alignment horizontal="right" vertical="top"/>
      <protection locked="0"/>
    </xf>
    <xf numFmtId="49" fontId="49" fillId="49" borderId="750">
      <alignment horizontal="right" vertical="top"/>
      <protection locked="0"/>
    </xf>
    <xf numFmtId="0" fontId="49" fillId="49" borderId="750">
      <alignment horizontal="right" vertical="top"/>
      <protection locked="0"/>
    </xf>
    <xf numFmtId="0" fontId="49" fillId="49" borderId="750">
      <alignment horizontal="right" vertical="top"/>
      <protection locked="0"/>
    </xf>
    <xf numFmtId="0" fontId="54" fillId="0" borderId="753">
      <alignment horizontal="center" vertical="top" wrapText="1"/>
    </xf>
    <xf numFmtId="0" fontId="58" fillId="50" borderId="752" applyNumberFormat="0" applyAlignment="0" applyProtection="0"/>
    <xf numFmtId="0" fontId="71" fillId="13" borderId="752" applyNumberFormat="0" applyAlignment="0" applyProtection="0"/>
    <xf numFmtId="0" fontId="40" fillId="59" borderId="754" applyNumberFormat="0" applyFont="0" applyAlignment="0" applyProtection="0"/>
    <xf numFmtId="0" fontId="42" fillId="45" borderId="755" applyNumberFormat="0" applyFont="0" applyAlignment="0" applyProtection="0"/>
    <xf numFmtId="0" fontId="42" fillId="45" borderId="755" applyNumberFormat="0" applyFont="0" applyAlignment="0" applyProtection="0"/>
    <xf numFmtId="0" fontId="42" fillId="45" borderId="755" applyNumberFormat="0" applyFont="0" applyAlignment="0" applyProtection="0"/>
    <xf numFmtId="0" fontId="76" fillId="50" borderId="756" applyNumberFormat="0" applyAlignment="0" applyProtection="0"/>
    <xf numFmtId="4" fontId="57" fillId="60" borderId="756" applyNumberFormat="0" applyProtection="0">
      <alignment vertical="center"/>
    </xf>
    <xf numFmtId="4" fontId="78" fillId="57" borderId="755" applyNumberFormat="0" applyProtection="0">
      <alignment vertical="center"/>
    </xf>
    <xf numFmtId="4" fontId="78" fillId="57" borderId="755" applyNumberFormat="0" applyProtection="0">
      <alignment vertical="center"/>
    </xf>
    <xf numFmtId="4" fontId="78" fillId="57" borderId="755" applyNumberFormat="0" applyProtection="0">
      <alignment vertical="center"/>
    </xf>
    <xf numFmtId="4" fontId="78" fillId="57" borderId="755" applyNumberFormat="0" applyProtection="0">
      <alignment vertical="center"/>
    </xf>
    <xf numFmtId="4" fontId="78" fillId="57" borderId="755" applyNumberFormat="0" applyProtection="0">
      <alignment vertical="center"/>
    </xf>
    <xf numFmtId="4" fontId="79" fillId="60" borderId="756" applyNumberFormat="0" applyProtection="0">
      <alignment vertical="center"/>
    </xf>
    <xf numFmtId="4" fontId="49" fillId="60" borderId="755" applyNumberFormat="0" applyProtection="0">
      <alignment vertical="center"/>
    </xf>
    <xf numFmtId="4" fontId="49" fillId="60" borderId="755" applyNumberFormat="0" applyProtection="0">
      <alignment vertical="center"/>
    </xf>
    <xf numFmtId="4" fontId="49" fillId="60" borderId="755" applyNumberFormat="0" applyProtection="0">
      <alignment vertical="center"/>
    </xf>
    <xf numFmtId="4" fontId="49" fillId="60" borderId="755" applyNumberFormat="0" applyProtection="0">
      <alignment vertical="center"/>
    </xf>
    <xf numFmtId="4" fontId="49" fillId="60" borderId="755" applyNumberFormat="0" applyProtection="0">
      <alignment vertical="center"/>
    </xf>
    <xf numFmtId="4" fontId="57" fillId="60" borderId="756" applyNumberFormat="0" applyProtection="0">
      <alignment horizontal="left" vertical="center" indent="1"/>
    </xf>
    <xf numFmtId="4" fontId="78" fillId="60" borderId="755" applyNumberFormat="0" applyProtection="0">
      <alignment horizontal="left" vertical="center" indent="1"/>
    </xf>
    <xf numFmtId="4" fontId="78" fillId="60" borderId="755" applyNumberFormat="0" applyProtection="0">
      <alignment horizontal="left" vertical="center" indent="1"/>
    </xf>
    <xf numFmtId="4" fontId="78" fillId="60" borderId="755" applyNumberFormat="0" applyProtection="0">
      <alignment horizontal="left" vertical="center" indent="1"/>
    </xf>
    <xf numFmtId="4" fontId="78" fillId="60" borderId="755" applyNumberFormat="0" applyProtection="0">
      <alignment horizontal="left" vertical="center" indent="1"/>
    </xf>
    <xf numFmtId="4" fontId="78" fillId="60" borderId="755" applyNumberFormat="0" applyProtection="0">
      <alignment horizontal="left" vertical="center" indent="1"/>
    </xf>
    <xf numFmtId="4" fontId="57" fillId="60" borderId="756" applyNumberFormat="0" applyProtection="0">
      <alignment horizontal="left" vertical="center" indent="1"/>
    </xf>
    <xf numFmtId="0" fontId="49" fillId="57" borderId="757" applyNumberFormat="0" applyProtection="0">
      <alignment horizontal="left" vertical="top" indent="1"/>
    </xf>
    <xf numFmtId="0" fontId="49" fillId="57" borderId="757" applyNumberFormat="0" applyProtection="0">
      <alignment horizontal="left" vertical="top" indent="1"/>
    </xf>
    <xf numFmtId="0" fontId="49" fillId="57" borderId="757" applyNumberFormat="0" applyProtection="0">
      <alignment horizontal="left" vertical="top" indent="1"/>
    </xf>
    <xf numFmtId="0" fontId="49" fillId="57" borderId="757" applyNumberFormat="0" applyProtection="0">
      <alignment horizontal="left" vertical="top" indent="1"/>
    </xf>
    <xf numFmtId="0" fontId="49" fillId="57" borderId="757" applyNumberFormat="0" applyProtection="0">
      <alignment horizontal="left" vertical="top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57" fillId="61" borderId="756" applyNumberFormat="0" applyProtection="0">
      <alignment horizontal="right" vertical="center"/>
    </xf>
    <xf numFmtId="4" fontId="78" fillId="9" borderId="755" applyNumberFormat="0" applyProtection="0">
      <alignment horizontal="right" vertical="center"/>
    </xf>
    <xf numFmtId="4" fontId="78" fillId="9" borderId="755" applyNumberFormat="0" applyProtection="0">
      <alignment horizontal="right" vertical="center"/>
    </xf>
    <xf numFmtId="4" fontId="78" fillId="9" borderId="755" applyNumberFormat="0" applyProtection="0">
      <alignment horizontal="right" vertical="center"/>
    </xf>
    <xf numFmtId="4" fontId="78" fillId="9" borderId="755" applyNumberFormat="0" applyProtection="0">
      <alignment horizontal="right" vertical="center"/>
    </xf>
    <xf numFmtId="4" fontId="78" fillId="9" borderId="755" applyNumberFormat="0" applyProtection="0">
      <alignment horizontal="right" vertical="center"/>
    </xf>
    <xf numFmtId="4" fontId="57" fillId="62" borderId="756" applyNumberFormat="0" applyProtection="0">
      <alignment horizontal="right" vertical="center"/>
    </xf>
    <xf numFmtId="4" fontId="78" fillId="63" borderId="755" applyNumberFormat="0" applyProtection="0">
      <alignment horizontal="right" vertical="center"/>
    </xf>
    <xf numFmtId="4" fontId="78" fillId="63" borderId="755" applyNumberFormat="0" applyProtection="0">
      <alignment horizontal="right" vertical="center"/>
    </xf>
    <xf numFmtId="4" fontId="78" fillId="63" borderId="755" applyNumberFormat="0" applyProtection="0">
      <alignment horizontal="right" vertical="center"/>
    </xf>
    <xf numFmtId="4" fontId="78" fillId="63" borderId="755" applyNumberFormat="0" applyProtection="0">
      <alignment horizontal="right" vertical="center"/>
    </xf>
    <xf numFmtId="4" fontId="78" fillId="63" borderId="755" applyNumberFormat="0" applyProtection="0">
      <alignment horizontal="right" vertical="center"/>
    </xf>
    <xf numFmtId="4" fontId="57" fillId="64" borderId="756" applyNumberFormat="0" applyProtection="0">
      <alignment horizontal="right" vertical="center"/>
    </xf>
    <xf numFmtId="4" fontId="78" fillId="30" borderId="753" applyNumberFormat="0" applyProtection="0">
      <alignment horizontal="right" vertical="center"/>
    </xf>
    <xf numFmtId="4" fontId="78" fillId="30" borderId="753" applyNumberFormat="0" applyProtection="0">
      <alignment horizontal="right" vertical="center"/>
    </xf>
    <xf numFmtId="4" fontId="78" fillId="30" borderId="753" applyNumberFormat="0" applyProtection="0">
      <alignment horizontal="right" vertical="center"/>
    </xf>
    <xf numFmtId="4" fontId="78" fillId="30" borderId="753" applyNumberFormat="0" applyProtection="0">
      <alignment horizontal="right" vertical="center"/>
    </xf>
    <xf numFmtId="4" fontId="78" fillId="30" borderId="753" applyNumberFormat="0" applyProtection="0">
      <alignment horizontal="right" vertical="center"/>
    </xf>
    <xf numFmtId="4" fontId="57" fillId="65" borderId="756" applyNumberFormat="0" applyProtection="0">
      <alignment horizontal="right" vertical="center"/>
    </xf>
    <xf numFmtId="4" fontId="78" fillId="17" borderId="755" applyNumberFormat="0" applyProtection="0">
      <alignment horizontal="right" vertical="center"/>
    </xf>
    <xf numFmtId="4" fontId="78" fillId="17" borderId="755" applyNumberFormat="0" applyProtection="0">
      <alignment horizontal="right" vertical="center"/>
    </xf>
    <xf numFmtId="4" fontId="78" fillId="17" borderId="755" applyNumberFormat="0" applyProtection="0">
      <alignment horizontal="right" vertical="center"/>
    </xf>
    <xf numFmtId="4" fontId="78" fillId="17" borderId="755" applyNumberFormat="0" applyProtection="0">
      <alignment horizontal="right" vertical="center"/>
    </xf>
    <xf numFmtId="4" fontId="78" fillId="17" borderId="755" applyNumberFormat="0" applyProtection="0">
      <alignment horizontal="right" vertical="center"/>
    </xf>
    <xf numFmtId="4" fontId="57" fillId="66" borderId="756" applyNumberFormat="0" applyProtection="0">
      <alignment horizontal="right" vertical="center"/>
    </xf>
    <xf numFmtId="4" fontId="78" fillId="21" borderId="755" applyNumberFormat="0" applyProtection="0">
      <alignment horizontal="right" vertical="center"/>
    </xf>
    <xf numFmtId="4" fontId="78" fillId="21" borderId="755" applyNumberFormat="0" applyProtection="0">
      <alignment horizontal="right" vertical="center"/>
    </xf>
    <xf numFmtId="4" fontId="78" fillId="21" borderId="755" applyNumberFormat="0" applyProtection="0">
      <alignment horizontal="right" vertical="center"/>
    </xf>
    <xf numFmtId="4" fontId="78" fillId="21" borderId="755" applyNumberFormat="0" applyProtection="0">
      <alignment horizontal="right" vertical="center"/>
    </xf>
    <xf numFmtId="4" fontId="78" fillId="21" borderId="755" applyNumberFormat="0" applyProtection="0">
      <alignment horizontal="right" vertical="center"/>
    </xf>
    <xf numFmtId="4" fontId="57" fillId="67" borderId="756" applyNumberFormat="0" applyProtection="0">
      <alignment horizontal="right" vertical="center"/>
    </xf>
    <xf numFmtId="4" fontId="78" fillId="44" borderId="755" applyNumberFormat="0" applyProtection="0">
      <alignment horizontal="right" vertical="center"/>
    </xf>
    <xf numFmtId="4" fontId="78" fillId="44" borderId="755" applyNumberFormat="0" applyProtection="0">
      <alignment horizontal="right" vertical="center"/>
    </xf>
    <xf numFmtId="4" fontId="78" fillId="44" borderId="755" applyNumberFormat="0" applyProtection="0">
      <alignment horizontal="right" vertical="center"/>
    </xf>
    <xf numFmtId="4" fontId="78" fillId="44" borderId="755" applyNumberFormat="0" applyProtection="0">
      <alignment horizontal="right" vertical="center"/>
    </xf>
    <xf numFmtId="4" fontId="78" fillId="44" borderId="755" applyNumberFormat="0" applyProtection="0">
      <alignment horizontal="right" vertical="center"/>
    </xf>
    <xf numFmtId="4" fontId="57" fillId="68" borderId="756" applyNumberFormat="0" applyProtection="0">
      <alignment horizontal="right" vertical="center"/>
    </xf>
    <xf numFmtId="4" fontId="78" fillId="37" borderId="755" applyNumberFormat="0" applyProtection="0">
      <alignment horizontal="right" vertical="center"/>
    </xf>
    <xf numFmtId="4" fontId="78" fillId="37" borderId="755" applyNumberFormat="0" applyProtection="0">
      <alignment horizontal="right" vertical="center"/>
    </xf>
    <xf numFmtId="4" fontId="78" fillId="37" borderId="755" applyNumberFormat="0" applyProtection="0">
      <alignment horizontal="right" vertical="center"/>
    </xf>
    <xf numFmtId="4" fontId="78" fillId="37" borderId="755" applyNumberFormat="0" applyProtection="0">
      <alignment horizontal="right" vertical="center"/>
    </xf>
    <xf numFmtId="4" fontId="78" fillId="37" borderId="755" applyNumberFormat="0" applyProtection="0">
      <alignment horizontal="right" vertical="center"/>
    </xf>
    <xf numFmtId="4" fontId="57" fillId="69" borderId="756" applyNumberFormat="0" applyProtection="0">
      <alignment horizontal="right" vertical="center"/>
    </xf>
    <xf numFmtId="4" fontId="78" fillId="70" borderId="755" applyNumberFormat="0" applyProtection="0">
      <alignment horizontal="right" vertical="center"/>
    </xf>
    <xf numFmtId="4" fontId="78" fillId="70" borderId="755" applyNumberFormat="0" applyProtection="0">
      <alignment horizontal="right" vertical="center"/>
    </xf>
    <xf numFmtId="4" fontId="78" fillId="70" borderId="755" applyNumberFormat="0" applyProtection="0">
      <alignment horizontal="right" vertical="center"/>
    </xf>
    <xf numFmtId="4" fontId="78" fillId="70" borderId="755" applyNumberFormat="0" applyProtection="0">
      <alignment horizontal="right" vertical="center"/>
    </xf>
    <xf numFmtId="4" fontId="78" fillId="70" borderId="755" applyNumberFormat="0" applyProtection="0">
      <alignment horizontal="right" vertical="center"/>
    </xf>
    <xf numFmtId="4" fontId="57" fillId="71" borderId="756" applyNumberFormat="0" applyProtection="0">
      <alignment horizontal="right" vertical="center"/>
    </xf>
    <xf numFmtId="4" fontId="78" fillId="16" borderId="755" applyNumberFormat="0" applyProtection="0">
      <alignment horizontal="right" vertical="center"/>
    </xf>
    <xf numFmtId="4" fontId="78" fillId="16" borderId="755" applyNumberFormat="0" applyProtection="0">
      <alignment horizontal="right" vertical="center"/>
    </xf>
    <xf numFmtId="4" fontId="78" fillId="16" borderId="755" applyNumberFormat="0" applyProtection="0">
      <alignment horizontal="right" vertical="center"/>
    </xf>
    <xf numFmtId="4" fontId="78" fillId="16" borderId="755" applyNumberFormat="0" applyProtection="0">
      <alignment horizontal="right" vertical="center"/>
    </xf>
    <xf numFmtId="4" fontId="78" fillId="16" borderId="755" applyNumberFormat="0" applyProtection="0">
      <alignment horizontal="right" vertical="center"/>
    </xf>
    <xf numFmtId="4" fontId="81" fillId="72" borderId="756" applyNumberFormat="0" applyProtection="0">
      <alignment horizontal="left" vertical="center" indent="1"/>
    </xf>
    <xf numFmtId="4" fontId="78" fillId="73" borderId="753" applyNumberFormat="0" applyProtection="0">
      <alignment horizontal="left" vertical="center" indent="1"/>
    </xf>
    <xf numFmtId="4" fontId="78" fillId="73" borderId="753" applyNumberFormat="0" applyProtection="0">
      <alignment horizontal="left" vertical="center" indent="1"/>
    </xf>
    <xf numFmtId="4" fontId="78" fillId="73" borderId="753" applyNumberFormat="0" applyProtection="0">
      <alignment horizontal="left" vertical="center" indent="1"/>
    </xf>
    <xf numFmtId="4" fontId="78" fillId="73" borderId="753" applyNumberFormat="0" applyProtection="0">
      <alignment horizontal="left" vertical="center" indent="1"/>
    </xf>
    <xf numFmtId="4" fontId="78" fillId="73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60" fillId="75" borderId="753" applyNumberFormat="0" applyProtection="0">
      <alignment horizontal="left" vertical="center" indent="1"/>
    </xf>
    <xf numFmtId="4" fontId="78" fillId="77" borderId="755" applyNumberFormat="0" applyProtection="0">
      <alignment horizontal="right" vertical="center"/>
    </xf>
    <xf numFmtId="4" fontId="78" fillId="77" borderId="755" applyNumberFormat="0" applyProtection="0">
      <alignment horizontal="right" vertical="center"/>
    </xf>
    <xf numFmtId="4" fontId="78" fillId="77" borderId="755" applyNumberFormat="0" applyProtection="0">
      <alignment horizontal="right" vertical="center"/>
    </xf>
    <xf numFmtId="4" fontId="78" fillId="77" borderId="755" applyNumberFormat="0" applyProtection="0">
      <alignment horizontal="right" vertical="center"/>
    </xf>
    <xf numFmtId="4" fontId="78" fillId="77" borderId="755" applyNumberFormat="0" applyProtection="0">
      <alignment horizontal="right" vertical="center"/>
    </xf>
    <xf numFmtId="4" fontId="78" fillId="78" borderId="753" applyNumberFormat="0" applyProtection="0">
      <alignment horizontal="left" vertical="center" indent="1"/>
    </xf>
    <xf numFmtId="4" fontId="78" fillId="78" borderId="753" applyNumberFormat="0" applyProtection="0">
      <alignment horizontal="left" vertical="center" indent="1"/>
    </xf>
    <xf numFmtId="4" fontId="78" fillId="78" borderId="753" applyNumberFormat="0" applyProtection="0">
      <alignment horizontal="left" vertical="center" indent="1"/>
    </xf>
    <xf numFmtId="4" fontId="78" fillId="78" borderId="753" applyNumberFormat="0" applyProtection="0">
      <alignment horizontal="left" vertical="center" indent="1"/>
    </xf>
    <xf numFmtId="4" fontId="78" fillId="78" borderId="753" applyNumberFormat="0" applyProtection="0">
      <alignment horizontal="left" vertical="center" indent="1"/>
    </xf>
    <xf numFmtId="4" fontId="78" fillId="77" borderId="753" applyNumberFormat="0" applyProtection="0">
      <alignment horizontal="left" vertical="center" indent="1"/>
    </xf>
    <xf numFmtId="4" fontId="78" fillId="77" borderId="753" applyNumberFormat="0" applyProtection="0">
      <alignment horizontal="left" vertical="center" indent="1"/>
    </xf>
    <xf numFmtId="4" fontId="78" fillId="77" borderId="753" applyNumberFormat="0" applyProtection="0">
      <alignment horizontal="left" vertical="center" indent="1"/>
    </xf>
    <xf numFmtId="4" fontId="78" fillId="77" borderId="753" applyNumberFormat="0" applyProtection="0">
      <alignment horizontal="left" vertical="center" indent="1"/>
    </xf>
    <xf numFmtId="4" fontId="78" fillId="77" borderId="753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78" fillId="50" borderId="755" applyNumberFormat="0" applyProtection="0">
      <alignment horizontal="left" vertical="center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42" fillId="75" borderId="757" applyNumberFormat="0" applyProtection="0">
      <alignment horizontal="left" vertical="top" indent="1"/>
    </xf>
    <xf numFmtId="0" fontId="78" fillId="82" borderId="755" applyNumberFormat="0" applyProtection="0">
      <alignment horizontal="left" vertical="center" indent="1"/>
    </xf>
    <xf numFmtId="0" fontId="78" fillId="82" borderId="755" applyNumberFormat="0" applyProtection="0">
      <alignment horizontal="left" vertical="center" indent="1"/>
    </xf>
    <xf numFmtId="0" fontId="78" fillId="82" borderId="755" applyNumberFormat="0" applyProtection="0">
      <alignment horizontal="left" vertical="center" indent="1"/>
    </xf>
    <xf numFmtId="0" fontId="78" fillId="82" borderId="755" applyNumberFormat="0" applyProtection="0">
      <alignment horizontal="left" vertical="center" indent="1"/>
    </xf>
    <xf numFmtId="0" fontId="78" fillId="82" borderId="755" applyNumberFormat="0" applyProtection="0">
      <alignment horizontal="left" vertical="center" indent="1"/>
    </xf>
    <xf numFmtId="0" fontId="78" fillId="82" borderId="755" applyNumberFormat="0" applyProtection="0">
      <alignment horizontal="left" vertical="center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42" fillId="77" borderId="757" applyNumberFormat="0" applyProtection="0">
      <alignment horizontal="left" vertical="top" indent="1"/>
    </xf>
    <xf numFmtId="0" fontId="78" fillId="14" borderId="755" applyNumberFormat="0" applyProtection="0">
      <alignment horizontal="left" vertical="center" indent="1"/>
    </xf>
    <xf numFmtId="0" fontId="78" fillId="14" borderId="755" applyNumberFormat="0" applyProtection="0">
      <alignment horizontal="left" vertical="center" indent="1"/>
    </xf>
    <xf numFmtId="0" fontId="78" fillId="14" borderId="755" applyNumberFormat="0" applyProtection="0">
      <alignment horizontal="left" vertical="center" indent="1"/>
    </xf>
    <xf numFmtId="0" fontId="78" fillId="14" borderId="755" applyNumberFormat="0" applyProtection="0">
      <alignment horizontal="left" vertical="center" indent="1"/>
    </xf>
    <xf numFmtId="0" fontId="78" fillId="14" borderId="755" applyNumberFormat="0" applyProtection="0">
      <alignment horizontal="left" vertical="center" indent="1"/>
    </xf>
    <xf numFmtId="0" fontId="41" fillId="85" borderId="756" applyNumberFormat="0" applyProtection="0">
      <alignment horizontal="left" vertical="center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42" fillId="14" borderId="757" applyNumberFormat="0" applyProtection="0">
      <alignment horizontal="left" vertical="top" indent="1"/>
    </xf>
    <xf numFmtId="0" fontId="78" fillId="78" borderId="755" applyNumberFormat="0" applyProtection="0">
      <alignment horizontal="left" vertical="center" indent="1"/>
    </xf>
    <xf numFmtId="0" fontId="78" fillId="78" borderId="755" applyNumberFormat="0" applyProtection="0">
      <alignment horizontal="left" vertical="center" indent="1"/>
    </xf>
    <xf numFmtId="0" fontId="78" fillId="78" borderId="755" applyNumberFormat="0" applyProtection="0">
      <alignment horizontal="left" vertical="center" indent="1"/>
    </xf>
    <xf numFmtId="0" fontId="78" fillId="78" borderId="755" applyNumberFormat="0" applyProtection="0">
      <alignment horizontal="left" vertical="center" indent="1"/>
    </xf>
    <xf numFmtId="0" fontId="78" fillId="78" borderId="755" applyNumberFormat="0" applyProtection="0">
      <alignment horizontal="left" vertical="center" indent="1"/>
    </xf>
    <xf numFmtId="0" fontId="41" fillId="6" borderId="756" applyNumberFormat="0" applyProtection="0">
      <alignment horizontal="left" vertical="center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42" fillId="78" borderId="757" applyNumberFormat="0" applyProtection="0">
      <alignment horizontal="left" vertical="top" indent="1"/>
    </xf>
    <xf numFmtId="0" fontId="85" fillId="75" borderId="758" applyBorder="0"/>
    <xf numFmtId="4" fontId="57" fillId="87" borderId="756" applyNumberFormat="0" applyProtection="0">
      <alignment vertical="center"/>
    </xf>
    <xf numFmtId="4" fontId="86" fillId="59" borderId="757" applyNumberFormat="0" applyProtection="0">
      <alignment vertical="center"/>
    </xf>
    <xf numFmtId="4" fontId="86" fillId="59" borderId="757" applyNumberFormat="0" applyProtection="0">
      <alignment vertical="center"/>
    </xf>
    <xf numFmtId="4" fontId="86" fillId="59" borderId="757" applyNumberFormat="0" applyProtection="0">
      <alignment vertical="center"/>
    </xf>
    <xf numFmtId="4" fontId="86" fillId="59" borderId="757" applyNumberFormat="0" applyProtection="0">
      <alignment vertical="center"/>
    </xf>
    <xf numFmtId="4" fontId="86" fillId="59" borderId="757" applyNumberFormat="0" applyProtection="0">
      <alignment vertical="center"/>
    </xf>
    <xf numFmtId="4" fontId="79" fillId="87" borderId="756" applyNumberFormat="0" applyProtection="0">
      <alignment vertical="center"/>
    </xf>
    <xf numFmtId="4" fontId="57" fillId="87" borderId="756" applyNumberFormat="0" applyProtection="0">
      <alignment horizontal="left" vertical="center" indent="1"/>
    </xf>
    <xf numFmtId="4" fontId="86" fillId="50" borderId="757" applyNumberFormat="0" applyProtection="0">
      <alignment horizontal="left" vertical="center" indent="1"/>
    </xf>
    <xf numFmtId="4" fontId="86" fillId="50" borderId="757" applyNumberFormat="0" applyProtection="0">
      <alignment horizontal="left" vertical="center" indent="1"/>
    </xf>
    <xf numFmtId="4" fontId="86" fillId="50" borderId="757" applyNumberFormat="0" applyProtection="0">
      <alignment horizontal="left" vertical="center" indent="1"/>
    </xf>
    <xf numFmtId="4" fontId="86" fillId="50" borderId="757" applyNumberFormat="0" applyProtection="0">
      <alignment horizontal="left" vertical="center" indent="1"/>
    </xf>
    <xf numFmtId="4" fontId="86" fillId="50" borderId="757" applyNumberFormat="0" applyProtection="0">
      <alignment horizontal="left" vertical="center" indent="1"/>
    </xf>
    <xf numFmtId="4" fontId="57" fillId="87" borderId="756" applyNumberFormat="0" applyProtection="0">
      <alignment horizontal="left" vertical="center" indent="1"/>
    </xf>
    <xf numFmtId="0" fontId="86" fillId="59" borderId="757" applyNumberFormat="0" applyProtection="0">
      <alignment horizontal="left" vertical="top" indent="1"/>
    </xf>
    <xf numFmtId="0" fontId="86" fillId="59" borderId="757" applyNumberFormat="0" applyProtection="0">
      <alignment horizontal="left" vertical="top" indent="1"/>
    </xf>
    <xf numFmtId="0" fontId="86" fillId="59" borderId="757" applyNumberFormat="0" applyProtection="0">
      <alignment horizontal="left" vertical="top" indent="1"/>
    </xf>
    <xf numFmtId="0" fontId="86" fillId="59" borderId="757" applyNumberFormat="0" applyProtection="0">
      <alignment horizontal="left" vertical="top" indent="1"/>
    </xf>
    <xf numFmtId="0" fontId="86" fillId="59" borderId="757" applyNumberFormat="0" applyProtection="0">
      <alignment horizontal="left" vertical="top" indent="1"/>
    </xf>
    <xf numFmtId="4" fontId="57" fillId="74" borderId="756" applyNumberFormat="0" applyProtection="0">
      <alignment horizontal="right" vertical="center"/>
    </xf>
    <xf numFmtId="4" fontId="78" fillId="0" borderId="755" applyNumberFormat="0" applyProtection="0">
      <alignment horizontal="right" vertical="center"/>
    </xf>
    <xf numFmtId="4" fontId="78" fillId="0" borderId="755" applyNumberFormat="0" applyProtection="0">
      <alignment horizontal="right" vertical="center"/>
    </xf>
    <xf numFmtId="4" fontId="78" fillId="0" borderId="755" applyNumberFormat="0" applyProtection="0">
      <alignment horizontal="right" vertical="center"/>
    </xf>
    <xf numFmtId="4" fontId="78" fillId="0" borderId="755" applyNumberFormat="0" applyProtection="0">
      <alignment horizontal="right" vertical="center"/>
    </xf>
    <xf numFmtId="4" fontId="78" fillId="0" borderId="755" applyNumberFormat="0" applyProtection="0">
      <alignment horizontal="right" vertical="center"/>
    </xf>
    <xf numFmtId="4" fontId="79" fillId="74" borderId="756" applyNumberFormat="0" applyProtection="0">
      <alignment horizontal="right" vertical="center"/>
    </xf>
    <xf numFmtId="4" fontId="49" fillId="88" borderId="755" applyNumberFormat="0" applyProtection="0">
      <alignment horizontal="right" vertical="center"/>
    </xf>
    <xf numFmtId="4" fontId="49" fillId="88" borderId="755" applyNumberFormat="0" applyProtection="0">
      <alignment horizontal="right" vertical="center"/>
    </xf>
    <xf numFmtId="4" fontId="49" fillId="88" borderId="755" applyNumberFormat="0" applyProtection="0">
      <alignment horizontal="right" vertical="center"/>
    </xf>
    <xf numFmtId="4" fontId="49" fillId="88" borderId="755" applyNumberFormat="0" applyProtection="0">
      <alignment horizontal="right" vertical="center"/>
    </xf>
    <xf numFmtId="4" fontId="49" fillId="88" borderId="755" applyNumberFormat="0" applyProtection="0">
      <alignment horizontal="right" vertical="center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4" fontId="78" fillId="20" borderId="755" applyNumberFormat="0" applyProtection="0">
      <alignment horizontal="left" vertical="center" indent="1"/>
    </xf>
    <xf numFmtId="0" fontId="86" fillId="77" borderId="757" applyNumberFormat="0" applyProtection="0">
      <alignment horizontal="left" vertical="top" indent="1"/>
    </xf>
    <xf numFmtId="0" fontId="86" fillId="77" borderId="757" applyNumberFormat="0" applyProtection="0">
      <alignment horizontal="left" vertical="top" indent="1"/>
    </xf>
    <xf numFmtId="0" fontId="86" fillId="77" borderId="757" applyNumberFormat="0" applyProtection="0">
      <alignment horizontal="left" vertical="top" indent="1"/>
    </xf>
    <xf numFmtId="0" fontId="86" fillId="77" borderId="757" applyNumberFormat="0" applyProtection="0">
      <alignment horizontal="left" vertical="top" indent="1"/>
    </xf>
    <xf numFmtId="0" fontId="86" fillId="77" borderId="757" applyNumberFormat="0" applyProtection="0">
      <alignment horizontal="left" vertical="top" indent="1"/>
    </xf>
    <xf numFmtId="4" fontId="49" fillId="89" borderId="753" applyNumberFormat="0" applyProtection="0">
      <alignment horizontal="left" vertical="center" indent="1"/>
    </xf>
    <xf numFmtId="4" fontId="49" fillId="89" borderId="753" applyNumberFormat="0" applyProtection="0">
      <alignment horizontal="left" vertical="center" indent="1"/>
    </xf>
    <xf numFmtId="4" fontId="49" fillId="89" borderId="753" applyNumberFormat="0" applyProtection="0">
      <alignment horizontal="left" vertical="center" indent="1"/>
    </xf>
    <xf numFmtId="4" fontId="49" fillId="89" borderId="753" applyNumberFormat="0" applyProtection="0">
      <alignment horizontal="left" vertical="center" indent="1"/>
    </xf>
    <xf numFmtId="4" fontId="49" fillId="89" borderId="753" applyNumberFormat="0" applyProtection="0">
      <alignment horizontal="left" vertical="center" indent="1"/>
    </xf>
    <xf numFmtId="4" fontId="77" fillId="74" borderId="756" applyNumberFormat="0" applyProtection="0">
      <alignment horizontal="right" vertical="center"/>
    </xf>
    <xf numFmtId="4" fontId="49" fillId="86" borderId="755" applyNumberFormat="0" applyProtection="0">
      <alignment horizontal="right" vertical="center"/>
    </xf>
    <xf numFmtId="4" fontId="49" fillId="86" borderId="755" applyNumberFormat="0" applyProtection="0">
      <alignment horizontal="right" vertical="center"/>
    </xf>
    <xf numFmtId="4" fontId="49" fillId="86" borderId="755" applyNumberFormat="0" applyProtection="0">
      <alignment horizontal="right" vertical="center"/>
    </xf>
    <xf numFmtId="4" fontId="49" fillId="86" borderId="755" applyNumberFormat="0" applyProtection="0">
      <alignment horizontal="right" vertical="center"/>
    </xf>
    <xf numFmtId="4" fontId="49" fillId="86" borderId="755" applyNumberFormat="0" applyProtection="0">
      <alignment horizontal="right" vertical="center"/>
    </xf>
    <xf numFmtId="2" fontId="88" fillId="91" borderId="751" applyProtection="0"/>
    <xf numFmtId="2" fontId="88" fillId="91" borderId="751" applyProtection="0"/>
    <xf numFmtId="2" fontId="48" fillId="92" borderId="751" applyProtection="0"/>
    <xf numFmtId="2" fontId="48" fillId="93" borderId="751" applyProtection="0"/>
    <xf numFmtId="2" fontId="48" fillId="94" borderId="751" applyProtection="0"/>
    <xf numFmtId="2" fontId="48" fillId="94" borderId="751" applyProtection="0">
      <alignment horizontal="center"/>
    </xf>
    <xf numFmtId="2" fontId="48" fillId="93" borderId="751" applyProtection="0">
      <alignment horizontal="center"/>
    </xf>
    <xf numFmtId="0" fontId="49" fillId="0" borderId="753">
      <alignment horizontal="left" vertical="top" wrapText="1"/>
    </xf>
    <xf numFmtId="0" fontId="91" fillId="0" borderId="759" applyNumberFormat="0" applyFill="0" applyAlignment="0" applyProtection="0"/>
    <xf numFmtId="0" fontId="97" fillId="0" borderId="760"/>
    <xf numFmtId="0" fontId="48" fillId="6" borderId="763" applyNumberFormat="0">
      <alignment readingOrder="1"/>
      <protection locked="0"/>
    </xf>
    <xf numFmtId="0" fontId="54" fillId="0" borderId="764">
      <alignment horizontal="left" vertical="top" wrapText="1"/>
    </xf>
    <xf numFmtId="49" fontId="40" fillId="0" borderId="761">
      <alignment horizontal="center" vertical="top" wrapText="1"/>
      <protection locked="0"/>
    </xf>
    <xf numFmtId="49" fontId="40" fillId="0" borderId="761">
      <alignment horizontal="center" vertical="top" wrapText="1"/>
      <protection locked="0"/>
    </xf>
    <xf numFmtId="49" fontId="49" fillId="10" borderId="761">
      <alignment horizontal="right" vertical="top"/>
      <protection locked="0"/>
    </xf>
    <xf numFmtId="49" fontId="49" fillId="10" borderId="761">
      <alignment horizontal="right" vertical="top"/>
      <protection locked="0"/>
    </xf>
    <xf numFmtId="0" fontId="49" fillId="10" borderId="761">
      <alignment horizontal="right" vertical="top"/>
      <protection locked="0"/>
    </xf>
    <xf numFmtId="0" fontId="49" fillId="10" borderId="761">
      <alignment horizontal="right" vertical="top"/>
      <protection locked="0"/>
    </xf>
    <xf numFmtId="49" fontId="49" fillId="0" borderId="761">
      <alignment horizontal="right" vertical="top"/>
      <protection locked="0"/>
    </xf>
    <xf numFmtId="49" fontId="49" fillId="0" borderId="761">
      <alignment horizontal="right" vertical="top"/>
      <protection locked="0"/>
    </xf>
    <xf numFmtId="0" fontId="49" fillId="0" borderId="761">
      <alignment horizontal="right" vertical="top"/>
      <protection locked="0"/>
    </xf>
    <xf numFmtId="0" fontId="49" fillId="0" borderId="761">
      <alignment horizontal="right" vertical="top"/>
      <protection locked="0"/>
    </xf>
    <xf numFmtId="49" fontId="49" fillId="49" borderId="761">
      <alignment horizontal="right" vertical="top"/>
      <protection locked="0"/>
    </xf>
    <xf numFmtId="49" fontId="49" fillId="49" borderId="761">
      <alignment horizontal="right" vertical="top"/>
      <protection locked="0"/>
    </xf>
    <xf numFmtId="0" fontId="49" fillId="49" borderId="761">
      <alignment horizontal="right" vertical="top"/>
      <protection locked="0"/>
    </xf>
    <xf numFmtId="0" fontId="49" fillId="49" borderId="761">
      <alignment horizontal="right" vertical="top"/>
      <protection locked="0"/>
    </xf>
    <xf numFmtId="0" fontId="54" fillId="0" borderId="764">
      <alignment horizontal="center" vertical="top" wrapText="1"/>
    </xf>
    <xf numFmtId="0" fontId="58" fillId="50" borderId="763" applyNumberFormat="0" applyAlignment="0" applyProtection="0"/>
    <xf numFmtId="0" fontId="71" fillId="13" borderId="763" applyNumberFormat="0" applyAlignment="0" applyProtection="0"/>
    <xf numFmtId="0" fontId="40" fillId="59" borderId="765" applyNumberFormat="0" applyFont="0" applyAlignment="0" applyProtection="0"/>
    <xf numFmtId="0" fontId="42" fillId="45" borderId="766" applyNumberFormat="0" applyFont="0" applyAlignment="0" applyProtection="0"/>
    <xf numFmtId="0" fontId="42" fillId="45" borderId="766" applyNumberFormat="0" applyFont="0" applyAlignment="0" applyProtection="0"/>
    <xf numFmtId="0" fontId="42" fillId="45" borderId="766" applyNumberFormat="0" applyFont="0" applyAlignment="0" applyProtection="0"/>
    <xf numFmtId="0" fontId="76" fillId="50" borderId="767" applyNumberFormat="0" applyAlignment="0" applyProtection="0"/>
    <xf numFmtId="4" fontId="57" fillId="60" borderId="767" applyNumberFormat="0" applyProtection="0">
      <alignment vertical="center"/>
    </xf>
    <xf numFmtId="4" fontId="78" fillId="57" borderId="766" applyNumberFormat="0" applyProtection="0">
      <alignment vertical="center"/>
    </xf>
    <xf numFmtId="4" fontId="78" fillId="57" borderId="766" applyNumberFormat="0" applyProtection="0">
      <alignment vertical="center"/>
    </xf>
    <xf numFmtId="4" fontId="78" fillId="57" borderId="766" applyNumberFormat="0" applyProtection="0">
      <alignment vertical="center"/>
    </xf>
    <xf numFmtId="4" fontId="78" fillId="57" borderId="766" applyNumberFormat="0" applyProtection="0">
      <alignment vertical="center"/>
    </xf>
    <xf numFmtId="4" fontId="78" fillId="57" borderId="766" applyNumberFormat="0" applyProtection="0">
      <alignment vertical="center"/>
    </xf>
    <xf numFmtId="4" fontId="79" fillId="60" borderId="767" applyNumberFormat="0" applyProtection="0">
      <alignment vertical="center"/>
    </xf>
    <xf numFmtId="4" fontId="49" fillId="60" borderId="766" applyNumberFormat="0" applyProtection="0">
      <alignment vertical="center"/>
    </xf>
    <xf numFmtId="4" fontId="49" fillId="60" borderId="766" applyNumberFormat="0" applyProtection="0">
      <alignment vertical="center"/>
    </xf>
    <xf numFmtId="4" fontId="49" fillId="60" borderId="766" applyNumberFormat="0" applyProtection="0">
      <alignment vertical="center"/>
    </xf>
    <xf numFmtId="4" fontId="49" fillId="60" borderId="766" applyNumberFormat="0" applyProtection="0">
      <alignment vertical="center"/>
    </xf>
    <xf numFmtId="4" fontId="49" fillId="60" borderId="766" applyNumberFormat="0" applyProtection="0">
      <alignment vertical="center"/>
    </xf>
    <xf numFmtId="4" fontId="57" fillId="60" borderId="767" applyNumberFormat="0" applyProtection="0">
      <alignment horizontal="left" vertical="center" indent="1"/>
    </xf>
    <xf numFmtId="4" fontId="78" fillId="60" borderId="766" applyNumberFormat="0" applyProtection="0">
      <alignment horizontal="left" vertical="center" indent="1"/>
    </xf>
    <xf numFmtId="4" fontId="78" fillId="60" borderId="766" applyNumberFormat="0" applyProtection="0">
      <alignment horizontal="left" vertical="center" indent="1"/>
    </xf>
    <xf numFmtId="4" fontId="78" fillId="60" borderId="766" applyNumberFormat="0" applyProtection="0">
      <alignment horizontal="left" vertical="center" indent="1"/>
    </xf>
    <xf numFmtId="4" fontId="78" fillId="60" borderId="766" applyNumberFormat="0" applyProtection="0">
      <alignment horizontal="left" vertical="center" indent="1"/>
    </xf>
    <xf numFmtId="4" fontId="78" fillId="60" borderId="766" applyNumberFormat="0" applyProtection="0">
      <alignment horizontal="left" vertical="center" indent="1"/>
    </xf>
    <xf numFmtId="4" fontId="57" fillId="60" borderId="767" applyNumberFormat="0" applyProtection="0">
      <alignment horizontal="left" vertical="center" indent="1"/>
    </xf>
    <xf numFmtId="0" fontId="49" fillId="57" borderId="768" applyNumberFormat="0" applyProtection="0">
      <alignment horizontal="left" vertical="top" indent="1"/>
    </xf>
    <xf numFmtId="0" fontId="49" fillId="57" borderId="768" applyNumberFormat="0" applyProtection="0">
      <alignment horizontal="left" vertical="top" indent="1"/>
    </xf>
    <xf numFmtId="0" fontId="49" fillId="57" borderId="768" applyNumberFormat="0" applyProtection="0">
      <alignment horizontal="left" vertical="top" indent="1"/>
    </xf>
    <xf numFmtId="0" fontId="49" fillId="57" borderId="768" applyNumberFormat="0" applyProtection="0">
      <alignment horizontal="left" vertical="top" indent="1"/>
    </xf>
    <xf numFmtId="0" fontId="49" fillId="57" borderId="768" applyNumberFormat="0" applyProtection="0">
      <alignment horizontal="left" vertical="top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57" fillId="61" borderId="767" applyNumberFormat="0" applyProtection="0">
      <alignment horizontal="right" vertical="center"/>
    </xf>
    <xf numFmtId="4" fontId="78" fillId="9" borderId="766" applyNumberFormat="0" applyProtection="0">
      <alignment horizontal="right" vertical="center"/>
    </xf>
    <xf numFmtId="4" fontId="78" fillId="9" borderId="766" applyNumberFormat="0" applyProtection="0">
      <alignment horizontal="right" vertical="center"/>
    </xf>
    <xf numFmtId="4" fontId="78" fillId="9" borderId="766" applyNumberFormat="0" applyProtection="0">
      <alignment horizontal="right" vertical="center"/>
    </xf>
    <xf numFmtId="4" fontId="78" fillId="9" borderId="766" applyNumberFormat="0" applyProtection="0">
      <alignment horizontal="right" vertical="center"/>
    </xf>
    <xf numFmtId="4" fontId="78" fillId="9" borderId="766" applyNumberFormat="0" applyProtection="0">
      <alignment horizontal="right" vertical="center"/>
    </xf>
    <xf numFmtId="4" fontId="57" fillId="62" borderId="767" applyNumberFormat="0" applyProtection="0">
      <alignment horizontal="right" vertical="center"/>
    </xf>
    <xf numFmtId="4" fontId="78" fillId="63" borderId="766" applyNumberFormat="0" applyProtection="0">
      <alignment horizontal="right" vertical="center"/>
    </xf>
    <xf numFmtId="4" fontId="78" fillId="63" borderId="766" applyNumberFormat="0" applyProtection="0">
      <alignment horizontal="right" vertical="center"/>
    </xf>
    <xf numFmtId="4" fontId="78" fillId="63" borderId="766" applyNumberFormat="0" applyProtection="0">
      <alignment horizontal="right" vertical="center"/>
    </xf>
    <xf numFmtId="4" fontId="78" fillId="63" borderId="766" applyNumberFormat="0" applyProtection="0">
      <alignment horizontal="right" vertical="center"/>
    </xf>
    <xf numFmtId="4" fontId="78" fillId="63" borderId="766" applyNumberFormat="0" applyProtection="0">
      <alignment horizontal="right" vertical="center"/>
    </xf>
    <xf numFmtId="4" fontId="57" fillId="64" borderId="767" applyNumberFormat="0" applyProtection="0">
      <alignment horizontal="right" vertical="center"/>
    </xf>
    <xf numFmtId="4" fontId="78" fillId="30" borderId="764" applyNumberFormat="0" applyProtection="0">
      <alignment horizontal="right" vertical="center"/>
    </xf>
    <xf numFmtId="4" fontId="78" fillId="30" borderId="764" applyNumberFormat="0" applyProtection="0">
      <alignment horizontal="right" vertical="center"/>
    </xf>
    <xf numFmtId="4" fontId="78" fillId="30" borderId="764" applyNumberFormat="0" applyProtection="0">
      <alignment horizontal="right" vertical="center"/>
    </xf>
    <xf numFmtId="4" fontId="78" fillId="30" borderId="764" applyNumberFormat="0" applyProtection="0">
      <alignment horizontal="right" vertical="center"/>
    </xf>
    <xf numFmtId="4" fontId="78" fillId="30" borderId="764" applyNumberFormat="0" applyProtection="0">
      <alignment horizontal="right" vertical="center"/>
    </xf>
    <xf numFmtId="4" fontId="57" fillId="65" borderId="767" applyNumberFormat="0" applyProtection="0">
      <alignment horizontal="right" vertical="center"/>
    </xf>
    <xf numFmtId="4" fontId="78" fillId="17" borderId="766" applyNumberFormat="0" applyProtection="0">
      <alignment horizontal="right" vertical="center"/>
    </xf>
    <xf numFmtId="4" fontId="78" fillId="17" borderId="766" applyNumberFormat="0" applyProtection="0">
      <alignment horizontal="right" vertical="center"/>
    </xf>
    <xf numFmtId="4" fontId="78" fillId="17" borderId="766" applyNumberFormat="0" applyProtection="0">
      <alignment horizontal="right" vertical="center"/>
    </xf>
    <xf numFmtId="4" fontId="78" fillId="17" borderId="766" applyNumberFormat="0" applyProtection="0">
      <alignment horizontal="right" vertical="center"/>
    </xf>
    <xf numFmtId="4" fontId="78" fillId="17" borderId="766" applyNumberFormat="0" applyProtection="0">
      <alignment horizontal="right" vertical="center"/>
    </xf>
    <xf numFmtId="4" fontId="57" fillId="66" borderId="767" applyNumberFormat="0" applyProtection="0">
      <alignment horizontal="right" vertical="center"/>
    </xf>
    <xf numFmtId="4" fontId="78" fillId="21" borderId="766" applyNumberFormat="0" applyProtection="0">
      <alignment horizontal="right" vertical="center"/>
    </xf>
    <xf numFmtId="4" fontId="78" fillId="21" borderId="766" applyNumberFormat="0" applyProtection="0">
      <alignment horizontal="right" vertical="center"/>
    </xf>
    <xf numFmtId="4" fontId="78" fillId="21" borderId="766" applyNumberFormat="0" applyProtection="0">
      <alignment horizontal="right" vertical="center"/>
    </xf>
    <xf numFmtId="4" fontId="78" fillId="21" borderId="766" applyNumberFormat="0" applyProtection="0">
      <alignment horizontal="right" vertical="center"/>
    </xf>
    <xf numFmtId="4" fontId="78" fillId="21" borderId="766" applyNumberFormat="0" applyProtection="0">
      <alignment horizontal="right" vertical="center"/>
    </xf>
    <xf numFmtId="4" fontId="57" fillId="67" borderId="767" applyNumberFormat="0" applyProtection="0">
      <alignment horizontal="right" vertical="center"/>
    </xf>
    <xf numFmtId="4" fontId="78" fillId="44" borderId="766" applyNumberFormat="0" applyProtection="0">
      <alignment horizontal="right" vertical="center"/>
    </xf>
    <xf numFmtId="4" fontId="78" fillId="44" borderId="766" applyNumberFormat="0" applyProtection="0">
      <alignment horizontal="right" vertical="center"/>
    </xf>
    <xf numFmtId="4" fontId="78" fillId="44" borderId="766" applyNumberFormat="0" applyProtection="0">
      <alignment horizontal="right" vertical="center"/>
    </xf>
    <xf numFmtId="4" fontId="78" fillId="44" borderId="766" applyNumberFormat="0" applyProtection="0">
      <alignment horizontal="right" vertical="center"/>
    </xf>
    <xf numFmtId="4" fontId="78" fillId="44" borderId="766" applyNumberFormat="0" applyProtection="0">
      <alignment horizontal="right" vertical="center"/>
    </xf>
    <xf numFmtId="4" fontId="57" fillId="68" borderId="767" applyNumberFormat="0" applyProtection="0">
      <alignment horizontal="right" vertical="center"/>
    </xf>
    <xf numFmtId="4" fontId="78" fillId="37" borderId="766" applyNumberFormat="0" applyProtection="0">
      <alignment horizontal="right" vertical="center"/>
    </xf>
    <xf numFmtId="4" fontId="78" fillId="37" borderId="766" applyNumberFormat="0" applyProtection="0">
      <alignment horizontal="right" vertical="center"/>
    </xf>
    <xf numFmtId="4" fontId="78" fillId="37" borderId="766" applyNumberFormat="0" applyProtection="0">
      <alignment horizontal="right" vertical="center"/>
    </xf>
    <xf numFmtId="4" fontId="78" fillId="37" borderId="766" applyNumberFormat="0" applyProtection="0">
      <alignment horizontal="right" vertical="center"/>
    </xf>
    <xf numFmtId="4" fontId="78" fillId="37" borderId="766" applyNumberFormat="0" applyProtection="0">
      <alignment horizontal="right" vertical="center"/>
    </xf>
    <xf numFmtId="4" fontId="57" fillId="69" borderId="767" applyNumberFormat="0" applyProtection="0">
      <alignment horizontal="right" vertical="center"/>
    </xf>
    <xf numFmtId="4" fontId="78" fillId="70" borderId="766" applyNumberFormat="0" applyProtection="0">
      <alignment horizontal="right" vertical="center"/>
    </xf>
    <xf numFmtId="4" fontId="78" fillId="70" borderId="766" applyNumberFormat="0" applyProtection="0">
      <alignment horizontal="right" vertical="center"/>
    </xf>
    <xf numFmtId="4" fontId="78" fillId="70" borderId="766" applyNumberFormat="0" applyProtection="0">
      <alignment horizontal="right" vertical="center"/>
    </xf>
    <xf numFmtId="4" fontId="78" fillId="70" borderId="766" applyNumberFormat="0" applyProtection="0">
      <alignment horizontal="right" vertical="center"/>
    </xf>
    <xf numFmtId="4" fontId="78" fillId="70" borderId="766" applyNumberFormat="0" applyProtection="0">
      <alignment horizontal="right" vertical="center"/>
    </xf>
    <xf numFmtId="4" fontId="57" fillId="71" borderId="767" applyNumberFormat="0" applyProtection="0">
      <alignment horizontal="right" vertical="center"/>
    </xf>
    <xf numFmtId="4" fontId="78" fillId="16" borderId="766" applyNumberFormat="0" applyProtection="0">
      <alignment horizontal="right" vertical="center"/>
    </xf>
    <xf numFmtId="4" fontId="78" fillId="16" borderId="766" applyNumberFormat="0" applyProtection="0">
      <alignment horizontal="right" vertical="center"/>
    </xf>
    <xf numFmtId="4" fontId="78" fillId="16" borderId="766" applyNumberFormat="0" applyProtection="0">
      <alignment horizontal="right" vertical="center"/>
    </xf>
    <xf numFmtId="4" fontId="78" fillId="16" borderId="766" applyNumberFormat="0" applyProtection="0">
      <alignment horizontal="right" vertical="center"/>
    </xf>
    <xf numFmtId="4" fontId="78" fillId="16" borderId="766" applyNumberFormat="0" applyProtection="0">
      <alignment horizontal="right" vertical="center"/>
    </xf>
    <xf numFmtId="4" fontId="81" fillId="72" borderId="767" applyNumberFormat="0" applyProtection="0">
      <alignment horizontal="left" vertical="center" indent="1"/>
    </xf>
    <xf numFmtId="4" fontId="78" fillId="73" borderId="764" applyNumberFormat="0" applyProtection="0">
      <alignment horizontal="left" vertical="center" indent="1"/>
    </xf>
    <xf numFmtId="4" fontId="78" fillId="73" borderId="764" applyNumberFormat="0" applyProtection="0">
      <alignment horizontal="left" vertical="center" indent="1"/>
    </xf>
    <xf numFmtId="4" fontId="78" fillId="73" borderId="764" applyNumberFormat="0" applyProtection="0">
      <alignment horizontal="left" vertical="center" indent="1"/>
    </xf>
    <xf numFmtId="4" fontId="78" fillId="73" borderId="764" applyNumberFormat="0" applyProtection="0">
      <alignment horizontal="left" vertical="center" indent="1"/>
    </xf>
    <xf numFmtId="4" fontId="78" fillId="73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60" fillId="75" borderId="764" applyNumberFormat="0" applyProtection="0">
      <alignment horizontal="left" vertical="center" indent="1"/>
    </xf>
    <xf numFmtId="4" fontId="78" fillId="77" borderId="766" applyNumberFormat="0" applyProtection="0">
      <alignment horizontal="right" vertical="center"/>
    </xf>
    <xf numFmtId="4" fontId="78" fillId="77" borderId="766" applyNumberFormat="0" applyProtection="0">
      <alignment horizontal="right" vertical="center"/>
    </xf>
    <xf numFmtId="4" fontId="78" fillId="77" borderId="766" applyNumberFormat="0" applyProtection="0">
      <alignment horizontal="right" vertical="center"/>
    </xf>
    <xf numFmtId="4" fontId="78" fillId="77" borderId="766" applyNumberFormat="0" applyProtection="0">
      <alignment horizontal="right" vertical="center"/>
    </xf>
    <xf numFmtId="4" fontId="78" fillId="77" borderId="766" applyNumberFormat="0" applyProtection="0">
      <alignment horizontal="right" vertical="center"/>
    </xf>
    <xf numFmtId="4" fontId="78" fillId="78" borderId="764" applyNumberFormat="0" applyProtection="0">
      <alignment horizontal="left" vertical="center" indent="1"/>
    </xf>
    <xf numFmtId="4" fontId="78" fillId="78" borderId="764" applyNumberFormat="0" applyProtection="0">
      <alignment horizontal="left" vertical="center" indent="1"/>
    </xf>
    <xf numFmtId="4" fontId="78" fillId="78" borderId="764" applyNumberFormat="0" applyProtection="0">
      <alignment horizontal="left" vertical="center" indent="1"/>
    </xf>
    <xf numFmtId="4" fontId="78" fillId="78" borderId="764" applyNumberFormat="0" applyProtection="0">
      <alignment horizontal="left" vertical="center" indent="1"/>
    </xf>
    <xf numFmtId="4" fontId="78" fillId="78" borderId="764" applyNumberFormat="0" applyProtection="0">
      <alignment horizontal="left" vertical="center" indent="1"/>
    </xf>
    <xf numFmtId="4" fontId="78" fillId="77" borderId="764" applyNumberFormat="0" applyProtection="0">
      <alignment horizontal="left" vertical="center" indent="1"/>
    </xf>
    <xf numFmtId="4" fontId="78" fillId="77" borderId="764" applyNumberFormat="0" applyProtection="0">
      <alignment horizontal="left" vertical="center" indent="1"/>
    </xf>
    <xf numFmtId="4" fontId="78" fillId="77" borderId="764" applyNumberFormat="0" applyProtection="0">
      <alignment horizontal="left" vertical="center" indent="1"/>
    </xf>
    <xf numFmtId="4" fontId="78" fillId="77" borderId="764" applyNumberFormat="0" applyProtection="0">
      <alignment horizontal="left" vertical="center" indent="1"/>
    </xf>
    <xf numFmtId="4" fontId="78" fillId="77" borderId="764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78" fillId="50" borderId="766" applyNumberFormat="0" applyProtection="0">
      <alignment horizontal="left" vertical="center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42" fillId="75" borderId="768" applyNumberFormat="0" applyProtection="0">
      <alignment horizontal="left" vertical="top" indent="1"/>
    </xf>
    <xf numFmtId="0" fontId="78" fillId="82" borderId="766" applyNumberFormat="0" applyProtection="0">
      <alignment horizontal="left" vertical="center" indent="1"/>
    </xf>
    <xf numFmtId="0" fontId="78" fillId="82" borderId="766" applyNumberFormat="0" applyProtection="0">
      <alignment horizontal="left" vertical="center" indent="1"/>
    </xf>
    <xf numFmtId="0" fontId="78" fillId="82" borderId="766" applyNumberFormat="0" applyProtection="0">
      <alignment horizontal="left" vertical="center" indent="1"/>
    </xf>
    <xf numFmtId="0" fontId="78" fillId="82" borderId="766" applyNumberFormat="0" applyProtection="0">
      <alignment horizontal="left" vertical="center" indent="1"/>
    </xf>
    <xf numFmtId="0" fontId="78" fillId="82" borderId="766" applyNumberFormat="0" applyProtection="0">
      <alignment horizontal="left" vertical="center" indent="1"/>
    </xf>
    <xf numFmtId="0" fontId="78" fillId="82" borderId="766" applyNumberFormat="0" applyProtection="0">
      <alignment horizontal="left" vertical="center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42" fillId="77" borderId="768" applyNumberFormat="0" applyProtection="0">
      <alignment horizontal="left" vertical="top" indent="1"/>
    </xf>
    <xf numFmtId="0" fontId="78" fillId="14" borderId="766" applyNumberFormat="0" applyProtection="0">
      <alignment horizontal="left" vertical="center" indent="1"/>
    </xf>
    <xf numFmtId="0" fontId="78" fillId="14" borderId="766" applyNumberFormat="0" applyProtection="0">
      <alignment horizontal="left" vertical="center" indent="1"/>
    </xf>
    <xf numFmtId="0" fontId="78" fillId="14" borderId="766" applyNumberFormat="0" applyProtection="0">
      <alignment horizontal="left" vertical="center" indent="1"/>
    </xf>
    <xf numFmtId="0" fontId="78" fillId="14" borderId="766" applyNumberFormat="0" applyProtection="0">
      <alignment horizontal="left" vertical="center" indent="1"/>
    </xf>
    <xf numFmtId="0" fontId="78" fillId="14" borderId="766" applyNumberFormat="0" applyProtection="0">
      <alignment horizontal="left" vertical="center" indent="1"/>
    </xf>
    <xf numFmtId="0" fontId="41" fillId="85" borderId="767" applyNumberFormat="0" applyProtection="0">
      <alignment horizontal="left" vertical="center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42" fillId="14" borderId="768" applyNumberFormat="0" applyProtection="0">
      <alignment horizontal="left" vertical="top" indent="1"/>
    </xf>
    <xf numFmtId="0" fontId="78" fillId="78" borderId="766" applyNumberFormat="0" applyProtection="0">
      <alignment horizontal="left" vertical="center" indent="1"/>
    </xf>
    <xf numFmtId="0" fontId="78" fillId="78" borderId="766" applyNumberFormat="0" applyProtection="0">
      <alignment horizontal="left" vertical="center" indent="1"/>
    </xf>
    <xf numFmtId="0" fontId="78" fillId="78" borderId="766" applyNumberFormat="0" applyProtection="0">
      <alignment horizontal="left" vertical="center" indent="1"/>
    </xf>
    <xf numFmtId="0" fontId="78" fillId="78" borderId="766" applyNumberFormat="0" applyProtection="0">
      <alignment horizontal="left" vertical="center" indent="1"/>
    </xf>
    <xf numFmtId="0" fontId="78" fillId="78" borderId="766" applyNumberFormat="0" applyProtection="0">
      <alignment horizontal="left" vertical="center" indent="1"/>
    </xf>
    <xf numFmtId="0" fontId="41" fillId="6" borderId="767" applyNumberFormat="0" applyProtection="0">
      <alignment horizontal="left" vertical="center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42" fillId="78" borderId="768" applyNumberFormat="0" applyProtection="0">
      <alignment horizontal="left" vertical="top" indent="1"/>
    </xf>
    <xf numFmtId="0" fontId="85" fillId="75" borderId="769" applyBorder="0"/>
    <xf numFmtId="4" fontId="57" fillId="87" borderId="767" applyNumberFormat="0" applyProtection="0">
      <alignment vertical="center"/>
    </xf>
    <xf numFmtId="4" fontId="86" fillId="59" borderId="768" applyNumberFormat="0" applyProtection="0">
      <alignment vertical="center"/>
    </xf>
    <xf numFmtId="4" fontId="86" fillId="59" borderId="768" applyNumberFormat="0" applyProtection="0">
      <alignment vertical="center"/>
    </xf>
    <xf numFmtId="4" fontId="86" fillId="59" borderId="768" applyNumberFormat="0" applyProtection="0">
      <alignment vertical="center"/>
    </xf>
    <xf numFmtId="4" fontId="86" fillId="59" borderId="768" applyNumberFormat="0" applyProtection="0">
      <alignment vertical="center"/>
    </xf>
    <xf numFmtId="4" fontId="86" fillId="59" borderId="768" applyNumberFormat="0" applyProtection="0">
      <alignment vertical="center"/>
    </xf>
    <xf numFmtId="4" fontId="79" fillId="87" borderId="767" applyNumberFormat="0" applyProtection="0">
      <alignment vertical="center"/>
    </xf>
    <xf numFmtId="4" fontId="57" fillId="87" borderId="767" applyNumberFormat="0" applyProtection="0">
      <alignment horizontal="left" vertical="center" indent="1"/>
    </xf>
    <xf numFmtId="4" fontId="86" fillId="50" borderId="768" applyNumberFormat="0" applyProtection="0">
      <alignment horizontal="left" vertical="center" indent="1"/>
    </xf>
    <xf numFmtId="4" fontId="86" fillId="50" borderId="768" applyNumberFormat="0" applyProtection="0">
      <alignment horizontal="left" vertical="center" indent="1"/>
    </xf>
    <xf numFmtId="4" fontId="86" fillId="50" borderId="768" applyNumberFormat="0" applyProtection="0">
      <alignment horizontal="left" vertical="center" indent="1"/>
    </xf>
    <xf numFmtId="4" fontId="86" fillId="50" borderId="768" applyNumberFormat="0" applyProtection="0">
      <alignment horizontal="left" vertical="center" indent="1"/>
    </xf>
    <xf numFmtId="4" fontId="86" fillId="50" borderId="768" applyNumberFormat="0" applyProtection="0">
      <alignment horizontal="left" vertical="center" indent="1"/>
    </xf>
    <xf numFmtId="4" fontId="57" fillId="87" borderId="767" applyNumberFormat="0" applyProtection="0">
      <alignment horizontal="left" vertical="center" indent="1"/>
    </xf>
    <xf numFmtId="0" fontId="86" fillId="59" borderId="768" applyNumberFormat="0" applyProtection="0">
      <alignment horizontal="left" vertical="top" indent="1"/>
    </xf>
    <xf numFmtId="0" fontId="86" fillId="59" borderId="768" applyNumberFormat="0" applyProtection="0">
      <alignment horizontal="left" vertical="top" indent="1"/>
    </xf>
    <xf numFmtId="0" fontId="86" fillId="59" borderId="768" applyNumberFormat="0" applyProtection="0">
      <alignment horizontal="left" vertical="top" indent="1"/>
    </xf>
    <xf numFmtId="0" fontId="86" fillId="59" borderId="768" applyNumberFormat="0" applyProtection="0">
      <alignment horizontal="left" vertical="top" indent="1"/>
    </xf>
    <xf numFmtId="0" fontId="86" fillId="59" borderId="768" applyNumberFormat="0" applyProtection="0">
      <alignment horizontal="left" vertical="top" indent="1"/>
    </xf>
    <xf numFmtId="4" fontId="57" fillId="74" borderId="767" applyNumberFormat="0" applyProtection="0">
      <alignment horizontal="right" vertical="center"/>
    </xf>
    <xf numFmtId="4" fontId="78" fillId="0" borderId="766" applyNumberFormat="0" applyProtection="0">
      <alignment horizontal="right" vertical="center"/>
    </xf>
    <xf numFmtId="4" fontId="78" fillId="0" borderId="766" applyNumberFormat="0" applyProtection="0">
      <alignment horizontal="right" vertical="center"/>
    </xf>
    <xf numFmtId="4" fontId="78" fillId="0" borderId="766" applyNumberFormat="0" applyProtection="0">
      <alignment horizontal="right" vertical="center"/>
    </xf>
    <xf numFmtId="4" fontId="78" fillId="0" borderId="766" applyNumberFormat="0" applyProtection="0">
      <alignment horizontal="right" vertical="center"/>
    </xf>
    <xf numFmtId="4" fontId="78" fillId="0" borderId="766" applyNumberFormat="0" applyProtection="0">
      <alignment horizontal="right" vertical="center"/>
    </xf>
    <xf numFmtId="4" fontId="79" fillId="74" borderId="767" applyNumberFormat="0" applyProtection="0">
      <alignment horizontal="right" vertical="center"/>
    </xf>
    <xf numFmtId="4" fontId="49" fillId="88" borderId="766" applyNumberFormat="0" applyProtection="0">
      <alignment horizontal="right" vertical="center"/>
    </xf>
    <xf numFmtId="4" fontId="49" fillId="88" borderId="766" applyNumberFormat="0" applyProtection="0">
      <alignment horizontal="right" vertical="center"/>
    </xf>
    <xf numFmtId="4" fontId="49" fillId="88" borderId="766" applyNumberFormat="0" applyProtection="0">
      <alignment horizontal="right" vertical="center"/>
    </xf>
    <xf numFmtId="4" fontId="49" fillId="88" borderId="766" applyNumberFormat="0" applyProtection="0">
      <alignment horizontal="right" vertical="center"/>
    </xf>
    <xf numFmtId="4" fontId="49" fillId="88" borderId="766" applyNumberFormat="0" applyProtection="0">
      <alignment horizontal="right" vertical="center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4" fontId="78" fillId="20" borderId="766" applyNumberFormat="0" applyProtection="0">
      <alignment horizontal="left" vertical="center" indent="1"/>
    </xf>
    <xf numFmtId="0" fontId="86" fillId="77" borderId="768" applyNumberFormat="0" applyProtection="0">
      <alignment horizontal="left" vertical="top" indent="1"/>
    </xf>
    <xf numFmtId="0" fontId="86" fillId="77" borderId="768" applyNumberFormat="0" applyProtection="0">
      <alignment horizontal="left" vertical="top" indent="1"/>
    </xf>
    <xf numFmtId="0" fontId="86" fillId="77" borderId="768" applyNumberFormat="0" applyProtection="0">
      <alignment horizontal="left" vertical="top" indent="1"/>
    </xf>
    <xf numFmtId="0" fontId="86" fillId="77" borderId="768" applyNumberFormat="0" applyProtection="0">
      <alignment horizontal="left" vertical="top" indent="1"/>
    </xf>
    <xf numFmtId="0" fontId="86" fillId="77" borderId="768" applyNumberFormat="0" applyProtection="0">
      <alignment horizontal="left" vertical="top" indent="1"/>
    </xf>
    <xf numFmtId="4" fontId="49" fillId="89" borderId="764" applyNumberFormat="0" applyProtection="0">
      <alignment horizontal="left" vertical="center" indent="1"/>
    </xf>
    <xf numFmtId="4" fontId="49" fillId="89" borderId="764" applyNumberFormat="0" applyProtection="0">
      <alignment horizontal="left" vertical="center" indent="1"/>
    </xf>
    <xf numFmtId="4" fontId="49" fillId="89" borderId="764" applyNumberFormat="0" applyProtection="0">
      <alignment horizontal="left" vertical="center" indent="1"/>
    </xf>
    <xf numFmtId="4" fontId="49" fillId="89" borderId="764" applyNumberFormat="0" applyProtection="0">
      <alignment horizontal="left" vertical="center" indent="1"/>
    </xf>
    <xf numFmtId="4" fontId="49" fillId="89" borderId="764" applyNumberFormat="0" applyProtection="0">
      <alignment horizontal="left" vertical="center" indent="1"/>
    </xf>
    <xf numFmtId="4" fontId="77" fillId="74" borderId="767" applyNumberFormat="0" applyProtection="0">
      <alignment horizontal="right" vertical="center"/>
    </xf>
    <xf numFmtId="4" fontId="49" fillId="86" borderId="766" applyNumberFormat="0" applyProtection="0">
      <alignment horizontal="right" vertical="center"/>
    </xf>
    <xf numFmtId="4" fontId="49" fillId="86" borderId="766" applyNumberFormat="0" applyProtection="0">
      <alignment horizontal="right" vertical="center"/>
    </xf>
    <xf numFmtId="4" fontId="49" fillId="86" borderId="766" applyNumberFormat="0" applyProtection="0">
      <alignment horizontal="right" vertical="center"/>
    </xf>
    <xf numFmtId="4" fontId="49" fillId="86" borderId="766" applyNumberFormat="0" applyProtection="0">
      <alignment horizontal="right" vertical="center"/>
    </xf>
    <xf numFmtId="4" fontId="49" fillId="86" borderId="766" applyNumberFormat="0" applyProtection="0">
      <alignment horizontal="right" vertical="center"/>
    </xf>
    <xf numFmtId="2" fontId="88" fillId="91" borderId="762" applyProtection="0"/>
    <xf numFmtId="2" fontId="88" fillId="91" borderId="762" applyProtection="0"/>
    <xf numFmtId="2" fontId="48" fillId="92" borderId="762" applyProtection="0"/>
    <xf numFmtId="2" fontId="48" fillId="93" borderId="762" applyProtection="0"/>
    <xf numFmtId="2" fontId="48" fillId="94" borderId="762" applyProtection="0"/>
    <xf numFmtId="2" fontId="48" fillId="94" borderId="762" applyProtection="0">
      <alignment horizontal="center"/>
    </xf>
    <xf numFmtId="2" fontId="48" fillId="93" borderId="762" applyProtection="0">
      <alignment horizontal="center"/>
    </xf>
    <xf numFmtId="0" fontId="49" fillId="0" borderId="764">
      <alignment horizontal="left" vertical="top" wrapText="1"/>
    </xf>
    <xf numFmtId="0" fontId="91" fillId="0" borderId="770" applyNumberFormat="0" applyFill="0" applyAlignment="0" applyProtection="0"/>
    <xf numFmtId="0" fontId="97" fillId="0" borderId="771"/>
    <xf numFmtId="0" fontId="48" fillId="6" borderId="774" applyNumberFormat="0">
      <alignment readingOrder="1"/>
      <protection locked="0"/>
    </xf>
    <xf numFmtId="0" fontId="54" fillId="0" borderId="775">
      <alignment horizontal="left" vertical="top" wrapText="1"/>
    </xf>
    <xf numFmtId="49" fontId="40" fillId="0" borderId="772">
      <alignment horizontal="center" vertical="top" wrapText="1"/>
      <protection locked="0"/>
    </xf>
    <xf numFmtId="49" fontId="40" fillId="0" borderId="772">
      <alignment horizontal="center" vertical="top" wrapText="1"/>
      <protection locked="0"/>
    </xf>
    <xf numFmtId="49" fontId="49" fillId="10" borderId="772">
      <alignment horizontal="right" vertical="top"/>
      <protection locked="0"/>
    </xf>
    <xf numFmtId="49" fontId="49" fillId="10" borderId="772">
      <alignment horizontal="right" vertical="top"/>
      <protection locked="0"/>
    </xf>
    <xf numFmtId="0" fontId="49" fillId="10" borderId="772">
      <alignment horizontal="right" vertical="top"/>
      <protection locked="0"/>
    </xf>
    <xf numFmtId="0" fontId="49" fillId="10" borderId="772">
      <alignment horizontal="right" vertical="top"/>
      <protection locked="0"/>
    </xf>
    <xf numFmtId="49" fontId="49" fillId="0" borderId="772">
      <alignment horizontal="right" vertical="top"/>
      <protection locked="0"/>
    </xf>
    <xf numFmtId="49" fontId="49" fillId="0" borderId="772">
      <alignment horizontal="right" vertical="top"/>
      <protection locked="0"/>
    </xf>
    <xf numFmtId="0" fontId="49" fillId="0" borderId="772">
      <alignment horizontal="right" vertical="top"/>
      <protection locked="0"/>
    </xf>
    <xf numFmtId="0" fontId="49" fillId="0" borderId="772">
      <alignment horizontal="right" vertical="top"/>
      <protection locked="0"/>
    </xf>
    <xf numFmtId="49" fontId="49" fillId="49" borderId="772">
      <alignment horizontal="right" vertical="top"/>
      <protection locked="0"/>
    </xf>
    <xf numFmtId="49" fontId="49" fillId="49" borderId="772">
      <alignment horizontal="right" vertical="top"/>
      <protection locked="0"/>
    </xf>
    <xf numFmtId="0" fontId="49" fillId="49" borderId="772">
      <alignment horizontal="right" vertical="top"/>
      <protection locked="0"/>
    </xf>
    <xf numFmtId="0" fontId="49" fillId="49" borderId="772">
      <alignment horizontal="right" vertical="top"/>
      <protection locked="0"/>
    </xf>
    <xf numFmtId="0" fontId="54" fillId="0" borderId="775">
      <alignment horizontal="center" vertical="top" wrapText="1"/>
    </xf>
    <xf numFmtId="0" fontId="58" fillId="50" borderId="774" applyNumberFormat="0" applyAlignment="0" applyProtection="0"/>
    <xf numFmtId="0" fontId="71" fillId="13" borderId="774" applyNumberFormat="0" applyAlignment="0" applyProtection="0"/>
    <xf numFmtId="0" fontId="40" fillId="59" borderId="776" applyNumberFormat="0" applyFont="0" applyAlignment="0" applyProtection="0"/>
    <xf numFmtId="0" fontId="42" fillId="45" borderId="777" applyNumberFormat="0" applyFont="0" applyAlignment="0" applyProtection="0"/>
    <xf numFmtId="0" fontId="42" fillId="45" borderId="777" applyNumberFormat="0" applyFont="0" applyAlignment="0" applyProtection="0"/>
    <xf numFmtId="0" fontId="42" fillId="45" borderId="777" applyNumberFormat="0" applyFont="0" applyAlignment="0" applyProtection="0"/>
    <xf numFmtId="0" fontId="76" fillId="50" borderId="778" applyNumberFormat="0" applyAlignment="0" applyProtection="0"/>
    <xf numFmtId="4" fontId="57" fillId="60" borderId="778" applyNumberFormat="0" applyProtection="0">
      <alignment vertical="center"/>
    </xf>
    <xf numFmtId="4" fontId="78" fillId="57" borderId="777" applyNumberFormat="0" applyProtection="0">
      <alignment vertical="center"/>
    </xf>
    <xf numFmtId="4" fontId="78" fillId="57" borderId="777" applyNumberFormat="0" applyProtection="0">
      <alignment vertical="center"/>
    </xf>
    <xf numFmtId="4" fontId="78" fillId="57" borderId="777" applyNumberFormat="0" applyProtection="0">
      <alignment vertical="center"/>
    </xf>
    <xf numFmtId="4" fontId="78" fillId="57" borderId="777" applyNumberFormat="0" applyProtection="0">
      <alignment vertical="center"/>
    </xf>
    <xf numFmtId="4" fontId="78" fillId="57" borderId="777" applyNumberFormat="0" applyProtection="0">
      <alignment vertical="center"/>
    </xf>
    <xf numFmtId="4" fontId="79" fillId="60" borderId="778" applyNumberFormat="0" applyProtection="0">
      <alignment vertical="center"/>
    </xf>
    <xf numFmtId="4" fontId="49" fillId="60" borderId="777" applyNumberFormat="0" applyProtection="0">
      <alignment vertical="center"/>
    </xf>
    <xf numFmtId="4" fontId="49" fillId="60" borderId="777" applyNumberFormat="0" applyProtection="0">
      <alignment vertical="center"/>
    </xf>
    <xf numFmtId="4" fontId="49" fillId="60" borderId="777" applyNumberFormat="0" applyProtection="0">
      <alignment vertical="center"/>
    </xf>
    <xf numFmtId="4" fontId="49" fillId="60" borderId="777" applyNumberFormat="0" applyProtection="0">
      <alignment vertical="center"/>
    </xf>
    <xf numFmtId="4" fontId="49" fillId="60" borderId="777" applyNumberFormat="0" applyProtection="0">
      <alignment vertical="center"/>
    </xf>
    <xf numFmtId="4" fontId="57" fillId="60" borderId="778" applyNumberFormat="0" applyProtection="0">
      <alignment horizontal="left" vertical="center" indent="1"/>
    </xf>
    <xf numFmtId="4" fontId="78" fillId="60" borderId="777" applyNumberFormat="0" applyProtection="0">
      <alignment horizontal="left" vertical="center" indent="1"/>
    </xf>
    <xf numFmtId="4" fontId="78" fillId="60" borderId="777" applyNumberFormat="0" applyProtection="0">
      <alignment horizontal="left" vertical="center" indent="1"/>
    </xf>
    <xf numFmtId="4" fontId="78" fillId="60" borderId="777" applyNumberFormat="0" applyProtection="0">
      <alignment horizontal="left" vertical="center" indent="1"/>
    </xf>
    <xf numFmtId="4" fontId="78" fillId="60" borderId="777" applyNumberFormat="0" applyProtection="0">
      <alignment horizontal="left" vertical="center" indent="1"/>
    </xf>
    <xf numFmtId="4" fontId="78" fillId="60" borderId="777" applyNumberFormat="0" applyProtection="0">
      <alignment horizontal="left" vertical="center" indent="1"/>
    </xf>
    <xf numFmtId="4" fontId="57" fillId="60" borderId="778" applyNumberFormat="0" applyProtection="0">
      <alignment horizontal="left" vertical="center" indent="1"/>
    </xf>
    <xf numFmtId="0" fontId="49" fillId="57" borderId="779" applyNumberFormat="0" applyProtection="0">
      <alignment horizontal="left" vertical="top" indent="1"/>
    </xf>
    <xf numFmtId="0" fontId="49" fillId="57" borderId="779" applyNumberFormat="0" applyProtection="0">
      <alignment horizontal="left" vertical="top" indent="1"/>
    </xf>
    <xf numFmtId="0" fontId="49" fillId="57" borderId="779" applyNumberFormat="0" applyProtection="0">
      <alignment horizontal="left" vertical="top" indent="1"/>
    </xf>
    <xf numFmtId="0" fontId="49" fillId="57" borderId="779" applyNumberFormat="0" applyProtection="0">
      <alignment horizontal="left" vertical="top" indent="1"/>
    </xf>
    <xf numFmtId="0" fontId="49" fillId="57" borderId="779" applyNumberFormat="0" applyProtection="0">
      <alignment horizontal="left" vertical="top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57" fillId="61" borderId="778" applyNumberFormat="0" applyProtection="0">
      <alignment horizontal="right" vertical="center"/>
    </xf>
    <xf numFmtId="4" fontId="78" fillId="9" borderId="777" applyNumberFormat="0" applyProtection="0">
      <alignment horizontal="right" vertical="center"/>
    </xf>
    <xf numFmtId="4" fontId="78" fillId="9" borderId="777" applyNumberFormat="0" applyProtection="0">
      <alignment horizontal="right" vertical="center"/>
    </xf>
    <xf numFmtId="4" fontId="78" fillId="9" borderId="777" applyNumberFormat="0" applyProtection="0">
      <alignment horizontal="right" vertical="center"/>
    </xf>
    <xf numFmtId="4" fontId="78" fillId="9" borderId="777" applyNumberFormat="0" applyProtection="0">
      <alignment horizontal="right" vertical="center"/>
    </xf>
    <xf numFmtId="4" fontId="78" fillId="9" borderId="777" applyNumberFormat="0" applyProtection="0">
      <alignment horizontal="right" vertical="center"/>
    </xf>
    <xf numFmtId="4" fontId="57" fillId="62" borderId="778" applyNumberFormat="0" applyProtection="0">
      <alignment horizontal="right" vertical="center"/>
    </xf>
    <xf numFmtId="4" fontId="78" fillId="63" borderId="777" applyNumberFormat="0" applyProtection="0">
      <alignment horizontal="right" vertical="center"/>
    </xf>
    <xf numFmtId="4" fontId="78" fillId="63" borderId="777" applyNumberFormat="0" applyProtection="0">
      <alignment horizontal="right" vertical="center"/>
    </xf>
    <xf numFmtId="4" fontId="78" fillId="63" borderId="777" applyNumberFormat="0" applyProtection="0">
      <alignment horizontal="right" vertical="center"/>
    </xf>
    <xf numFmtId="4" fontId="78" fillId="63" borderId="777" applyNumberFormat="0" applyProtection="0">
      <alignment horizontal="right" vertical="center"/>
    </xf>
    <xf numFmtId="4" fontId="78" fillId="63" borderId="777" applyNumberFormat="0" applyProtection="0">
      <alignment horizontal="right" vertical="center"/>
    </xf>
    <xf numFmtId="4" fontId="57" fillId="64" borderId="778" applyNumberFormat="0" applyProtection="0">
      <alignment horizontal="right" vertical="center"/>
    </xf>
    <xf numFmtId="4" fontId="78" fillId="30" borderId="775" applyNumberFormat="0" applyProtection="0">
      <alignment horizontal="right" vertical="center"/>
    </xf>
    <xf numFmtId="4" fontId="78" fillId="30" borderId="775" applyNumberFormat="0" applyProtection="0">
      <alignment horizontal="right" vertical="center"/>
    </xf>
    <xf numFmtId="4" fontId="78" fillId="30" borderId="775" applyNumberFormat="0" applyProtection="0">
      <alignment horizontal="right" vertical="center"/>
    </xf>
    <xf numFmtId="4" fontId="78" fillId="30" borderId="775" applyNumberFormat="0" applyProtection="0">
      <alignment horizontal="right" vertical="center"/>
    </xf>
    <xf numFmtId="4" fontId="78" fillId="30" borderId="775" applyNumberFormat="0" applyProtection="0">
      <alignment horizontal="right" vertical="center"/>
    </xf>
    <xf numFmtId="4" fontId="57" fillId="65" borderId="778" applyNumberFormat="0" applyProtection="0">
      <alignment horizontal="right" vertical="center"/>
    </xf>
    <xf numFmtId="4" fontId="78" fillId="17" borderId="777" applyNumberFormat="0" applyProtection="0">
      <alignment horizontal="right" vertical="center"/>
    </xf>
    <xf numFmtId="4" fontId="78" fillId="17" borderId="777" applyNumberFormat="0" applyProtection="0">
      <alignment horizontal="right" vertical="center"/>
    </xf>
    <xf numFmtId="4" fontId="78" fillId="17" borderId="777" applyNumberFormat="0" applyProtection="0">
      <alignment horizontal="right" vertical="center"/>
    </xf>
    <xf numFmtId="4" fontId="78" fillId="17" borderId="777" applyNumberFormat="0" applyProtection="0">
      <alignment horizontal="right" vertical="center"/>
    </xf>
    <xf numFmtId="4" fontId="78" fillId="17" borderId="777" applyNumberFormat="0" applyProtection="0">
      <alignment horizontal="right" vertical="center"/>
    </xf>
    <xf numFmtId="4" fontId="57" fillId="66" borderId="778" applyNumberFormat="0" applyProtection="0">
      <alignment horizontal="right" vertical="center"/>
    </xf>
    <xf numFmtId="4" fontId="78" fillId="21" borderId="777" applyNumberFormat="0" applyProtection="0">
      <alignment horizontal="right" vertical="center"/>
    </xf>
    <xf numFmtId="4" fontId="78" fillId="21" borderId="777" applyNumberFormat="0" applyProtection="0">
      <alignment horizontal="right" vertical="center"/>
    </xf>
    <xf numFmtId="4" fontId="78" fillId="21" borderId="777" applyNumberFormat="0" applyProtection="0">
      <alignment horizontal="right" vertical="center"/>
    </xf>
    <xf numFmtId="4" fontId="78" fillId="21" borderId="777" applyNumberFormat="0" applyProtection="0">
      <alignment horizontal="right" vertical="center"/>
    </xf>
    <xf numFmtId="4" fontId="78" fillId="21" borderId="777" applyNumberFormat="0" applyProtection="0">
      <alignment horizontal="right" vertical="center"/>
    </xf>
    <xf numFmtId="4" fontId="57" fillId="67" borderId="778" applyNumberFormat="0" applyProtection="0">
      <alignment horizontal="right" vertical="center"/>
    </xf>
    <xf numFmtId="4" fontId="78" fillId="44" borderId="777" applyNumberFormat="0" applyProtection="0">
      <alignment horizontal="right" vertical="center"/>
    </xf>
    <xf numFmtId="4" fontId="78" fillId="44" borderId="777" applyNumberFormat="0" applyProtection="0">
      <alignment horizontal="right" vertical="center"/>
    </xf>
    <xf numFmtId="4" fontId="78" fillId="44" borderId="777" applyNumberFormat="0" applyProtection="0">
      <alignment horizontal="right" vertical="center"/>
    </xf>
    <xf numFmtId="4" fontId="78" fillId="44" borderId="777" applyNumberFormat="0" applyProtection="0">
      <alignment horizontal="right" vertical="center"/>
    </xf>
    <xf numFmtId="4" fontId="78" fillId="44" borderId="777" applyNumberFormat="0" applyProtection="0">
      <alignment horizontal="right" vertical="center"/>
    </xf>
    <xf numFmtId="4" fontId="57" fillId="68" borderId="778" applyNumberFormat="0" applyProtection="0">
      <alignment horizontal="right" vertical="center"/>
    </xf>
    <xf numFmtId="4" fontId="78" fillId="37" borderId="777" applyNumberFormat="0" applyProtection="0">
      <alignment horizontal="right" vertical="center"/>
    </xf>
    <xf numFmtId="4" fontId="78" fillId="37" borderId="777" applyNumberFormat="0" applyProtection="0">
      <alignment horizontal="right" vertical="center"/>
    </xf>
    <xf numFmtId="4" fontId="78" fillId="37" borderId="777" applyNumberFormat="0" applyProtection="0">
      <alignment horizontal="right" vertical="center"/>
    </xf>
    <xf numFmtId="4" fontId="78" fillId="37" borderId="777" applyNumberFormat="0" applyProtection="0">
      <alignment horizontal="right" vertical="center"/>
    </xf>
    <xf numFmtId="4" fontId="78" fillId="37" borderId="777" applyNumberFormat="0" applyProtection="0">
      <alignment horizontal="right" vertical="center"/>
    </xf>
    <xf numFmtId="4" fontId="57" fillId="69" borderId="778" applyNumberFormat="0" applyProtection="0">
      <alignment horizontal="right" vertical="center"/>
    </xf>
    <xf numFmtId="4" fontId="78" fillId="70" borderId="777" applyNumberFormat="0" applyProtection="0">
      <alignment horizontal="right" vertical="center"/>
    </xf>
    <xf numFmtId="4" fontId="78" fillId="70" borderId="777" applyNumberFormat="0" applyProtection="0">
      <alignment horizontal="right" vertical="center"/>
    </xf>
    <xf numFmtId="4" fontId="78" fillId="70" borderId="777" applyNumberFormat="0" applyProtection="0">
      <alignment horizontal="right" vertical="center"/>
    </xf>
    <xf numFmtId="4" fontId="78" fillId="70" borderId="777" applyNumberFormat="0" applyProtection="0">
      <alignment horizontal="right" vertical="center"/>
    </xf>
    <xf numFmtId="4" fontId="78" fillId="70" borderId="777" applyNumberFormat="0" applyProtection="0">
      <alignment horizontal="right" vertical="center"/>
    </xf>
    <xf numFmtId="4" fontId="57" fillId="71" borderId="778" applyNumberFormat="0" applyProtection="0">
      <alignment horizontal="right" vertical="center"/>
    </xf>
    <xf numFmtId="4" fontId="78" fillId="16" borderId="777" applyNumberFormat="0" applyProtection="0">
      <alignment horizontal="right" vertical="center"/>
    </xf>
    <xf numFmtId="4" fontId="78" fillId="16" borderId="777" applyNumberFormat="0" applyProtection="0">
      <alignment horizontal="right" vertical="center"/>
    </xf>
    <xf numFmtId="4" fontId="78" fillId="16" borderId="777" applyNumberFormat="0" applyProtection="0">
      <alignment horizontal="right" vertical="center"/>
    </xf>
    <xf numFmtId="4" fontId="78" fillId="16" borderId="777" applyNumberFormat="0" applyProtection="0">
      <alignment horizontal="right" vertical="center"/>
    </xf>
    <xf numFmtId="4" fontId="78" fillId="16" borderId="777" applyNumberFormat="0" applyProtection="0">
      <alignment horizontal="right" vertical="center"/>
    </xf>
    <xf numFmtId="4" fontId="81" fillId="72" borderId="778" applyNumberFormat="0" applyProtection="0">
      <alignment horizontal="left" vertical="center" indent="1"/>
    </xf>
    <xf numFmtId="4" fontId="78" fillId="73" borderId="775" applyNumberFormat="0" applyProtection="0">
      <alignment horizontal="left" vertical="center" indent="1"/>
    </xf>
    <xf numFmtId="4" fontId="78" fillId="73" borderId="775" applyNumberFormat="0" applyProtection="0">
      <alignment horizontal="left" vertical="center" indent="1"/>
    </xf>
    <xf numFmtId="4" fontId="78" fillId="73" borderId="775" applyNumberFormat="0" applyProtection="0">
      <alignment horizontal="left" vertical="center" indent="1"/>
    </xf>
    <xf numFmtId="4" fontId="78" fillId="73" borderId="775" applyNumberFormat="0" applyProtection="0">
      <alignment horizontal="left" vertical="center" indent="1"/>
    </xf>
    <xf numFmtId="4" fontId="78" fillId="73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60" fillId="75" borderId="775" applyNumberFormat="0" applyProtection="0">
      <alignment horizontal="left" vertical="center" indent="1"/>
    </xf>
    <xf numFmtId="4" fontId="78" fillId="77" borderId="777" applyNumberFormat="0" applyProtection="0">
      <alignment horizontal="right" vertical="center"/>
    </xf>
    <xf numFmtId="4" fontId="78" fillId="77" borderId="777" applyNumberFormat="0" applyProtection="0">
      <alignment horizontal="right" vertical="center"/>
    </xf>
    <xf numFmtId="4" fontId="78" fillId="77" borderId="777" applyNumberFormat="0" applyProtection="0">
      <alignment horizontal="right" vertical="center"/>
    </xf>
    <xf numFmtId="4" fontId="78" fillId="77" borderId="777" applyNumberFormat="0" applyProtection="0">
      <alignment horizontal="right" vertical="center"/>
    </xf>
    <xf numFmtId="4" fontId="78" fillId="77" borderId="777" applyNumberFormat="0" applyProtection="0">
      <alignment horizontal="right" vertical="center"/>
    </xf>
    <xf numFmtId="4" fontId="78" fillId="78" borderId="775" applyNumberFormat="0" applyProtection="0">
      <alignment horizontal="left" vertical="center" indent="1"/>
    </xf>
    <xf numFmtId="4" fontId="78" fillId="78" borderId="775" applyNumberFormat="0" applyProtection="0">
      <alignment horizontal="left" vertical="center" indent="1"/>
    </xf>
    <xf numFmtId="4" fontId="78" fillId="78" borderId="775" applyNumberFormat="0" applyProtection="0">
      <alignment horizontal="left" vertical="center" indent="1"/>
    </xf>
    <xf numFmtId="4" fontId="78" fillId="78" borderId="775" applyNumberFormat="0" applyProtection="0">
      <alignment horizontal="left" vertical="center" indent="1"/>
    </xf>
    <xf numFmtId="4" fontId="78" fillId="78" borderId="775" applyNumberFormat="0" applyProtection="0">
      <alignment horizontal="left" vertical="center" indent="1"/>
    </xf>
    <xf numFmtId="4" fontId="78" fillId="77" borderId="775" applyNumberFormat="0" applyProtection="0">
      <alignment horizontal="left" vertical="center" indent="1"/>
    </xf>
    <xf numFmtId="4" fontId="78" fillId="77" borderId="775" applyNumberFormat="0" applyProtection="0">
      <alignment horizontal="left" vertical="center" indent="1"/>
    </xf>
    <xf numFmtId="4" fontId="78" fillId="77" borderId="775" applyNumberFormat="0" applyProtection="0">
      <alignment horizontal="left" vertical="center" indent="1"/>
    </xf>
    <xf numFmtId="4" fontId="78" fillId="77" borderId="775" applyNumberFormat="0" applyProtection="0">
      <alignment horizontal="left" vertical="center" indent="1"/>
    </xf>
    <xf numFmtId="4" fontId="78" fillId="77" borderId="775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78" fillId="50" borderId="777" applyNumberFormat="0" applyProtection="0">
      <alignment horizontal="left" vertical="center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42" fillId="75" borderId="779" applyNumberFormat="0" applyProtection="0">
      <alignment horizontal="left" vertical="top" indent="1"/>
    </xf>
    <xf numFmtId="0" fontId="78" fillId="82" borderId="777" applyNumberFormat="0" applyProtection="0">
      <alignment horizontal="left" vertical="center" indent="1"/>
    </xf>
    <xf numFmtId="0" fontId="78" fillId="82" borderId="777" applyNumberFormat="0" applyProtection="0">
      <alignment horizontal="left" vertical="center" indent="1"/>
    </xf>
    <xf numFmtId="0" fontId="78" fillId="82" borderId="777" applyNumberFormat="0" applyProtection="0">
      <alignment horizontal="left" vertical="center" indent="1"/>
    </xf>
    <xf numFmtId="0" fontId="78" fillId="82" borderId="777" applyNumberFormat="0" applyProtection="0">
      <alignment horizontal="left" vertical="center" indent="1"/>
    </xf>
    <xf numFmtId="0" fontId="78" fillId="82" borderId="777" applyNumberFormat="0" applyProtection="0">
      <alignment horizontal="left" vertical="center" indent="1"/>
    </xf>
    <xf numFmtId="0" fontId="78" fillId="82" borderId="777" applyNumberFormat="0" applyProtection="0">
      <alignment horizontal="left" vertical="center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42" fillId="77" borderId="779" applyNumberFormat="0" applyProtection="0">
      <alignment horizontal="left" vertical="top" indent="1"/>
    </xf>
    <xf numFmtId="0" fontId="78" fillId="14" borderId="777" applyNumberFormat="0" applyProtection="0">
      <alignment horizontal="left" vertical="center" indent="1"/>
    </xf>
    <xf numFmtId="0" fontId="78" fillId="14" borderId="777" applyNumberFormat="0" applyProtection="0">
      <alignment horizontal="left" vertical="center" indent="1"/>
    </xf>
    <xf numFmtId="0" fontId="78" fillId="14" borderId="777" applyNumberFormat="0" applyProtection="0">
      <alignment horizontal="left" vertical="center" indent="1"/>
    </xf>
    <xf numFmtId="0" fontId="78" fillId="14" borderId="777" applyNumberFormat="0" applyProtection="0">
      <alignment horizontal="left" vertical="center" indent="1"/>
    </xf>
    <xf numFmtId="0" fontId="78" fillId="14" borderId="777" applyNumberFormat="0" applyProtection="0">
      <alignment horizontal="left" vertical="center" indent="1"/>
    </xf>
    <xf numFmtId="0" fontId="41" fillId="85" borderId="778" applyNumberFormat="0" applyProtection="0">
      <alignment horizontal="left" vertical="center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42" fillId="14" borderId="779" applyNumberFormat="0" applyProtection="0">
      <alignment horizontal="left" vertical="top" indent="1"/>
    </xf>
    <xf numFmtId="0" fontId="78" fillId="78" borderId="777" applyNumberFormat="0" applyProtection="0">
      <alignment horizontal="left" vertical="center" indent="1"/>
    </xf>
    <xf numFmtId="0" fontId="78" fillId="78" borderId="777" applyNumberFormat="0" applyProtection="0">
      <alignment horizontal="left" vertical="center" indent="1"/>
    </xf>
    <xf numFmtId="0" fontId="78" fillId="78" borderId="777" applyNumberFormat="0" applyProtection="0">
      <alignment horizontal="left" vertical="center" indent="1"/>
    </xf>
    <xf numFmtId="0" fontId="78" fillId="78" borderId="777" applyNumberFormat="0" applyProtection="0">
      <alignment horizontal="left" vertical="center" indent="1"/>
    </xf>
    <xf numFmtId="0" fontId="78" fillId="78" borderId="777" applyNumberFormat="0" applyProtection="0">
      <alignment horizontal="left" vertical="center" indent="1"/>
    </xf>
    <xf numFmtId="0" fontId="41" fillId="6" borderId="778" applyNumberFormat="0" applyProtection="0">
      <alignment horizontal="left" vertical="center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42" fillId="78" borderId="779" applyNumberFormat="0" applyProtection="0">
      <alignment horizontal="left" vertical="top" indent="1"/>
    </xf>
    <xf numFmtId="0" fontId="85" fillId="75" borderId="780" applyBorder="0"/>
    <xf numFmtId="4" fontId="57" fillId="87" borderId="778" applyNumberFormat="0" applyProtection="0">
      <alignment vertical="center"/>
    </xf>
    <xf numFmtId="4" fontId="86" fillId="59" borderId="779" applyNumberFormat="0" applyProtection="0">
      <alignment vertical="center"/>
    </xf>
    <xf numFmtId="4" fontId="86" fillId="59" borderId="779" applyNumberFormat="0" applyProtection="0">
      <alignment vertical="center"/>
    </xf>
    <xf numFmtId="4" fontId="86" fillId="59" borderId="779" applyNumberFormat="0" applyProtection="0">
      <alignment vertical="center"/>
    </xf>
    <xf numFmtId="4" fontId="86" fillId="59" borderId="779" applyNumberFormat="0" applyProtection="0">
      <alignment vertical="center"/>
    </xf>
    <xf numFmtId="4" fontId="86" fillId="59" borderId="779" applyNumberFormat="0" applyProtection="0">
      <alignment vertical="center"/>
    </xf>
    <xf numFmtId="4" fontId="79" fillId="87" borderId="778" applyNumberFormat="0" applyProtection="0">
      <alignment vertical="center"/>
    </xf>
    <xf numFmtId="4" fontId="57" fillId="87" borderId="778" applyNumberFormat="0" applyProtection="0">
      <alignment horizontal="left" vertical="center" indent="1"/>
    </xf>
    <xf numFmtId="4" fontId="86" fillId="50" borderId="779" applyNumberFormat="0" applyProtection="0">
      <alignment horizontal="left" vertical="center" indent="1"/>
    </xf>
    <xf numFmtId="4" fontId="86" fillId="50" borderId="779" applyNumberFormat="0" applyProtection="0">
      <alignment horizontal="left" vertical="center" indent="1"/>
    </xf>
    <xf numFmtId="4" fontId="86" fillId="50" borderId="779" applyNumberFormat="0" applyProtection="0">
      <alignment horizontal="left" vertical="center" indent="1"/>
    </xf>
    <xf numFmtId="4" fontId="86" fillId="50" borderId="779" applyNumberFormat="0" applyProtection="0">
      <alignment horizontal="left" vertical="center" indent="1"/>
    </xf>
    <xf numFmtId="4" fontId="86" fillId="50" borderId="779" applyNumberFormat="0" applyProtection="0">
      <alignment horizontal="left" vertical="center" indent="1"/>
    </xf>
    <xf numFmtId="4" fontId="57" fillId="87" borderId="778" applyNumberFormat="0" applyProtection="0">
      <alignment horizontal="left" vertical="center" indent="1"/>
    </xf>
    <xf numFmtId="0" fontId="86" fillId="59" borderId="779" applyNumberFormat="0" applyProtection="0">
      <alignment horizontal="left" vertical="top" indent="1"/>
    </xf>
    <xf numFmtId="0" fontId="86" fillId="59" borderId="779" applyNumberFormat="0" applyProtection="0">
      <alignment horizontal="left" vertical="top" indent="1"/>
    </xf>
    <xf numFmtId="0" fontId="86" fillId="59" borderId="779" applyNumberFormat="0" applyProtection="0">
      <alignment horizontal="left" vertical="top" indent="1"/>
    </xf>
    <xf numFmtId="0" fontId="86" fillId="59" borderId="779" applyNumberFormat="0" applyProtection="0">
      <alignment horizontal="left" vertical="top" indent="1"/>
    </xf>
    <xf numFmtId="0" fontId="86" fillId="59" borderId="779" applyNumberFormat="0" applyProtection="0">
      <alignment horizontal="left" vertical="top" indent="1"/>
    </xf>
    <xf numFmtId="4" fontId="57" fillId="74" borderId="778" applyNumberFormat="0" applyProtection="0">
      <alignment horizontal="right" vertical="center"/>
    </xf>
    <xf numFmtId="4" fontId="78" fillId="0" borderId="777" applyNumberFormat="0" applyProtection="0">
      <alignment horizontal="right" vertical="center"/>
    </xf>
    <xf numFmtId="4" fontId="78" fillId="0" borderId="777" applyNumberFormat="0" applyProtection="0">
      <alignment horizontal="right" vertical="center"/>
    </xf>
    <xf numFmtId="4" fontId="78" fillId="0" borderId="777" applyNumberFormat="0" applyProtection="0">
      <alignment horizontal="right" vertical="center"/>
    </xf>
    <xf numFmtId="4" fontId="78" fillId="0" borderId="777" applyNumberFormat="0" applyProtection="0">
      <alignment horizontal="right" vertical="center"/>
    </xf>
    <xf numFmtId="4" fontId="78" fillId="0" borderId="777" applyNumberFormat="0" applyProtection="0">
      <alignment horizontal="right" vertical="center"/>
    </xf>
    <xf numFmtId="4" fontId="79" fillId="74" borderId="778" applyNumberFormat="0" applyProtection="0">
      <alignment horizontal="right" vertical="center"/>
    </xf>
    <xf numFmtId="4" fontId="49" fillId="88" borderId="777" applyNumberFormat="0" applyProtection="0">
      <alignment horizontal="right" vertical="center"/>
    </xf>
    <xf numFmtId="4" fontId="49" fillId="88" borderId="777" applyNumberFormat="0" applyProtection="0">
      <alignment horizontal="right" vertical="center"/>
    </xf>
    <xf numFmtId="4" fontId="49" fillId="88" borderId="777" applyNumberFormat="0" applyProtection="0">
      <alignment horizontal="right" vertical="center"/>
    </xf>
    <xf numFmtId="4" fontId="49" fillId="88" borderId="777" applyNumberFormat="0" applyProtection="0">
      <alignment horizontal="right" vertical="center"/>
    </xf>
    <xf numFmtId="4" fontId="49" fillId="88" borderId="777" applyNumberFormat="0" applyProtection="0">
      <alignment horizontal="right" vertical="center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4" fontId="78" fillId="20" borderId="777" applyNumberFormat="0" applyProtection="0">
      <alignment horizontal="left" vertical="center" indent="1"/>
    </xf>
    <xf numFmtId="0" fontId="86" fillId="77" borderId="779" applyNumberFormat="0" applyProtection="0">
      <alignment horizontal="left" vertical="top" indent="1"/>
    </xf>
    <xf numFmtId="0" fontId="86" fillId="77" borderId="779" applyNumberFormat="0" applyProtection="0">
      <alignment horizontal="left" vertical="top" indent="1"/>
    </xf>
    <xf numFmtId="0" fontId="86" fillId="77" borderId="779" applyNumberFormat="0" applyProtection="0">
      <alignment horizontal="left" vertical="top" indent="1"/>
    </xf>
    <xf numFmtId="0" fontId="86" fillId="77" borderId="779" applyNumberFormat="0" applyProtection="0">
      <alignment horizontal="left" vertical="top" indent="1"/>
    </xf>
    <xf numFmtId="0" fontId="86" fillId="77" borderId="779" applyNumberFormat="0" applyProtection="0">
      <alignment horizontal="left" vertical="top" indent="1"/>
    </xf>
    <xf numFmtId="4" fontId="49" fillId="89" borderId="775" applyNumberFormat="0" applyProtection="0">
      <alignment horizontal="left" vertical="center" indent="1"/>
    </xf>
    <xf numFmtId="4" fontId="49" fillId="89" borderId="775" applyNumberFormat="0" applyProtection="0">
      <alignment horizontal="left" vertical="center" indent="1"/>
    </xf>
    <xf numFmtId="4" fontId="49" fillId="89" borderId="775" applyNumberFormat="0" applyProtection="0">
      <alignment horizontal="left" vertical="center" indent="1"/>
    </xf>
    <xf numFmtId="4" fontId="49" fillId="89" borderId="775" applyNumberFormat="0" applyProtection="0">
      <alignment horizontal="left" vertical="center" indent="1"/>
    </xf>
    <xf numFmtId="4" fontId="49" fillId="89" borderId="775" applyNumberFormat="0" applyProtection="0">
      <alignment horizontal="left" vertical="center" indent="1"/>
    </xf>
    <xf numFmtId="4" fontId="77" fillId="74" borderId="778" applyNumberFormat="0" applyProtection="0">
      <alignment horizontal="right" vertical="center"/>
    </xf>
    <xf numFmtId="4" fontId="49" fillId="86" borderId="777" applyNumberFormat="0" applyProtection="0">
      <alignment horizontal="right" vertical="center"/>
    </xf>
    <xf numFmtId="4" fontId="49" fillId="86" borderId="777" applyNumberFormat="0" applyProtection="0">
      <alignment horizontal="right" vertical="center"/>
    </xf>
    <xf numFmtId="4" fontId="49" fillId="86" borderId="777" applyNumberFormat="0" applyProtection="0">
      <alignment horizontal="right" vertical="center"/>
    </xf>
    <xf numFmtId="4" fontId="49" fillId="86" borderId="777" applyNumberFormat="0" applyProtection="0">
      <alignment horizontal="right" vertical="center"/>
    </xf>
    <xf numFmtId="4" fontId="49" fillId="86" borderId="777" applyNumberFormat="0" applyProtection="0">
      <alignment horizontal="right" vertical="center"/>
    </xf>
    <xf numFmtId="2" fontId="88" fillId="91" borderId="773" applyProtection="0"/>
    <xf numFmtId="2" fontId="88" fillId="91" borderId="773" applyProtection="0"/>
    <xf numFmtId="2" fontId="48" fillId="92" borderId="773" applyProtection="0"/>
    <xf numFmtId="2" fontId="48" fillId="93" borderId="773" applyProtection="0"/>
    <xf numFmtId="2" fontId="48" fillId="94" borderId="773" applyProtection="0"/>
    <xf numFmtId="2" fontId="48" fillId="94" borderId="773" applyProtection="0">
      <alignment horizontal="center"/>
    </xf>
    <xf numFmtId="2" fontId="48" fillId="93" borderId="773" applyProtection="0">
      <alignment horizontal="center"/>
    </xf>
    <xf numFmtId="0" fontId="49" fillId="0" borderId="775">
      <alignment horizontal="left" vertical="top" wrapText="1"/>
    </xf>
    <xf numFmtId="0" fontId="91" fillId="0" borderId="781" applyNumberFormat="0" applyFill="0" applyAlignment="0" applyProtection="0"/>
    <xf numFmtId="0" fontId="97" fillId="0" borderId="782"/>
    <xf numFmtId="0" fontId="48" fillId="6" borderId="785" applyNumberFormat="0">
      <alignment readingOrder="1"/>
      <protection locked="0"/>
    </xf>
    <xf numFmtId="0" fontId="54" fillId="0" borderId="786">
      <alignment horizontal="left" vertical="top" wrapText="1"/>
    </xf>
    <xf numFmtId="49" fontId="40" fillId="0" borderId="783">
      <alignment horizontal="center" vertical="top" wrapText="1"/>
      <protection locked="0"/>
    </xf>
    <xf numFmtId="49" fontId="40" fillId="0" borderId="783">
      <alignment horizontal="center" vertical="top" wrapText="1"/>
      <protection locked="0"/>
    </xf>
    <xf numFmtId="49" fontId="49" fillId="10" borderId="783">
      <alignment horizontal="right" vertical="top"/>
      <protection locked="0"/>
    </xf>
    <xf numFmtId="49" fontId="49" fillId="10" borderId="783">
      <alignment horizontal="right" vertical="top"/>
      <protection locked="0"/>
    </xf>
    <xf numFmtId="0" fontId="49" fillId="10" borderId="783">
      <alignment horizontal="right" vertical="top"/>
      <protection locked="0"/>
    </xf>
    <xf numFmtId="0" fontId="49" fillId="10" borderId="783">
      <alignment horizontal="right" vertical="top"/>
      <protection locked="0"/>
    </xf>
    <xf numFmtId="49" fontId="49" fillId="0" borderId="783">
      <alignment horizontal="right" vertical="top"/>
      <protection locked="0"/>
    </xf>
    <xf numFmtId="49" fontId="49" fillId="0" borderId="783">
      <alignment horizontal="right" vertical="top"/>
      <protection locked="0"/>
    </xf>
    <xf numFmtId="0" fontId="49" fillId="0" borderId="783">
      <alignment horizontal="right" vertical="top"/>
      <protection locked="0"/>
    </xf>
    <xf numFmtId="0" fontId="49" fillId="0" borderId="783">
      <alignment horizontal="right" vertical="top"/>
      <protection locked="0"/>
    </xf>
    <xf numFmtId="49" fontId="49" fillId="49" borderId="783">
      <alignment horizontal="right" vertical="top"/>
      <protection locked="0"/>
    </xf>
    <xf numFmtId="49" fontId="49" fillId="49" borderId="783">
      <alignment horizontal="right" vertical="top"/>
      <protection locked="0"/>
    </xf>
    <xf numFmtId="0" fontId="49" fillId="49" borderId="783">
      <alignment horizontal="right" vertical="top"/>
      <protection locked="0"/>
    </xf>
    <xf numFmtId="0" fontId="49" fillId="49" borderId="783">
      <alignment horizontal="right" vertical="top"/>
      <protection locked="0"/>
    </xf>
    <xf numFmtId="0" fontId="54" fillId="0" borderId="786">
      <alignment horizontal="center" vertical="top" wrapText="1"/>
    </xf>
    <xf numFmtId="0" fontId="58" fillId="50" borderId="785" applyNumberFormat="0" applyAlignment="0" applyProtection="0"/>
    <xf numFmtId="0" fontId="71" fillId="13" borderId="785" applyNumberFormat="0" applyAlignment="0" applyProtection="0"/>
    <xf numFmtId="0" fontId="40" fillId="59" borderId="787" applyNumberFormat="0" applyFont="0" applyAlignment="0" applyProtection="0"/>
    <xf numFmtId="0" fontId="42" fillId="45" borderId="788" applyNumberFormat="0" applyFont="0" applyAlignment="0" applyProtection="0"/>
    <xf numFmtId="0" fontId="42" fillId="45" borderId="788" applyNumberFormat="0" applyFont="0" applyAlignment="0" applyProtection="0"/>
    <xf numFmtId="0" fontId="42" fillId="45" borderId="788" applyNumberFormat="0" applyFont="0" applyAlignment="0" applyProtection="0"/>
    <xf numFmtId="0" fontId="76" fillId="50" borderId="789" applyNumberFormat="0" applyAlignment="0" applyProtection="0"/>
    <xf numFmtId="4" fontId="57" fillId="60" borderId="789" applyNumberFormat="0" applyProtection="0">
      <alignment vertical="center"/>
    </xf>
    <xf numFmtId="4" fontId="78" fillId="57" borderId="788" applyNumberFormat="0" applyProtection="0">
      <alignment vertical="center"/>
    </xf>
    <xf numFmtId="4" fontId="78" fillId="57" borderId="788" applyNumberFormat="0" applyProtection="0">
      <alignment vertical="center"/>
    </xf>
    <xf numFmtId="4" fontId="78" fillId="57" borderId="788" applyNumberFormat="0" applyProtection="0">
      <alignment vertical="center"/>
    </xf>
    <xf numFmtId="4" fontId="78" fillId="57" borderId="788" applyNumberFormat="0" applyProtection="0">
      <alignment vertical="center"/>
    </xf>
    <xf numFmtId="4" fontId="78" fillId="57" borderId="788" applyNumberFormat="0" applyProtection="0">
      <alignment vertical="center"/>
    </xf>
    <xf numFmtId="4" fontId="79" fillId="60" borderId="789" applyNumberFormat="0" applyProtection="0">
      <alignment vertical="center"/>
    </xf>
    <xf numFmtId="4" fontId="49" fillId="60" borderId="788" applyNumberFormat="0" applyProtection="0">
      <alignment vertical="center"/>
    </xf>
    <xf numFmtId="4" fontId="49" fillId="60" borderId="788" applyNumberFormat="0" applyProtection="0">
      <alignment vertical="center"/>
    </xf>
    <xf numFmtId="4" fontId="49" fillId="60" borderId="788" applyNumberFormat="0" applyProtection="0">
      <alignment vertical="center"/>
    </xf>
    <xf numFmtId="4" fontId="49" fillId="60" borderId="788" applyNumberFormat="0" applyProtection="0">
      <alignment vertical="center"/>
    </xf>
    <xf numFmtId="4" fontId="49" fillId="60" borderId="788" applyNumberFormat="0" applyProtection="0">
      <alignment vertical="center"/>
    </xf>
    <xf numFmtId="4" fontId="57" fillId="60" borderId="789" applyNumberFormat="0" applyProtection="0">
      <alignment horizontal="left" vertical="center" indent="1"/>
    </xf>
    <xf numFmtId="4" fontId="78" fillId="60" borderId="788" applyNumberFormat="0" applyProtection="0">
      <alignment horizontal="left" vertical="center" indent="1"/>
    </xf>
    <xf numFmtId="4" fontId="78" fillId="60" borderId="788" applyNumberFormat="0" applyProtection="0">
      <alignment horizontal="left" vertical="center" indent="1"/>
    </xf>
    <xf numFmtId="4" fontId="78" fillId="60" borderId="788" applyNumberFormat="0" applyProtection="0">
      <alignment horizontal="left" vertical="center" indent="1"/>
    </xf>
    <xf numFmtId="4" fontId="78" fillId="60" borderId="788" applyNumberFormat="0" applyProtection="0">
      <alignment horizontal="left" vertical="center" indent="1"/>
    </xf>
    <xf numFmtId="4" fontId="78" fillId="60" borderId="788" applyNumberFormat="0" applyProtection="0">
      <alignment horizontal="left" vertical="center" indent="1"/>
    </xf>
    <xf numFmtId="4" fontId="57" fillId="60" borderId="789" applyNumberFormat="0" applyProtection="0">
      <alignment horizontal="left" vertical="center" indent="1"/>
    </xf>
    <xf numFmtId="0" fontId="49" fillId="57" borderId="790" applyNumberFormat="0" applyProtection="0">
      <alignment horizontal="left" vertical="top" indent="1"/>
    </xf>
    <xf numFmtId="0" fontId="49" fillId="57" borderId="790" applyNumberFormat="0" applyProtection="0">
      <alignment horizontal="left" vertical="top" indent="1"/>
    </xf>
    <xf numFmtId="0" fontId="49" fillId="57" borderId="790" applyNumberFormat="0" applyProtection="0">
      <alignment horizontal="left" vertical="top" indent="1"/>
    </xf>
    <xf numFmtId="0" fontId="49" fillId="57" borderId="790" applyNumberFormat="0" applyProtection="0">
      <alignment horizontal="left" vertical="top" indent="1"/>
    </xf>
    <xf numFmtId="0" fontId="49" fillId="57" borderId="790" applyNumberFormat="0" applyProtection="0">
      <alignment horizontal="left" vertical="top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57" fillId="61" borderId="789" applyNumberFormat="0" applyProtection="0">
      <alignment horizontal="right" vertical="center"/>
    </xf>
    <xf numFmtId="4" fontId="78" fillId="9" borderId="788" applyNumberFormat="0" applyProtection="0">
      <alignment horizontal="right" vertical="center"/>
    </xf>
    <xf numFmtId="4" fontId="78" fillId="9" borderId="788" applyNumberFormat="0" applyProtection="0">
      <alignment horizontal="right" vertical="center"/>
    </xf>
    <xf numFmtId="4" fontId="78" fillId="9" borderId="788" applyNumberFormat="0" applyProtection="0">
      <alignment horizontal="right" vertical="center"/>
    </xf>
    <xf numFmtId="4" fontId="78" fillId="9" borderId="788" applyNumberFormat="0" applyProtection="0">
      <alignment horizontal="right" vertical="center"/>
    </xf>
    <xf numFmtId="4" fontId="78" fillId="9" borderId="788" applyNumberFormat="0" applyProtection="0">
      <alignment horizontal="right" vertical="center"/>
    </xf>
    <xf numFmtId="4" fontId="57" fillId="62" borderId="789" applyNumberFormat="0" applyProtection="0">
      <alignment horizontal="right" vertical="center"/>
    </xf>
    <xf numFmtId="4" fontId="78" fillId="63" borderId="788" applyNumberFormat="0" applyProtection="0">
      <alignment horizontal="right" vertical="center"/>
    </xf>
    <xf numFmtId="4" fontId="78" fillId="63" borderId="788" applyNumberFormat="0" applyProtection="0">
      <alignment horizontal="right" vertical="center"/>
    </xf>
    <xf numFmtId="4" fontId="78" fillId="63" borderId="788" applyNumberFormat="0" applyProtection="0">
      <alignment horizontal="right" vertical="center"/>
    </xf>
    <xf numFmtId="4" fontId="78" fillId="63" borderId="788" applyNumberFormat="0" applyProtection="0">
      <alignment horizontal="right" vertical="center"/>
    </xf>
    <xf numFmtId="4" fontId="78" fillId="63" borderId="788" applyNumberFormat="0" applyProtection="0">
      <alignment horizontal="right" vertical="center"/>
    </xf>
    <xf numFmtId="4" fontId="57" fillId="64" borderId="789" applyNumberFormat="0" applyProtection="0">
      <alignment horizontal="right" vertical="center"/>
    </xf>
    <xf numFmtId="4" fontId="78" fillId="30" borderId="786" applyNumberFormat="0" applyProtection="0">
      <alignment horizontal="right" vertical="center"/>
    </xf>
    <xf numFmtId="4" fontId="78" fillId="30" borderId="786" applyNumberFormat="0" applyProtection="0">
      <alignment horizontal="right" vertical="center"/>
    </xf>
    <xf numFmtId="4" fontId="78" fillId="30" borderId="786" applyNumberFormat="0" applyProtection="0">
      <alignment horizontal="right" vertical="center"/>
    </xf>
    <xf numFmtId="4" fontId="78" fillId="30" borderId="786" applyNumberFormat="0" applyProtection="0">
      <alignment horizontal="right" vertical="center"/>
    </xf>
    <xf numFmtId="4" fontId="78" fillId="30" borderId="786" applyNumberFormat="0" applyProtection="0">
      <alignment horizontal="right" vertical="center"/>
    </xf>
    <xf numFmtId="4" fontId="57" fillId="65" borderId="789" applyNumberFormat="0" applyProtection="0">
      <alignment horizontal="right" vertical="center"/>
    </xf>
    <xf numFmtId="4" fontId="78" fillId="17" borderId="788" applyNumberFormat="0" applyProtection="0">
      <alignment horizontal="right" vertical="center"/>
    </xf>
    <xf numFmtId="4" fontId="78" fillId="17" borderId="788" applyNumberFormat="0" applyProtection="0">
      <alignment horizontal="right" vertical="center"/>
    </xf>
    <xf numFmtId="4" fontId="78" fillId="17" borderId="788" applyNumberFormat="0" applyProtection="0">
      <alignment horizontal="right" vertical="center"/>
    </xf>
    <xf numFmtId="4" fontId="78" fillId="17" borderId="788" applyNumberFormat="0" applyProtection="0">
      <alignment horizontal="right" vertical="center"/>
    </xf>
    <xf numFmtId="4" fontId="78" fillId="17" borderId="788" applyNumberFormat="0" applyProtection="0">
      <alignment horizontal="right" vertical="center"/>
    </xf>
    <xf numFmtId="4" fontId="57" fillId="66" borderId="789" applyNumberFormat="0" applyProtection="0">
      <alignment horizontal="right" vertical="center"/>
    </xf>
    <xf numFmtId="4" fontId="78" fillId="21" borderId="788" applyNumberFormat="0" applyProtection="0">
      <alignment horizontal="right" vertical="center"/>
    </xf>
    <xf numFmtId="4" fontId="78" fillId="21" borderId="788" applyNumberFormat="0" applyProtection="0">
      <alignment horizontal="right" vertical="center"/>
    </xf>
    <xf numFmtId="4" fontId="78" fillId="21" borderId="788" applyNumberFormat="0" applyProtection="0">
      <alignment horizontal="right" vertical="center"/>
    </xf>
    <xf numFmtId="4" fontId="78" fillId="21" borderId="788" applyNumberFormat="0" applyProtection="0">
      <alignment horizontal="right" vertical="center"/>
    </xf>
    <xf numFmtId="4" fontId="78" fillId="21" borderId="788" applyNumberFormat="0" applyProtection="0">
      <alignment horizontal="right" vertical="center"/>
    </xf>
    <xf numFmtId="4" fontId="57" fillId="67" borderId="789" applyNumberFormat="0" applyProtection="0">
      <alignment horizontal="right" vertical="center"/>
    </xf>
    <xf numFmtId="4" fontId="78" fillId="44" borderId="788" applyNumberFormat="0" applyProtection="0">
      <alignment horizontal="right" vertical="center"/>
    </xf>
    <xf numFmtId="4" fontId="78" fillId="44" borderId="788" applyNumberFormat="0" applyProtection="0">
      <alignment horizontal="right" vertical="center"/>
    </xf>
    <xf numFmtId="4" fontId="78" fillId="44" borderId="788" applyNumberFormat="0" applyProtection="0">
      <alignment horizontal="right" vertical="center"/>
    </xf>
    <xf numFmtId="4" fontId="78" fillId="44" borderId="788" applyNumberFormat="0" applyProtection="0">
      <alignment horizontal="right" vertical="center"/>
    </xf>
    <xf numFmtId="4" fontId="78" fillId="44" borderId="788" applyNumberFormat="0" applyProtection="0">
      <alignment horizontal="right" vertical="center"/>
    </xf>
    <xf numFmtId="4" fontId="57" fillId="68" borderId="789" applyNumberFormat="0" applyProtection="0">
      <alignment horizontal="right" vertical="center"/>
    </xf>
    <xf numFmtId="4" fontId="78" fillId="37" borderId="788" applyNumberFormat="0" applyProtection="0">
      <alignment horizontal="right" vertical="center"/>
    </xf>
    <xf numFmtId="4" fontId="78" fillId="37" borderId="788" applyNumberFormat="0" applyProtection="0">
      <alignment horizontal="right" vertical="center"/>
    </xf>
    <xf numFmtId="4" fontId="78" fillId="37" borderId="788" applyNumberFormat="0" applyProtection="0">
      <alignment horizontal="right" vertical="center"/>
    </xf>
    <xf numFmtId="4" fontId="78" fillId="37" borderId="788" applyNumberFormat="0" applyProtection="0">
      <alignment horizontal="right" vertical="center"/>
    </xf>
    <xf numFmtId="4" fontId="78" fillId="37" borderId="788" applyNumberFormat="0" applyProtection="0">
      <alignment horizontal="right" vertical="center"/>
    </xf>
    <xf numFmtId="4" fontId="57" fillId="69" borderId="789" applyNumberFormat="0" applyProtection="0">
      <alignment horizontal="right" vertical="center"/>
    </xf>
    <xf numFmtId="4" fontId="78" fillId="70" borderId="788" applyNumberFormat="0" applyProtection="0">
      <alignment horizontal="right" vertical="center"/>
    </xf>
    <xf numFmtId="4" fontId="78" fillId="70" borderId="788" applyNumberFormat="0" applyProtection="0">
      <alignment horizontal="right" vertical="center"/>
    </xf>
    <xf numFmtId="4" fontId="78" fillId="70" borderId="788" applyNumberFormat="0" applyProtection="0">
      <alignment horizontal="right" vertical="center"/>
    </xf>
    <xf numFmtId="4" fontId="78" fillId="70" borderId="788" applyNumberFormat="0" applyProtection="0">
      <alignment horizontal="right" vertical="center"/>
    </xf>
    <xf numFmtId="4" fontId="78" fillId="70" borderId="788" applyNumberFormat="0" applyProtection="0">
      <alignment horizontal="right" vertical="center"/>
    </xf>
    <xf numFmtId="4" fontId="57" fillId="71" borderId="789" applyNumberFormat="0" applyProtection="0">
      <alignment horizontal="right" vertical="center"/>
    </xf>
    <xf numFmtId="4" fontId="78" fillId="16" borderId="788" applyNumberFormat="0" applyProtection="0">
      <alignment horizontal="right" vertical="center"/>
    </xf>
    <xf numFmtId="4" fontId="78" fillId="16" borderId="788" applyNumberFormat="0" applyProtection="0">
      <alignment horizontal="right" vertical="center"/>
    </xf>
    <xf numFmtId="4" fontId="78" fillId="16" borderId="788" applyNumberFormat="0" applyProtection="0">
      <alignment horizontal="right" vertical="center"/>
    </xf>
    <xf numFmtId="4" fontId="78" fillId="16" borderId="788" applyNumberFormat="0" applyProtection="0">
      <alignment horizontal="right" vertical="center"/>
    </xf>
    <xf numFmtId="4" fontId="78" fillId="16" borderId="788" applyNumberFormat="0" applyProtection="0">
      <alignment horizontal="right" vertical="center"/>
    </xf>
    <xf numFmtId="4" fontId="81" fillId="72" borderId="789" applyNumberFormat="0" applyProtection="0">
      <alignment horizontal="left" vertical="center" indent="1"/>
    </xf>
    <xf numFmtId="4" fontId="78" fillId="73" borderId="786" applyNumberFormat="0" applyProtection="0">
      <alignment horizontal="left" vertical="center" indent="1"/>
    </xf>
    <xf numFmtId="4" fontId="78" fillId="73" borderId="786" applyNumberFormat="0" applyProtection="0">
      <alignment horizontal="left" vertical="center" indent="1"/>
    </xf>
    <xf numFmtId="4" fontId="78" fillId="73" borderId="786" applyNumberFormat="0" applyProtection="0">
      <alignment horizontal="left" vertical="center" indent="1"/>
    </xf>
    <xf numFmtId="4" fontId="78" fillId="73" borderId="786" applyNumberFormat="0" applyProtection="0">
      <alignment horizontal="left" vertical="center" indent="1"/>
    </xf>
    <xf numFmtId="4" fontId="78" fillId="73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60" fillId="75" borderId="786" applyNumberFormat="0" applyProtection="0">
      <alignment horizontal="left" vertical="center" indent="1"/>
    </xf>
    <xf numFmtId="4" fontId="78" fillId="77" borderId="788" applyNumberFormat="0" applyProtection="0">
      <alignment horizontal="right" vertical="center"/>
    </xf>
    <xf numFmtId="4" fontId="78" fillId="77" borderId="788" applyNumberFormat="0" applyProtection="0">
      <alignment horizontal="right" vertical="center"/>
    </xf>
    <xf numFmtId="4" fontId="78" fillId="77" borderId="788" applyNumberFormat="0" applyProtection="0">
      <alignment horizontal="right" vertical="center"/>
    </xf>
    <xf numFmtId="4" fontId="78" fillId="77" borderId="788" applyNumberFormat="0" applyProtection="0">
      <alignment horizontal="right" vertical="center"/>
    </xf>
    <xf numFmtId="4" fontId="78" fillId="77" borderId="788" applyNumberFormat="0" applyProtection="0">
      <alignment horizontal="right" vertical="center"/>
    </xf>
    <xf numFmtId="4" fontId="78" fillId="78" borderId="786" applyNumberFormat="0" applyProtection="0">
      <alignment horizontal="left" vertical="center" indent="1"/>
    </xf>
    <xf numFmtId="4" fontId="78" fillId="78" borderId="786" applyNumberFormat="0" applyProtection="0">
      <alignment horizontal="left" vertical="center" indent="1"/>
    </xf>
    <xf numFmtId="4" fontId="78" fillId="78" borderId="786" applyNumberFormat="0" applyProtection="0">
      <alignment horizontal="left" vertical="center" indent="1"/>
    </xf>
    <xf numFmtId="4" fontId="78" fillId="78" borderId="786" applyNumberFormat="0" applyProtection="0">
      <alignment horizontal="left" vertical="center" indent="1"/>
    </xf>
    <xf numFmtId="4" fontId="78" fillId="78" borderId="786" applyNumberFormat="0" applyProtection="0">
      <alignment horizontal="left" vertical="center" indent="1"/>
    </xf>
    <xf numFmtId="4" fontId="78" fillId="77" borderId="786" applyNumberFormat="0" applyProtection="0">
      <alignment horizontal="left" vertical="center" indent="1"/>
    </xf>
    <xf numFmtId="4" fontId="78" fillId="77" borderId="786" applyNumberFormat="0" applyProtection="0">
      <alignment horizontal="left" vertical="center" indent="1"/>
    </xf>
    <xf numFmtId="4" fontId="78" fillId="77" borderId="786" applyNumberFormat="0" applyProtection="0">
      <alignment horizontal="left" vertical="center" indent="1"/>
    </xf>
    <xf numFmtId="4" fontId="78" fillId="77" borderId="786" applyNumberFormat="0" applyProtection="0">
      <alignment horizontal="left" vertical="center" indent="1"/>
    </xf>
    <xf numFmtId="4" fontId="78" fillId="77" borderId="786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78" fillId="50" borderId="788" applyNumberFormat="0" applyProtection="0">
      <alignment horizontal="left" vertical="center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42" fillId="75" borderId="790" applyNumberFormat="0" applyProtection="0">
      <alignment horizontal="left" vertical="top" indent="1"/>
    </xf>
    <xf numFmtId="0" fontId="78" fillId="82" borderId="788" applyNumberFormat="0" applyProtection="0">
      <alignment horizontal="left" vertical="center" indent="1"/>
    </xf>
    <xf numFmtId="0" fontId="78" fillId="82" borderId="788" applyNumberFormat="0" applyProtection="0">
      <alignment horizontal="left" vertical="center" indent="1"/>
    </xf>
    <xf numFmtId="0" fontId="78" fillId="82" borderId="788" applyNumberFormat="0" applyProtection="0">
      <alignment horizontal="left" vertical="center" indent="1"/>
    </xf>
    <xf numFmtId="0" fontId="78" fillId="82" borderId="788" applyNumberFormat="0" applyProtection="0">
      <alignment horizontal="left" vertical="center" indent="1"/>
    </xf>
    <xf numFmtId="0" fontId="78" fillId="82" borderId="788" applyNumberFormat="0" applyProtection="0">
      <alignment horizontal="left" vertical="center" indent="1"/>
    </xf>
    <xf numFmtId="0" fontId="78" fillId="82" borderId="788" applyNumberFormat="0" applyProtection="0">
      <alignment horizontal="left" vertical="center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42" fillId="77" borderId="790" applyNumberFormat="0" applyProtection="0">
      <alignment horizontal="left" vertical="top" indent="1"/>
    </xf>
    <xf numFmtId="0" fontId="78" fillId="14" borderId="788" applyNumberFormat="0" applyProtection="0">
      <alignment horizontal="left" vertical="center" indent="1"/>
    </xf>
    <xf numFmtId="0" fontId="78" fillId="14" borderId="788" applyNumberFormat="0" applyProtection="0">
      <alignment horizontal="left" vertical="center" indent="1"/>
    </xf>
    <xf numFmtId="0" fontId="78" fillId="14" borderId="788" applyNumberFormat="0" applyProtection="0">
      <alignment horizontal="left" vertical="center" indent="1"/>
    </xf>
    <xf numFmtId="0" fontId="78" fillId="14" borderId="788" applyNumberFormat="0" applyProtection="0">
      <alignment horizontal="left" vertical="center" indent="1"/>
    </xf>
    <xf numFmtId="0" fontId="78" fillId="14" borderId="788" applyNumberFormat="0" applyProtection="0">
      <alignment horizontal="left" vertical="center" indent="1"/>
    </xf>
    <xf numFmtId="0" fontId="41" fillId="85" borderId="789" applyNumberFormat="0" applyProtection="0">
      <alignment horizontal="left" vertical="center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42" fillId="14" borderId="790" applyNumberFormat="0" applyProtection="0">
      <alignment horizontal="left" vertical="top" indent="1"/>
    </xf>
    <xf numFmtId="0" fontId="78" fillId="78" borderId="788" applyNumberFormat="0" applyProtection="0">
      <alignment horizontal="left" vertical="center" indent="1"/>
    </xf>
    <xf numFmtId="0" fontId="78" fillId="78" borderId="788" applyNumberFormat="0" applyProtection="0">
      <alignment horizontal="left" vertical="center" indent="1"/>
    </xf>
    <xf numFmtId="0" fontId="78" fillId="78" borderId="788" applyNumberFormat="0" applyProtection="0">
      <alignment horizontal="left" vertical="center" indent="1"/>
    </xf>
    <xf numFmtId="0" fontId="78" fillId="78" borderId="788" applyNumberFormat="0" applyProtection="0">
      <alignment horizontal="left" vertical="center" indent="1"/>
    </xf>
    <xf numFmtId="0" fontId="78" fillId="78" borderId="788" applyNumberFormat="0" applyProtection="0">
      <alignment horizontal="left" vertical="center" indent="1"/>
    </xf>
    <xf numFmtId="0" fontId="41" fillId="6" borderId="789" applyNumberFormat="0" applyProtection="0">
      <alignment horizontal="left" vertical="center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42" fillId="78" borderId="790" applyNumberFormat="0" applyProtection="0">
      <alignment horizontal="left" vertical="top" indent="1"/>
    </xf>
    <xf numFmtId="0" fontId="85" fillId="75" borderId="791" applyBorder="0"/>
    <xf numFmtId="4" fontId="57" fillId="87" borderId="789" applyNumberFormat="0" applyProtection="0">
      <alignment vertical="center"/>
    </xf>
    <xf numFmtId="4" fontId="86" fillId="59" borderId="790" applyNumberFormat="0" applyProtection="0">
      <alignment vertical="center"/>
    </xf>
    <xf numFmtId="4" fontId="86" fillId="59" borderId="790" applyNumberFormat="0" applyProtection="0">
      <alignment vertical="center"/>
    </xf>
    <xf numFmtId="4" fontId="86" fillId="59" borderId="790" applyNumberFormat="0" applyProtection="0">
      <alignment vertical="center"/>
    </xf>
    <xf numFmtId="4" fontId="86" fillId="59" borderId="790" applyNumberFormat="0" applyProtection="0">
      <alignment vertical="center"/>
    </xf>
    <xf numFmtId="4" fontId="86" fillId="59" borderId="790" applyNumberFormat="0" applyProtection="0">
      <alignment vertical="center"/>
    </xf>
    <xf numFmtId="4" fontId="79" fillId="87" borderId="789" applyNumberFormat="0" applyProtection="0">
      <alignment vertical="center"/>
    </xf>
    <xf numFmtId="4" fontId="57" fillId="87" borderId="789" applyNumberFormat="0" applyProtection="0">
      <alignment horizontal="left" vertical="center" indent="1"/>
    </xf>
    <xf numFmtId="4" fontId="86" fillId="50" borderId="790" applyNumberFormat="0" applyProtection="0">
      <alignment horizontal="left" vertical="center" indent="1"/>
    </xf>
    <xf numFmtId="4" fontId="86" fillId="50" borderId="790" applyNumberFormat="0" applyProtection="0">
      <alignment horizontal="left" vertical="center" indent="1"/>
    </xf>
    <xf numFmtId="4" fontId="86" fillId="50" borderId="790" applyNumberFormat="0" applyProtection="0">
      <alignment horizontal="left" vertical="center" indent="1"/>
    </xf>
    <xf numFmtId="4" fontId="86" fillId="50" borderId="790" applyNumberFormat="0" applyProtection="0">
      <alignment horizontal="left" vertical="center" indent="1"/>
    </xf>
    <xf numFmtId="4" fontId="86" fillId="50" borderId="790" applyNumberFormat="0" applyProtection="0">
      <alignment horizontal="left" vertical="center" indent="1"/>
    </xf>
    <xf numFmtId="4" fontId="57" fillId="87" borderId="789" applyNumberFormat="0" applyProtection="0">
      <alignment horizontal="left" vertical="center" indent="1"/>
    </xf>
    <xf numFmtId="0" fontId="86" fillId="59" borderId="790" applyNumberFormat="0" applyProtection="0">
      <alignment horizontal="left" vertical="top" indent="1"/>
    </xf>
    <xf numFmtId="0" fontId="86" fillId="59" borderId="790" applyNumberFormat="0" applyProtection="0">
      <alignment horizontal="left" vertical="top" indent="1"/>
    </xf>
    <xf numFmtId="0" fontId="86" fillId="59" borderId="790" applyNumberFormat="0" applyProtection="0">
      <alignment horizontal="left" vertical="top" indent="1"/>
    </xf>
    <xf numFmtId="0" fontId="86" fillId="59" borderId="790" applyNumberFormat="0" applyProtection="0">
      <alignment horizontal="left" vertical="top" indent="1"/>
    </xf>
    <xf numFmtId="0" fontId="86" fillId="59" borderId="790" applyNumberFormat="0" applyProtection="0">
      <alignment horizontal="left" vertical="top" indent="1"/>
    </xf>
    <xf numFmtId="4" fontId="57" fillId="74" borderId="789" applyNumberFormat="0" applyProtection="0">
      <alignment horizontal="right" vertical="center"/>
    </xf>
    <xf numFmtId="4" fontId="78" fillId="0" borderId="788" applyNumberFormat="0" applyProtection="0">
      <alignment horizontal="right" vertical="center"/>
    </xf>
    <xf numFmtId="4" fontId="78" fillId="0" borderId="788" applyNumberFormat="0" applyProtection="0">
      <alignment horizontal="right" vertical="center"/>
    </xf>
    <xf numFmtId="4" fontId="78" fillId="0" borderId="788" applyNumberFormat="0" applyProtection="0">
      <alignment horizontal="right" vertical="center"/>
    </xf>
    <xf numFmtId="4" fontId="78" fillId="0" borderId="788" applyNumberFormat="0" applyProtection="0">
      <alignment horizontal="right" vertical="center"/>
    </xf>
    <xf numFmtId="4" fontId="78" fillId="0" borderId="788" applyNumberFormat="0" applyProtection="0">
      <alignment horizontal="right" vertical="center"/>
    </xf>
    <xf numFmtId="4" fontId="79" fillId="74" borderId="789" applyNumberFormat="0" applyProtection="0">
      <alignment horizontal="right" vertical="center"/>
    </xf>
    <xf numFmtId="4" fontId="49" fillId="88" borderId="788" applyNumberFormat="0" applyProtection="0">
      <alignment horizontal="right" vertical="center"/>
    </xf>
    <xf numFmtId="4" fontId="49" fillId="88" borderId="788" applyNumberFormat="0" applyProtection="0">
      <alignment horizontal="right" vertical="center"/>
    </xf>
    <xf numFmtId="4" fontId="49" fillId="88" borderId="788" applyNumberFormat="0" applyProtection="0">
      <alignment horizontal="right" vertical="center"/>
    </xf>
    <xf numFmtId="4" fontId="49" fillId="88" borderId="788" applyNumberFormat="0" applyProtection="0">
      <alignment horizontal="right" vertical="center"/>
    </xf>
    <xf numFmtId="4" fontId="49" fillId="88" borderId="788" applyNumberFormat="0" applyProtection="0">
      <alignment horizontal="right" vertical="center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4" fontId="78" fillId="20" borderId="788" applyNumberFormat="0" applyProtection="0">
      <alignment horizontal="left" vertical="center" indent="1"/>
    </xf>
    <xf numFmtId="0" fontId="86" fillId="77" borderId="790" applyNumberFormat="0" applyProtection="0">
      <alignment horizontal="left" vertical="top" indent="1"/>
    </xf>
    <xf numFmtId="0" fontId="86" fillId="77" borderId="790" applyNumberFormat="0" applyProtection="0">
      <alignment horizontal="left" vertical="top" indent="1"/>
    </xf>
    <xf numFmtId="0" fontId="86" fillId="77" borderId="790" applyNumberFormat="0" applyProtection="0">
      <alignment horizontal="left" vertical="top" indent="1"/>
    </xf>
    <xf numFmtId="0" fontId="86" fillId="77" borderId="790" applyNumberFormat="0" applyProtection="0">
      <alignment horizontal="left" vertical="top" indent="1"/>
    </xf>
    <xf numFmtId="0" fontId="86" fillId="77" borderId="790" applyNumberFormat="0" applyProtection="0">
      <alignment horizontal="left" vertical="top" indent="1"/>
    </xf>
    <xf numFmtId="4" fontId="49" fillId="89" borderId="786" applyNumberFormat="0" applyProtection="0">
      <alignment horizontal="left" vertical="center" indent="1"/>
    </xf>
    <xf numFmtId="4" fontId="49" fillId="89" borderId="786" applyNumberFormat="0" applyProtection="0">
      <alignment horizontal="left" vertical="center" indent="1"/>
    </xf>
    <xf numFmtId="4" fontId="49" fillId="89" borderId="786" applyNumberFormat="0" applyProtection="0">
      <alignment horizontal="left" vertical="center" indent="1"/>
    </xf>
    <xf numFmtId="4" fontId="49" fillId="89" borderId="786" applyNumberFormat="0" applyProtection="0">
      <alignment horizontal="left" vertical="center" indent="1"/>
    </xf>
    <xf numFmtId="4" fontId="49" fillId="89" borderId="786" applyNumberFormat="0" applyProtection="0">
      <alignment horizontal="left" vertical="center" indent="1"/>
    </xf>
    <xf numFmtId="4" fontId="77" fillId="74" borderId="789" applyNumberFormat="0" applyProtection="0">
      <alignment horizontal="right" vertical="center"/>
    </xf>
    <xf numFmtId="4" fontId="49" fillId="86" borderId="788" applyNumberFormat="0" applyProtection="0">
      <alignment horizontal="right" vertical="center"/>
    </xf>
    <xf numFmtId="4" fontId="49" fillId="86" borderId="788" applyNumberFormat="0" applyProtection="0">
      <alignment horizontal="right" vertical="center"/>
    </xf>
    <xf numFmtId="4" fontId="49" fillId="86" borderId="788" applyNumberFormat="0" applyProtection="0">
      <alignment horizontal="right" vertical="center"/>
    </xf>
    <xf numFmtId="4" fontId="49" fillId="86" borderId="788" applyNumberFormat="0" applyProtection="0">
      <alignment horizontal="right" vertical="center"/>
    </xf>
    <xf numFmtId="4" fontId="49" fillId="86" borderId="788" applyNumberFormat="0" applyProtection="0">
      <alignment horizontal="right" vertical="center"/>
    </xf>
    <xf numFmtId="2" fontId="88" fillId="91" borderId="784" applyProtection="0"/>
    <xf numFmtId="2" fontId="88" fillId="91" borderId="784" applyProtection="0"/>
    <xf numFmtId="2" fontId="48" fillId="92" borderId="784" applyProtection="0"/>
    <xf numFmtId="2" fontId="48" fillId="93" borderId="784" applyProtection="0"/>
    <xf numFmtId="2" fontId="48" fillId="94" borderId="784" applyProtection="0"/>
    <xf numFmtId="2" fontId="48" fillId="94" borderId="784" applyProtection="0">
      <alignment horizontal="center"/>
    </xf>
    <xf numFmtId="2" fontId="48" fillId="93" borderId="784" applyProtection="0">
      <alignment horizontal="center"/>
    </xf>
    <xf numFmtId="0" fontId="49" fillId="0" borderId="786">
      <alignment horizontal="left" vertical="top" wrapText="1"/>
    </xf>
    <xf numFmtId="0" fontId="91" fillId="0" borderId="792" applyNumberFormat="0" applyFill="0" applyAlignment="0" applyProtection="0"/>
    <xf numFmtId="0" fontId="97" fillId="0" borderId="793"/>
    <xf numFmtId="0" fontId="1" fillId="0" borderId="0"/>
    <xf numFmtId="164" fontId="41" fillId="0" borderId="0" applyFont="0" applyFill="0" applyBorder="0" applyAlignment="0" applyProtection="0"/>
    <xf numFmtId="0" fontId="1" fillId="0" borderId="0"/>
    <xf numFmtId="0" fontId="48" fillId="6" borderId="796" applyNumberFormat="0">
      <alignment readingOrder="1"/>
      <protection locked="0"/>
    </xf>
    <xf numFmtId="0" fontId="54" fillId="0" borderId="797">
      <alignment horizontal="left" vertical="top" wrapText="1"/>
    </xf>
    <xf numFmtId="49" fontId="40" fillId="0" borderId="794">
      <alignment horizontal="center" vertical="top" wrapText="1"/>
      <protection locked="0"/>
    </xf>
    <xf numFmtId="49" fontId="40" fillId="0" borderId="794">
      <alignment horizontal="center" vertical="top" wrapText="1"/>
      <protection locked="0"/>
    </xf>
    <xf numFmtId="49" fontId="49" fillId="10" borderId="794">
      <alignment horizontal="right" vertical="top"/>
      <protection locked="0"/>
    </xf>
    <xf numFmtId="49" fontId="49" fillId="10" borderId="794">
      <alignment horizontal="right" vertical="top"/>
      <protection locked="0"/>
    </xf>
    <xf numFmtId="0" fontId="49" fillId="10" borderId="794">
      <alignment horizontal="right" vertical="top"/>
      <protection locked="0"/>
    </xf>
    <xf numFmtId="0" fontId="49" fillId="10" borderId="794">
      <alignment horizontal="right" vertical="top"/>
      <protection locked="0"/>
    </xf>
    <xf numFmtId="49" fontId="49" fillId="0" borderId="794">
      <alignment horizontal="right" vertical="top"/>
      <protection locked="0"/>
    </xf>
    <xf numFmtId="49" fontId="49" fillId="0" borderId="794">
      <alignment horizontal="right" vertical="top"/>
      <protection locked="0"/>
    </xf>
    <xf numFmtId="0" fontId="49" fillId="0" borderId="794">
      <alignment horizontal="right" vertical="top"/>
      <protection locked="0"/>
    </xf>
    <xf numFmtId="0" fontId="49" fillId="0" borderId="794">
      <alignment horizontal="right" vertical="top"/>
      <protection locked="0"/>
    </xf>
    <xf numFmtId="49" fontId="49" fillId="49" borderId="794">
      <alignment horizontal="right" vertical="top"/>
      <protection locked="0"/>
    </xf>
    <xf numFmtId="49" fontId="49" fillId="49" borderId="794">
      <alignment horizontal="right" vertical="top"/>
      <protection locked="0"/>
    </xf>
    <xf numFmtId="0" fontId="49" fillId="49" borderId="794">
      <alignment horizontal="right" vertical="top"/>
      <protection locked="0"/>
    </xf>
    <xf numFmtId="0" fontId="49" fillId="49" borderId="794">
      <alignment horizontal="right" vertical="top"/>
      <protection locked="0"/>
    </xf>
    <xf numFmtId="0" fontId="54" fillId="0" borderId="797">
      <alignment horizontal="center" vertical="top" wrapText="1"/>
    </xf>
    <xf numFmtId="0" fontId="58" fillId="50" borderId="796" applyNumberFormat="0" applyAlignment="0" applyProtection="0"/>
    <xf numFmtId="0" fontId="71" fillId="13" borderId="796" applyNumberFormat="0" applyAlignment="0" applyProtection="0"/>
    <xf numFmtId="0" fontId="40" fillId="59" borderId="798" applyNumberFormat="0" applyFont="0" applyAlignment="0" applyProtection="0"/>
    <xf numFmtId="0" fontId="42" fillId="45" borderId="799" applyNumberFormat="0" applyFont="0" applyAlignment="0" applyProtection="0"/>
    <xf numFmtId="0" fontId="42" fillId="45" borderId="799" applyNumberFormat="0" applyFont="0" applyAlignment="0" applyProtection="0"/>
    <xf numFmtId="0" fontId="42" fillId="45" borderId="799" applyNumberFormat="0" applyFont="0" applyAlignment="0" applyProtection="0"/>
    <xf numFmtId="0" fontId="76" fillId="50" borderId="800" applyNumberFormat="0" applyAlignment="0" applyProtection="0"/>
    <xf numFmtId="4" fontId="57" fillId="60" borderId="800" applyNumberFormat="0" applyProtection="0">
      <alignment vertical="center"/>
    </xf>
    <xf numFmtId="4" fontId="78" fillId="57" borderId="799" applyNumberFormat="0" applyProtection="0">
      <alignment vertical="center"/>
    </xf>
    <xf numFmtId="4" fontId="78" fillId="57" borderId="799" applyNumberFormat="0" applyProtection="0">
      <alignment vertical="center"/>
    </xf>
    <xf numFmtId="4" fontId="78" fillId="57" borderId="799" applyNumberFormat="0" applyProtection="0">
      <alignment vertical="center"/>
    </xf>
    <xf numFmtId="4" fontId="78" fillId="57" borderId="799" applyNumberFormat="0" applyProtection="0">
      <alignment vertical="center"/>
    </xf>
    <xf numFmtId="4" fontId="78" fillId="57" borderId="799" applyNumberFormat="0" applyProtection="0">
      <alignment vertical="center"/>
    </xf>
    <xf numFmtId="4" fontId="79" fillId="60" borderId="800" applyNumberFormat="0" applyProtection="0">
      <alignment vertical="center"/>
    </xf>
    <xf numFmtId="4" fontId="49" fillId="60" borderId="799" applyNumberFormat="0" applyProtection="0">
      <alignment vertical="center"/>
    </xf>
    <xf numFmtId="4" fontId="49" fillId="60" borderId="799" applyNumberFormat="0" applyProtection="0">
      <alignment vertical="center"/>
    </xf>
    <xf numFmtId="4" fontId="49" fillId="60" borderId="799" applyNumberFormat="0" applyProtection="0">
      <alignment vertical="center"/>
    </xf>
    <xf numFmtId="4" fontId="49" fillId="60" borderId="799" applyNumberFormat="0" applyProtection="0">
      <alignment vertical="center"/>
    </xf>
    <xf numFmtId="4" fontId="49" fillId="60" borderId="799" applyNumberFormat="0" applyProtection="0">
      <alignment vertical="center"/>
    </xf>
    <xf numFmtId="4" fontId="57" fillId="60" borderId="800" applyNumberFormat="0" applyProtection="0">
      <alignment horizontal="left" vertical="center" indent="1"/>
    </xf>
    <xf numFmtId="4" fontId="78" fillId="60" borderId="799" applyNumberFormat="0" applyProtection="0">
      <alignment horizontal="left" vertical="center" indent="1"/>
    </xf>
    <xf numFmtId="4" fontId="78" fillId="60" borderId="799" applyNumberFormat="0" applyProtection="0">
      <alignment horizontal="left" vertical="center" indent="1"/>
    </xf>
    <xf numFmtId="4" fontId="78" fillId="60" borderId="799" applyNumberFormat="0" applyProtection="0">
      <alignment horizontal="left" vertical="center" indent="1"/>
    </xf>
    <xf numFmtId="4" fontId="78" fillId="60" borderId="799" applyNumberFormat="0" applyProtection="0">
      <alignment horizontal="left" vertical="center" indent="1"/>
    </xf>
    <xf numFmtId="4" fontId="78" fillId="60" borderId="799" applyNumberFormat="0" applyProtection="0">
      <alignment horizontal="left" vertical="center" indent="1"/>
    </xf>
    <xf numFmtId="4" fontId="57" fillId="60" borderId="800" applyNumberFormat="0" applyProtection="0">
      <alignment horizontal="left" vertical="center" indent="1"/>
    </xf>
    <xf numFmtId="0" fontId="49" fillId="57" borderId="801" applyNumberFormat="0" applyProtection="0">
      <alignment horizontal="left" vertical="top" indent="1"/>
    </xf>
    <xf numFmtId="0" fontId="49" fillId="57" borderId="801" applyNumberFormat="0" applyProtection="0">
      <alignment horizontal="left" vertical="top" indent="1"/>
    </xf>
    <xf numFmtId="0" fontId="49" fillId="57" borderId="801" applyNumberFormat="0" applyProtection="0">
      <alignment horizontal="left" vertical="top" indent="1"/>
    </xf>
    <xf numFmtId="0" fontId="49" fillId="57" borderId="801" applyNumberFormat="0" applyProtection="0">
      <alignment horizontal="left" vertical="top" indent="1"/>
    </xf>
    <xf numFmtId="0" fontId="49" fillId="57" borderId="801" applyNumberFormat="0" applyProtection="0">
      <alignment horizontal="left" vertical="top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57" fillId="61" borderId="800" applyNumberFormat="0" applyProtection="0">
      <alignment horizontal="right" vertical="center"/>
    </xf>
    <xf numFmtId="4" fontId="78" fillId="9" borderId="799" applyNumberFormat="0" applyProtection="0">
      <alignment horizontal="right" vertical="center"/>
    </xf>
    <xf numFmtId="4" fontId="78" fillId="9" borderId="799" applyNumberFormat="0" applyProtection="0">
      <alignment horizontal="right" vertical="center"/>
    </xf>
    <xf numFmtId="4" fontId="78" fillId="9" borderId="799" applyNumberFormat="0" applyProtection="0">
      <alignment horizontal="right" vertical="center"/>
    </xf>
    <xf numFmtId="4" fontId="78" fillId="9" borderId="799" applyNumberFormat="0" applyProtection="0">
      <alignment horizontal="right" vertical="center"/>
    </xf>
    <xf numFmtId="4" fontId="78" fillId="9" borderId="799" applyNumberFormat="0" applyProtection="0">
      <alignment horizontal="right" vertical="center"/>
    </xf>
    <xf numFmtId="4" fontId="57" fillId="62" borderId="800" applyNumberFormat="0" applyProtection="0">
      <alignment horizontal="right" vertical="center"/>
    </xf>
    <xf numFmtId="4" fontId="78" fillId="63" borderId="799" applyNumberFormat="0" applyProtection="0">
      <alignment horizontal="right" vertical="center"/>
    </xf>
    <xf numFmtId="4" fontId="78" fillId="63" borderId="799" applyNumberFormat="0" applyProtection="0">
      <alignment horizontal="right" vertical="center"/>
    </xf>
    <xf numFmtId="4" fontId="78" fillId="63" borderId="799" applyNumberFormat="0" applyProtection="0">
      <alignment horizontal="right" vertical="center"/>
    </xf>
    <xf numFmtId="4" fontId="78" fillId="63" borderId="799" applyNumberFormat="0" applyProtection="0">
      <alignment horizontal="right" vertical="center"/>
    </xf>
    <xf numFmtId="4" fontId="78" fillId="63" borderId="799" applyNumberFormat="0" applyProtection="0">
      <alignment horizontal="right" vertical="center"/>
    </xf>
    <xf numFmtId="4" fontId="57" fillId="64" borderId="800" applyNumberFormat="0" applyProtection="0">
      <alignment horizontal="right" vertical="center"/>
    </xf>
    <xf numFmtId="4" fontId="78" fillId="30" borderId="797" applyNumberFormat="0" applyProtection="0">
      <alignment horizontal="right" vertical="center"/>
    </xf>
    <xf numFmtId="4" fontId="78" fillId="30" borderId="797" applyNumberFormat="0" applyProtection="0">
      <alignment horizontal="right" vertical="center"/>
    </xf>
    <xf numFmtId="4" fontId="78" fillId="30" borderId="797" applyNumberFormat="0" applyProtection="0">
      <alignment horizontal="right" vertical="center"/>
    </xf>
    <xf numFmtId="4" fontId="78" fillId="30" borderId="797" applyNumberFormat="0" applyProtection="0">
      <alignment horizontal="right" vertical="center"/>
    </xf>
    <xf numFmtId="4" fontId="78" fillId="30" borderId="797" applyNumberFormat="0" applyProtection="0">
      <alignment horizontal="right" vertical="center"/>
    </xf>
    <xf numFmtId="4" fontId="57" fillId="65" borderId="800" applyNumberFormat="0" applyProtection="0">
      <alignment horizontal="right" vertical="center"/>
    </xf>
    <xf numFmtId="4" fontId="78" fillId="17" borderId="799" applyNumberFormat="0" applyProtection="0">
      <alignment horizontal="right" vertical="center"/>
    </xf>
    <xf numFmtId="4" fontId="78" fillId="17" borderId="799" applyNumberFormat="0" applyProtection="0">
      <alignment horizontal="right" vertical="center"/>
    </xf>
    <xf numFmtId="4" fontId="78" fillId="17" borderId="799" applyNumberFormat="0" applyProtection="0">
      <alignment horizontal="right" vertical="center"/>
    </xf>
    <xf numFmtId="4" fontId="78" fillId="17" borderId="799" applyNumberFormat="0" applyProtection="0">
      <alignment horizontal="right" vertical="center"/>
    </xf>
    <xf numFmtId="4" fontId="78" fillId="17" borderId="799" applyNumberFormat="0" applyProtection="0">
      <alignment horizontal="right" vertical="center"/>
    </xf>
    <xf numFmtId="4" fontId="57" fillId="66" borderId="800" applyNumberFormat="0" applyProtection="0">
      <alignment horizontal="right" vertical="center"/>
    </xf>
    <xf numFmtId="4" fontId="78" fillId="21" borderId="799" applyNumberFormat="0" applyProtection="0">
      <alignment horizontal="right" vertical="center"/>
    </xf>
    <xf numFmtId="4" fontId="78" fillId="21" borderId="799" applyNumberFormat="0" applyProtection="0">
      <alignment horizontal="right" vertical="center"/>
    </xf>
    <xf numFmtId="4" fontId="78" fillId="21" borderId="799" applyNumberFormat="0" applyProtection="0">
      <alignment horizontal="right" vertical="center"/>
    </xf>
    <xf numFmtId="4" fontId="78" fillId="21" borderId="799" applyNumberFormat="0" applyProtection="0">
      <alignment horizontal="right" vertical="center"/>
    </xf>
    <xf numFmtId="4" fontId="78" fillId="21" borderId="799" applyNumberFormat="0" applyProtection="0">
      <alignment horizontal="right" vertical="center"/>
    </xf>
    <xf numFmtId="4" fontId="57" fillId="67" borderId="800" applyNumberFormat="0" applyProtection="0">
      <alignment horizontal="right" vertical="center"/>
    </xf>
    <xf numFmtId="4" fontId="78" fillId="44" borderId="799" applyNumberFormat="0" applyProtection="0">
      <alignment horizontal="right" vertical="center"/>
    </xf>
    <xf numFmtId="4" fontId="78" fillId="44" borderId="799" applyNumberFormat="0" applyProtection="0">
      <alignment horizontal="right" vertical="center"/>
    </xf>
    <xf numFmtId="4" fontId="78" fillId="44" borderId="799" applyNumberFormat="0" applyProtection="0">
      <alignment horizontal="right" vertical="center"/>
    </xf>
    <xf numFmtId="4" fontId="78" fillId="44" borderId="799" applyNumberFormat="0" applyProtection="0">
      <alignment horizontal="right" vertical="center"/>
    </xf>
    <xf numFmtId="4" fontId="78" fillId="44" borderId="799" applyNumberFormat="0" applyProtection="0">
      <alignment horizontal="right" vertical="center"/>
    </xf>
    <xf numFmtId="4" fontId="57" fillId="68" borderId="800" applyNumberFormat="0" applyProtection="0">
      <alignment horizontal="right" vertical="center"/>
    </xf>
    <xf numFmtId="4" fontId="78" fillId="37" borderId="799" applyNumberFormat="0" applyProtection="0">
      <alignment horizontal="right" vertical="center"/>
    </xf>
    <xf numFmtId="4" fontId="78" fillId="37" borderId="799" applyNumberFormat="0" applyProtection="0">
      <alignment horizontal="right" vertical="center"/>
    </xf>
    <xf numFmtId="4" fontId="78" fillId="37" borderId="799" applyNumberFormat="0" applyProtection="0">
      <alignment horizontal="right" vertical="center"/>
    </xf>
    <xf numFmtId="4" fontId="78" fillId="37" borderId="799" applyNumberFormat="0" applyProtection="0">
      <alignment horizontal="right" vertical="center"/>
    </xf>
    <xf numFmtId="4" fontId="78" fillId="37" borderId="799" applyNumberFormat="0" applyProtection="0">
      <alignment horizontal="right" vertical="center"/>
    </xf>
    <xf numFmtId="4" fontId="57" fillId="69" borderId="800" applyNumberFormat="0" applyProtection="0">
      <alignment horizontal="right" vertical="center"/>
    </xf>
    <xf numFmtId="4" fontId="78" fillId="70" borderId="799" applyNumberFormat="0" applyProtection="0">
      <alignment horizontal="right" vertical="center"/>
    </xf>
    <xf numFmtId="4" fontId="78" fillId="70" borderId="799" applyNumberFormat="0" applyProtection="0">
      <alignment horizontal="right" vertical="center"/>
    </xf>
    <xf numFmtId="4" fontId="78" fillId="70" borderId="799" applyNumberFormat="0" applyProtection="0">
      <alignment horizontal="right" vertical="center"/>
    </xf>
    <xf numFmtId="4" fontId="78" fillId="70" borderId="799" applyNumberFormat="0" applyProtection="0">
      <alignment horizontal="right" vertical="center"/>
    </xf>
    <xf numFmtId="4" fontId="78" fillId="70" borderId="799" applyNumberFormat="0" applyProtection="0">
      <alignment horizontal="right" vertical="center"/>
    </xf>
    <xf numFmtId="4" fontId="57" fillId="71" borderId="800" applyNumberFormat="0" applyProtection="0">
      <alignment horizontal="right" vertical="center"/>
    </xf>
    <xf numFmtId="4" fontId="78" fillId="16" borderId="799" applyNumberFormat="0" applyProtection="0">
      <alignment horizontal="right" vertical="center"/>
    </xf>
    <xf numFmtId="4" fontId="78" fillId="16" borderId="799" applyNumberFormat="0" applyProtection="0">
      <alignment horizontal="right" vertical="center"/>
    </xf>
    <xf numFmtId="4" fontId="78" fillId="16" borderId="799" applyNumberFormat="0" applyProtection="0">
      <alignment horizontal="right" vertical="center"/>
    </xf>
    <xf numFmtId="4" fontId="78" fillId="16" borderId="799" applyNumberFormat="0" applyProtection="0">
      <alignment horizontal="right" vertical="center"/>
    </xf>
    <xf numFmtId="4" fontId="78" fillId="16" borderId="799" applyNumberFormat="0" applyProtection="0">
      <alignment horizontal="right" vertical="center"/>
    </xf>
    <xf numFmtId="4" fontId="81" fillId="72" borderId="800" applyNumberFormat="0" applyProtection="0">
      <alignment horizontal="left" vertical="center" indent="1"/>
    </xf>
    <xf numFmtId="4" fontId="78" fillId="73" borderId="797" applyNumberFormat="0" applyProtection="0">
      <alignment horizontal="left" vertical="center" indent="1"/>
    </xf>
    <xf numFmtId="4" fontId="78" fillId="73" borderId="797" applyNumberFormat="0" applyProtection="0">
      <alignment horizontal="left" vertical="center" indent="1"/>
    </xf>
    <xf numFmtId="4" fontId="78" fillId="73" borderId="797" applyNumberFormat="0" applyProtection="0">
      <alignment horizontal="left" vertical="center" indent="1"/>
    </xf>
    <xf numFmtId="4" fontId="78" fillId="73" borderId="797" applyNumberFormat="0" applyProtection="0">
      <alignment horizontal="left" vertical="center" indent="1"/>
    </xf>
    <xf numFmtId="4" fontId="78" fillId="73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60" fillId="75" borderId="797" applyNumberFormat="0" applyProtection="0">
      <alignment horizontal="left" vertical="center" indent="1"/>
    </xf>
    <xf numFmtId="4" fontId="78" fillId="77" borderId="799" applyNumberFormat="0" applyProtection="0">
      <alignment horizontal="right" vertical="center"/>
    </xf>
    <xf numFmtId="4" fontId="78" fillId="77" borderId="799" applyNumberFormat="0" applyProtection="0">
      <alignment horizontal="right" vertical="center"/>
    </xf>
    <xf numFmtId="4" fontId="78" fillId="77" borderId="799" applyNumberFormat="0" applyProtection="0">
      <alignment horizontal="right" vertical="center"/>
    </xf>
    <xf numFmtId="4" fontId="78" fillId="77" borderId="799" applyNumberFormat="0" applyProtection="0">
      <alignment horizontal="right" vertical="center"/>
    </xf>
    <xf numFmtId="4" fontId="78" fillId="77" borderId="799" applyNumberFormat="0" applyProtection="0">
      <alignment horizontal="right" vertical="center"/>
    </xf>
    <xf numFmtId="4" fontId="78" fillId="78" borderId="797" applyNumberFormat="0" applyProtection="0">
      <alignment horizontal="left" vertical="center" indent="1"/>
    </xf>
    <xf numFmtId="4" fontId="78" fillId="78" borderId="797" applyNumberFormat="0" applyProtection="0">
      <alignment horizontal="left" vertical="center" indent="1"/>
    </xf>
    <xf numFmtId="4" fontId="78" fillId="78" borderId="797" applyNumberFormat="0" applyProtection="0">
      <alignment horizontal="left" vertical="center" indent="1"/>
    </xf>
    <xf numFmtId="4" fontId="78" fillId="78" borderId="797" applyNumberFormat="0" applyProtection="0">
      <alignment horizontal="left" vertical="center" indent="1"/>
    </xf>
    <xf numFmtId="4" fontId="78" fillId="78" borderId="797" applyNumberFormat="0" applyProtection="0">
      <alignment horizontal="left" vertical="center" indent="1"/>
    </xf>
    <xf numFmtId="4" fontId="78" fillId="77" borderId="797" applyNumberFormat="0" applyProtection="0">
      <alignment horizontal="left" vertical="center" indent="1"/>
    </xf>
    <xf numFmtId="4" fontId="78" fillId="77" borderId="797" applyNumberFormat="0" applyProtection="0">
      <alignment horizontal="left" vertical="center" indent="1"/>
    </xf>
    <xf numFmtId="4" fontId="78" fillId="77" borderId="797" applyNumberFormat="0" applyProtection="0">
      <alignment horizontal="left" vertical="center" indent="1"/>
    </xf>
    <xf numFmtId="4" fontId="78" fillId="77" borderId="797" applyNumberFormat="0" applyProtection="0">
      <alignment horizontal="left" vertical="center" indent="1"/>
    </xf>
    <xf numFmtId="4" fontId="78" fillId="77" borderId="797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78" fillId="50" borderId="799" applyNumberFormat="0" applyProtection="0">
      <alignment horizontal="left" vertical="center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42" fillId="75" borderId="801" applyNumberFormat="0" applyProtection="0">
      <alignment horizontal="left" vertical="top" indent="1"/>
    </xf>
    <xf numFmtId="0" fontId="78" fillId="82" borderId="799" applyNumberFormat="0" applyProtection="0">
      <alignment horizontal="left" vertical="center" indent="1"/>
    </xf>
    <xf numFmtId="0" fontId="78" fillId="82" borderId="799" applyNumberFormat="0" applyProtection="0">
      <alignment horizontal="left" vertical="center" indent="1"/>
    </xf>
    <xf numFmtId="0" fontId="78" fillId="82" borderId="799" applyNumberFormat="0" applyProtection="0">
      <alignment horizontal="left" vertical="center" indent="1"/>
    </xf>
    <xf numFmtId="0" fontId="78" fillId="82" borderId="799" applyNumberFormat="0" applyProtection="0">
      <alignment horizontal="left" vertical="center" indent="1"/>
    </xf>
    <xf numFmtId="0" fontId="78" fillId="82" borderId="799" applyNumberFormat="0" applyProtection="0">
      <alignment horizontal="left" vertical="center" indent="1"/>
    </xf>
    <xf numFmtId="0" fontId="78" fillId="82" borderId="799" applyNumberFormat="0" applyProtection="0">
      <alignment horizontal="left" vertical="center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42" fillId="77" borderId="801" applyNumberFormat="0" applyProtection="0">
      <alignment horizontal="left" vertical="top" indent="1"/>
    </xf>
    <xf numFmtId="0" fontId="78" fillId="14" borderId="799" applyNumberFormat="0" applyProtection="0">
      <alignment horizontal="left" vertical="center" indent="1"/>
    </xf>
    <xf numFmtId="0" fontId="78" fillId="14" borderId="799" applyNumberFormat="0" applyProtection="0">
      <alignment horizontal="left" vertical="center" indent="1"/>
    </xf>
    <xf numFmtId="0" fontId="78" fillId="14" borderId="799" applyNumberFormat="0" applyProtection="0">
      <alignment horizontal="left" vertical="center" indent="1"/>
    </xf>
    <xf numFmtId="0" fontId="78" fillId="14" borderId="799" applyNumberFormat="0" applyProtection="0">
      <alignment horizontal="left" vertical="center" indent="1"/>
    </xf>
    <xf numFmtId="0" fontId="78" fillId="14" borderId="799" applyNumberFormat="0" applyProtection="0">
      <alignment horizontal="left" vertical="center" indent="1"/>
    </xf>
    <xf numFmtId="0" fontId="41" fillId="85" borderId="800" applyNumberFormat="0" applyProtection="0">
      <alignment horizontal="left" vertical="center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42" fillId="14" borderId="801" applyNumberFormat="0" applyProtection="0">
      <alignment horizontal="left" vertical="top" indent="1"/>
    </xf>
    <xf numFmtId="0" fontId="78" fillId="78" borderId="799" applyNumberFormat="0" applyProtection="0">
      <alignment horizontal="left" vertical="center" indent="1"/>
    </xf>
    <xf numFmtId="0" fontId="78" fillId="78" borderId="799" applyNumberFormat="0" applyProtection="0">
      <alignment horizontal="left" vertical="center" indent="1"/>
    </xf>
    <xf numFmtId="0" fontId="78" fillId="78" borderId="799" applyNumberFormat="0" applyProtection="0">
      <alignment horizontal="left" vertical="center" indent="1"/>
    </xf>
    <xf numFmtId="0" fontId="78" fillId="78" borderId="799" applyNumberFormat="0" applyProtection="0">
      <alignment horizontal="left" vertical="center" indent="1"/>
    </xf>
    <xf numFmtId="0" fontId="78" fillId="78" borderId="799" applyNumberFormat="0" applyProtection="0">
      <alignment horizontal="left" vertical="center" indent="1"/>
    </xf>
    <xf numFmtId="0" fontId="41" fillId="6" borderId="800" applyNumberFormat="0" applyProtection="0">
      <alignment horizontal="left" vertical="center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42" fillId="78" borderId="801" applyNumberFormat="0" applyProtection="0">
      <alignment horizontal="left" vertical="top" indent="1"/>
    </xf>
    <xf numFmtId="0" fontId="85" fillId="75" borderId="802" applyBorder="0"/>
    <xf numFmtId="4" fontId="57" fillId="87" borderId="800" applyNumberFormat="0" applyProtection="0">
      <alignment vertical="center"/>
    </xf>
    <xf numFmtId="4" fontId="86" fillId="59" borderId="801" applyNumberFormat="0" applyProtection="0">
      <alignment vertical="center"/>
    </xf>
    <xf numFmtId="4" fontId="86" fillId="59" borderId="801" applyNumberFormat="0" applyProtection="0">
      <alignment vertical="center"/>
    </xf>
    <xf numFmtId="4" fontId="86" fillId="59" borderId="801" applyNumberFormat="0" applyProtection="0">
      <alignment vertical="center"/>
    </xf>
    <xf numFmtId="4" fontId="86" fillId="59" borderId="801" applyNumberFormat="0" applyProtection="0">
      <alignment vertical="center"/>
    </xf>
    <xf numFmtId="4" fontId="86" fillId="59" borderId="801" applyNumberFormat="0" applyProtection="0">
      <alignment vertical="center"/>
    </xf>
    <xf numFmtId="4" fontId="79" fillId="87" borderId="800" applyNumberFormat="0" applyProtection="0">
      <alignment vertical="center"/>
    </xf>
    <xf numFmtId="4" fontId="57" fillId="87" borderId="800" applyNumberFormat="0" applyProtection="0">
      <alignment horizontal="left" vertical="center" indent="1"/>
    </xf>
    <xf numFmtId="4" fontId="86" fillId="50" borderId="801" applyNumberFormat="0" applyProtection="0">
      <alignment horizontal="left" vertical="center" indent="1"/>
    </xf>
    <xf numFmtId="4" fontId="86" fillId="50" borderId="801" applyNumberFormat="0" applyProtection="0">
      <alignment horizontal="left" vertical="center" indent="1"/>
    </xf>
    <xf numFmtId="4" fontId="86" fillId="50" borderId="801" applyNumberFormat="0" applyProtection="0">
      <alignment horizontal="left" vertical="center" indent="1"/>
    </xf>
    <xf numFmtId="4" fontId="86" fillId="50" borderId="801" applyNumberFormat="0" applyProtection="0">
      <alignment horizontal="left" vertical="center" indent="1"/>
    </xf>
    <xf numFmtId="4" fontId="86" fillId="50" borderId="801" applyNumberFormat="0" applyProtection="0">
      <alignment horizontal="left" vertical="center" indent="1"/>
    </xf>
    <xf numFmtId="4" fontId="57" fillId="87" borderId="800" applyNumberFormat="0" applyProtection="0">
      <alignment horizontal="left" vertical="center" indent="1"/>
    </xf>
    <xf numFmtId="0" fontId="86" fillId="59" borderId="801" applyNumberFormat="0" applyProtection="0">
      <alignment horizontal="left" vertical="top" indent="1"/>
    </xf>
    <xf numFmtId="0" fontId="86" fillId="59" borderId="801" applyNumberFormat="0" applyProtection="0">
      <alignment horizontal="left" vertical="top" indent="1"/>
    </xf>
    <xf numFmtId="0" fontId="86" fillId="59" borderId="801" applyNumberFormat="0" applyProtection="0">
      <alignment horizontal="left" vertical="top" indent="1"/>
    </xf>
    <xf numFmtId="0" fontId="86" fillId="59" borderId="801" applyNumberFormat="0" applyProtection="0">
      <alignment horizontal="left" vertical="top" indent="1"/>
    </xf>
    <xf numFmtId="0" fontId="86" fillId="59" borderId="801" applyNumberFormat="0" applyProtection="0">
      <alignment horizontal="left" vertical="top" indent="1"/>
    </xf>
    <xf numFmtId="4" fontId="57" fillId="74" borderId="800" applyNumberFormat="0" applyProtection="0">
      <alignment horizontal="right" vertical="center"/>
    </xf>
    <xf numFmtId="4" fontId="78" fillId="0" borderId="799" applyNumberFormat="0" applyProtection="0">
      <alignment horizontal="right" vertical="center"/>
    </xf>
    <xf numFmtId="4" fontId="78" fillId="0" borderId="799" applyNumberFormat="0" applyProtection="0">
      <alignment horizontal="right" vertical="center"/>
    </xf>
    <xf numFmtId="4" fontId="78" fillId="0" borderId="799" applyNumberFormat="0" applyProtection="0">
      <alignment horizontal="right" vertical="center"/>
    </xf>
    <xf numFmtId="4" fontId="78" fillId="0" borderId="799" applyNumberFormat="0" applyProtection="0">
      <alignment horizontal="right" vertical="center"/>
    </xf>
    <xf numFmtId="4" fontId="78" fillId="0" borderId="799" applyNumberFormat="0" applyProtection="0">
      <alignment horizontal="right" vertical="center"/>
    </xf>
    <xf numFmtId="4" fontId="79" fillId="74" borderId="800" applyNumberFormat="0" applyProtection="0">
      <alignment horizontal="right" vertical="center"/>
    </xf>
    <xf numFmtId="4" fontId="49" fillId="88" borderId="799" applyNumberFormat="0" applyProtection="0">
      <alignment horizontal="right" vertical="center"/>
    </xf>
    <xf numFmtId="4" fontId="49" fillId="88" borderId="799" applyNumberFormat="0" applyProtection="0">
      <alignment horizontal="right" vertical="center"/>
    </xf>
    <xf numFmtId="4" fontId="49" fillId="88" borderId="799" applyNumberFormat="0" applyProtection="0">
      <alignment horizontal="right" vertical="center"/>
    </xf>
    <xf numFmtId="4" fontId="49" fillId="88" borderId="799" applyNumberFormat="0" applyProtection="0">
      <alignment horizontal="right" vertical="center"/>
    </xf>
    <xf numFmtId="4" fontId="49" fillId="88" borderId="799" applyNumberFormat="0" applyProtection="0">
      <alignment horizontal="right" vertical="center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4" fontId="78" fillId="20" borderId="799" applyNumberFormat="0" applyProtection="0">
      <alignment horizontal="left" vertical="center" indent="1"/>
    </xf>
    <xf numFmtId="0" fontId="86" fillId="77" borderId="801" applyNumberFormat="0" applyProtection="0">
      <alignment horizontal="left" vertical="top" indent="1"/>
    </xf>
    <xf numFmtId="0" fontId="86" fillId="77" borderId="801" applyNumberFormat="0" applyProtection="0">
      <alignment horizontal="left" vertical="top" indent="1"/>
    </xf>
    <xf numFmtId="0" fontId="86" fillId="77" borderId="801" applyNumberFormat="0" applyProtection="0">
      <alignment horizontal="left" vertical="top" indent="1"/>
    </xf>
    <xf numFmtId="0" fontId="86" fillId="77" borderId="801" applyNumberFormat="0" applyProtection="0">
      <alignment horizontal="left" vertical="top" indent="1"/>
    </xf>
    <xf numFmtId="0" fontId="86" fillId="77" borderId="801" applyNumberFormat="0" applyProtection="0">
      <alignment horizontal="left" vertical="top" indent="1"/>
    </xf>
    <xf numFmtId="4" fontId="49" fillId="89" borderId="797" applyNumberFormat="0" applyProtection="0">
      <alignment horizontal="left" vertical="center" indent="1"/>
    </xf>
    <xf numFmtId="4" fontId="49" fillId="89" borderId="797" applyNumberFormat="0" applyProtection="0">
      <alignment horizontal="left" vertical="center" indent="1"/>
    </xf>
    <xf numFmtId="4" fontId="49" fillId="89" borderId="797" applyNumberFormat="0" applyProtection="0">
      <alignment horizontal="left" vertical="center" indent="1"/>
    </xf>
    <xf numFmtId="4" fontId="49" fillId="89" borderId="797" applyNumberFormat="0" applyProtection="0">
      <alignment horizontal="left" vertical="center" indent="1"/>
    </xf>
    <xf numFmtId="4" fontId="49" fillId="89" borderId="797" applyNumberFormat="0" applyProtection="0">
      <alignment horizontal="left" vertical="center" indent="1"/>
    </xf>
    <xf numFmtId="4" fontId="77" fillId="74" borderId="800" applyNumberFormat="0" applyProtection="0">
      <alignment horizontal="right" vertical="center"/>
    </xf>
    <xf numFmtId="4" fontId="49" fillId="86" borderId="799" applyNumberFormat="0" applyProtection="0">
      <alignment horizontal="right" vertical="center"/>
    </xf>
    <xf numFmtId="4" fontId="49" fillId="86" borderId="799" applyNumberFormat="0" applyProtection="0">
      <alignment horizontal="right" vertical="center"/>
    </xf>
    <xf numFmtId="4" fontId="49" fillId="86" borderId="799" applyNumberFormat="0" applyProtection="0">
      <alignment horizontal="right" vertical="center"/>
    </xf>
    <xf numFmtId="4" fontId="49" fillId="86" borderId="799" applyNumberFormat="0" applyProtection="0">
      <alignment horizontal="right" vertical="center"/>
    </xf>
    <xf numFmtId="4" fontId="49" fillId="86" borderId="799" applyNumberFormat="0" applyProtection="0">
      <alignment horizontal="right" vertical="center"/>
    </xf>
    <xf numFmtId="2" fontId="88" fillId="91" borderId="795" applyProtection="0"/>
    <xf numFmtId="2" fontId="88" fillId="91" borderId="795" applyProtection="0"/>
    <xf numFmtId="2" fontId="48" fillId="92" borderId="795" applyProtection="0"/>
    <xf numFmtId="2" fontId="48" fillId="93" borderId="795" applyProtection="0"/>
    <xf numFmtId="2" fontId="48" fillId="94" borderId="795" applyProtection="0"/>
    <xf numFmtId="2" fontId="48" fillId="94" borderId="795" applyProtection="0">
      <alignment horizontal="center"/>
    </xf>
    <xf numFmtId="2" fontId="48" fillId="93" borderId="795" applyProtection="0">
      <alignment horizontal="center"/>
    </xf>
    <xf numFmtId="0" fontId="49" fillId="0" borderId="797">
      <alignment horizontal="left" vertical="top" wrapText="1"/>
    </xf>
    <xf numFmtId="0" fontId="91" fillId="0" borderId="803" applyNumberFormat="0" applyFill="0" applyAlignment="0" applyProtection="0"/>
    <xf numFmtId="0" fontId="97" fillId="0" borderId="804"/>
    <xf numFmtId="0" fontId="48" fillId="6" borderId="807" applyNumberFormat="0">
      <alignment readingOrder="1"/>
      <protection locked="0"/>
    </xf>
    <xf numFmtId="0" fontId="54" fillId="0" borderId="808">
      <alignment horizontal="left" vertical="top" wrapText="1"/>
    </xf>
    <xf numFmtId="49" fontId="40" fillId="0" borderId="805">
      <alignment horizontal="center" vertical="top" wrapText="1"/>
      <protection locked="0"/>
    </xf>
    <xf numFmtId="49" fontId="40" fillId="0" borderId="805">
      <alignment horizontal="center" vertical="top" wrapText="1"/>
      <protection locked="0"/>
    </xf>
    <xf numFmtId="49" fontId="49" fillId="10" borderId="805">
      <alignment horizontal="right" vertical="top"/>
      <protection locked="0"/>
    </xf>
    <xf numFmtId="49" fontId="49" fillId="10" borderId="805">
      <alignment horizontal="right" vertical="top"/>
      <protection locked="0"/>
    </xf>
    <xf numFmtId="0" fontId="49" fillId="10" borderId="805">
      <alignment horizontal="right" vertical="top"/>
      <protection locked="0"/>
    </xf>
    <xf numFmtId="0" fontId="49" fillId="10" borderId="805">
      <alignment horizontal="right" vertical="top"/>
      <protection locked="0"/>
    </xf>
    <xf numFmtId="49" fontId="49" fillId="0" borderId="805">
      <alignment horizontal="right" vertical="top"/>
      <protection locked="0"/>
    </xf>
    <xf numFmtId="49" fontId="49" fillId="0" borderId="805">
      <alignment horizontal="right" vertical="top"/>
      <protection locked="0"/>
    </xf>
    <xf numFmtId="0" fontId="49" fillId="0" borderId="805">
      <alignment horizontal="right" vertical="top"/>
      <protection locked="0"/>
    </xf>
    <xf numFmtId="0" fontId="49" fillId="0" borderId="805">
      <alignment horizontal="right" vertical="top"/>
      <protection locked="0"/>
    </xf>
    <xf numFmtId="49" fontId="49" fillId="49" borderId="805">
      <alignment horizontal="right" vertical="top"/>
      <protection locked="0"/>
    </xf>
    <xf numFmtId="49" fontId="49" fillId="49" borderId="805">
      <alignment horizontal="right" vertical="top"/>
      <protection locked="0"/>
    </xf>
    <xf numFmtId="0" fontId="49" fillId="49" borderId="805">
      <alignment horizontal="right" vertical="top"/>
      <protection locked="0"/>
    </xf>
    <xf numFmtId="0" fontId="49" fillId="49" borderId="805">
      <alignment horizontal="right" vertical="top"/>
      <protection locked="0"/>
    </xf>
    <xf numFmtId="0" fontId="54" fillId="0" borderId="808">
      <alignment horizontal="center" vertical="top" wrapText="1"/>
    </xf>
    <xf numFmtId="0" fontId="58" fillId="50" borderId="807" applyNumberFormat="0" applyAlignment="0" applyProtection="0"/>
    <xf numFmtId="0" fontId="71" fillId="13" borderId="807" applyNumberFormat="0" applyAlignment="0" applyProtection="0"/>
    <xf numFmtId="0" fontId="40" fillId="59" borderId="809" applyNumberFormat="0" applyFont="0" applyAlignment="0" applyProtection="0"/>
    <xf numFmtId="0" fontId="42" fillId="45" borderId="810" applyNumberFormat="0" applyFont="0" applyAlignment="0" applyProtection="0"/>
    <xf numFmtId="0" fontId="42" fillId="45" borderId="810" applyNumberFormat="0" applyFont="0" applyAlignment="0" applyProtection="0"/>
    <xf numFmtId="0" fontId="42" fillId="45" borderId="810" applyNumberFormat="0" applyFont="0" applyAlignment="0" applyProtection="0"/>
    <xf numFmtId="0" fontId="76" fillId="50" borderId="811" applyNumberFormat="0" applyAlignment="0" applyProtection="0"/>
    <xf numFmtId="4" fontId="57" fillId="60" borderId="811" applyNumberFormat="0" applyProtection="0">
      <alignment vertical="center"/>
    </xf>
    <xf numFmtId="4" fontId="78" fillId="57" borderId="810" applyNumberFormat="0" applyProtection="0">
      <alignment vertical="center"/>
    </xf>
    <xf numFmtId="4" fontId="78" fillId="57" borderId="810" applyNumberFormat="0" applyProtection="0">
      <alignment vertical="center"/>
    </xf>
    <xf numFmtId="4" fontId="78" fillId="57" borderId="810" applyNumberFormat="0" applyProtection="0">
      <alignment vertical="center"/>
    </xf>
    <xf numFmtId="4" fontId="78" fillId="57" borderId="810" applyNumberFormat="0" applyProtection="0">
      <alignment vertical="center"/>
    </xf>
    <xf numFmtId="4" fontId="78" fillId="57" borderId="810" applyNumberFormat="0" applyProtection="0">
      <alignment vertical="center"/>
    </xf>
    <xf numFmtId="4" fontId="79" fillId="60" borderId="811" applyNumberFormat="0" applyProtection="0">
      <alignment vertical="center"/>
    </xf>
    <xf numFmtId="4" fontId="49" fillId="60" borderId="810" applyNumberFormat="0" applyProtection="0">
      <alignment vertical="center"/>
    </xf>
    <xf numFmtId="4" fontId="49" fillId="60" borderId="810" applyNumberFormat="0" applyProtection="0">
      <alignment vertical="center"/>
    </xf>
    <xf numFmtId="4" fontId="49" fillId="60" borderId="810" applyNumberFormat="0" applyProtection="0">
      <alignment vertical="center"/>
    </xf>
    <xf numFmtId="4" fontId="49" fillId="60" borderId="810" applyNumberFormat="0" applyProtection="0">
      <alignment vertical="center"/>
    </xf>
    <xf numFmtId="4" fontId="49" fillId="60" borderId="810" applyNumberFormat="0" applyProtection="0">
      <alignment vertical="center"/>
    </xf>
    <xf numFmtId="4" fontId="57" fillId="60" borderId="811" applyNumberFormat="0" applyProtection="0">
      <alignment horizontal="left" vertical="center" indent="1"/>
    </xf>
    <xf numFmtId="4" fontId="78" fillId="60" borderId="810" applyNumberFormat="0" applyProtection="0">
      <alignment horizontal="left" vertical="center" indent="1"/>
    </xf>
    <xf numFmtId="4" fontId="78" fillId="60" borderId="810" applyNumberFormat="0" applyProtection="0">
      <alignment horizontal="left" vertical="center" indent="1"/>
    </xf>
    <xf numFmtId="4" fontId="78" fillId="60" borderId="810" applyNumberFormat="0" applyProtection="0">
      <alignment horizontal="left" vertical="center" indent="1"/>
    </xf>
    <xf numFmtId="4" fontId="78" fillId="60" borderId="810" applyNumberFormat="0" applyProtection="0">
      <alignment horizontal="left" vertical="center" indent="1"/>
    </xf>
    <xf numFmtId="4" fontId="78" fillId="60" borderId="810" applyNumberFormat="0" applyProtection="0">
      <alignment horizontal="left" vertical="center" indent="1"/>
    </xf>
    <xf numFmtId="4" fontId="57" fillId="60" borderId="811" applyNumberFormat="0" applyProtection="0">
      <alignment horizontal="left" vertical="center" indent="1"/>
    </xf>
    <xf numFmtId="0" fontId="49" fillId="57" borderId="812" applyNumberFormat="0" applyProtection="0">
      <alignment horizontal="left" vertical="top" indent="1"/>
    </xf>
    <xf numFmtId="0" fontId="49" fillId="57" borderId="812" applyNumberFormat="0" applyProtection="0">
      <alignment horizontal="left" vertical="top" indent="1"/>
    </xf>
    <xf numFmtId="0" fontId="49" fillId="57" borderId="812" applyNumberFormat="0" applyProtection="0">
      <alignment horizontal="left" vertical="top" indent="1"/>
    </xf>
    <xf numFmtId="0" fontId="49" fillId="57" borderId="812" applyNumberFormat="0" applyProtection="0">
      <alignment horizontal="left" vertical="top" indent="1"/>
    </xf>
    <xf numFmtId="0" fontId="49" fillId="57" borderId="812" applyNumberFormat="0" applyProtection="0">
      <alignment horizontal="left" vertical="top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57" fillId="61" borderId="811" applyNumberFormat="0" applyProtection="0">
      <alignment horizontal="right" vertical="center"/>
    </xf>
    <xf numFmtId="4" fontId="78" fillId="9" borderId="810" applyNumberFormat="0" applyProtection="0">
      <alignment horizontal="right" vertical="center"/>
    </xf>
    <xf numFmtId="4" fontId="78" fillId="9" borderId="810" applyNumberFormat="0" applyProtection="0">
      <alignment horizontal="right" vertical="center"/>
    </xf>
    <xf numFmtId="4" fontId="78" fillId="9" borderId="810" applyNumberFormat="0" applyProtection="0">
      <alignment horizontal="right" vertical="center"/>
    </xf>
    <xf numFmtId="4" fontId="78" fillId="9" borderId="810" applyNumberFormat="0" applyProtection="0">
      <alignment horizontal="right" vertical="center"/>
    </xf>
    <xf numFmtId="4" fontId="78" fillId="9" borderId="810" applyNumberFormat="0" applyProtection="0">
      <alignment horizontal="right" vertical="center"/>
    </xf>
    <xf numFmtId="4" fontId="57" fillId="62" borderId="811" applyNumberFormat="0" applyProtection="0">
      <alignment horizontal="right" vertical="center"/>
    </xf>
    <xf numFmtId="4" fontId="78" fillId="63" borderId="810" applyNumberFormat="0" applyProtection="0">
      <alignment horizontal="right" vertical="center"/>
    </xf>
    <xf numFmtId="4" fontId="78" fillId="63" borderId="810" applyNumberFormat="0" applyProtection="0">
      <alignment horizontal="right" vertical="center"/>
    </xf>
    <xf numFmtId="4" fontId="78" fillId="63" borderId="810" applyNumberFormat="0" applyProtection="0">
      <alignment horizontal="right" vertical="center"/>
    </xf>
    <xf numFmtId="4" fontId="78" fillId="63" borderId="810" applyNumberFormat="0" applyProtection="0">
      <alignment horizontal="right" vertical="center"/>
    </xf>
    <xf numFmtId="4" fontId="78" fillId="63" borderId="810" applyNumberFormat="0" applyProtection="0">
      <alignment horizontal="right" vertical="center"/>
    </xf>
    <xf numFmtId="4" fontId="57" fillId="64" borderId="811" applyNumberFormat="0" applyProtection="0">
      <alignment horizontal="right" vertical="center"/>
    </xf>
    <xf numFmtId="4" fontId="78" fillId="30" borderId="808" applyNumberFormat="0" applyProtection="0">
      <alignment horizontal="right" vertical="center"/>
    </xf>
    <xf numFmtId="4" fontId="78" fillId="30" borderId="808" applyNumberFormat="0" applyProtection="0">
      <alignment horizontal="right" vertical="center"/>
    </xf>
    <xf numFmtId="4" fontId="78" fillId="30" borderId="808" applyNumberFormat="0" applyProtection="0">
      <alignment horizontal="right" vertical="center"/>
    </xf>
    <xf numFmtId="4" fontId="78" fillId="30" borderId="808" applyNumberFormat="0" applyProtection="0">
      <alignment horizontal="right" vertical="center"/>
    </xf>
    <xf numFmtId="4" fontId="78" fillId="30" borderId="808" applyNumberFormat="0" applyProtection="0">
      <alignment horizontal="right" vertical="center"/>
    </xf>
    <xf numFmtId="4" fontId="57" fillId="65" borderId="811" applyNumberFormat="0" applyProtection="0">
      <alignment horizontal="right" vertical="center"/>
    </xf>
    <xf numFmtId="4" fontId="78" fillId="17" borderId="810" applyNumberFormat="0" applyProtection="0">
      <alignment horizontal="right" vertical="center"/>
    </xf>
    <xf numFmtId="4" fontId="78" fillId="17" borderId="810" applyNumberFormat="0" applyProtection="0">
      <alignment horizontal="right" vertical="center"/>
    </xf>
    <xf numFmtId="4" fontId="78" fillId="17" borderId="810" applyNumberFormat="0" applyProtection="0">
      <alignment horizontal="right" vertical="center"/>
    </xf>
    <xf numFmtId="4" fontId="78" fillId="17" borderId="810" applyNumberFormat="0" applyProtection="0">
      <alignment horizontal="right" vertical="center"/>
    </xf>
    <xf numFmtId="4" fontId="78" fillId="17" borderId="810" applyNumberFormat="0" applyProtection="0">
      <alignment horizontal="right" vertical="center"/>
    </xf>
    <xf numFmtId="4" fontId="57" fillId="66" borderId="811" applyNumberFormat="0" applyProtection="0">
      <alignment horizontal="right" vertical="center"/>
    </xf>
    <xf numFmtId="4" fontId="78" fillId="21" borderId="810" applyNumberFormat="0" applyProtection="0">
      <alignment horizontal="right" vertical="center"/>
    </xf>
    <xf numFmtId="4" fontId="78" fillId="21" borderId="810" applyNumberFormat="0" applyProtection="0">
      <alignment horizontal="right" vertical="center"/>
    </xf>
    <xf numFmtId="4" fontId="78" fillId="21" borderId="810" applyNumberFormat="0" applyProtection="0">
      <alignment horizontal="right" vertical="center"/>
    </xf>
    <xf numFmtId="4" fontId="78" fillId="21" borderId="810" applyNumberFormat="0" applyProtection="0">
      <alignment horizontal="right" vertical="center"/>
    </xf>
    <xf numFmtId="4" fontId="78" fillId="21" borderId="810" applyNumberFormat="0" applyProtection="0">
      <alignment horizontal="right" vertical="center"/>
    </xf>
    <xf numFmtId="4" fontId="57" fillId="67" borderId="811" applyNumberFormat="0" applyProtection="0">
      <alignment horizontal="right" vertical="center"/>
    </xf>
    <xf numFmtId="4" fontId="78" fillId="44" borderId="810" applyNumberFormat="0" applyProtection="0">
      <alignment horizontal="right" vertical="center"/>
    </xf>
    <xf numFmtId="4" fontId="78" fillId="44" borderId="810" applyNumberFormat="0" applyProtection="0">
      <alignment horizontal="right" vertical="center"/>
    </xf>
    <xf numFmtId="4" fontId="78" fillId="44" borderId="810" applyNumberFormat="0" applyProtection="0">
      <alignment horizontal="right" vertical="center"/>
    </xf>
    <xf numFmtId="4" fontId="78" fillId="44" borderId="810" applyNumberFormat="0" applyProtection="0">
      <alignment horizontal="right" vertical="center"/>
    </xf>
    <xf numFmtId="4" fontId="78" fillId="44" borderId="810" applyNumberFormat="0" applyProtection="0">
      <alignment horizontal="right" vertical="center"/>
    </xf>
    <xf numFmtId="4" fontId="57" fillId="68" borderId="811" applyNumberFormat="0" applyProtection="0">
      <alignment horizontal="right" vertical="center"/>
    </xf>
    <xf numFmtId="4" fontId="78" fillId="37" borderId="810" applyNumberFormat="0" applyProtection="0">
      <alignment horizontal="right" vertical="center"/>
    </xf>
    <xf numFmtId="4" fontId="78" fillId="37" borderId="810" applyNumberFormat="0" applyProtection="0">
      <alignment horizontal="right" vertical="center"/>
    </xf>
    <xf numFmtId="4" fontId="78" fillId="37" borderId="810" applyNumberFormat="0" applyProtection="0">
      <alignment horizontal="right" vertical="center"/>
    </xf>
    <xf numFmtId="4" fontId="78" fillId="37" borderId="810" applyNumberFormat="0" applyProtection="0">
      <alignment horizontal="right" vertical="center"/>
    </xf>
    <xf numFmtId="4" fontId="78" fillId="37" borderId="810" applyNumberFormat="0" applyProtection="0">
      <alignment horizontal="right" vertical="center"/>
    </xf>
    <xf numFmtId="4" fontId="57" fillId="69" borderId="811" applyNumberFormat="0" applyProtection="0">
      <alignment horizontal="right" vertical="center"/>
    </xf>
    <xf numFmtId="4" fontId="78" fillId="70" borderId="810" applyNumberFormat="0" applyProtection="0">
      <alignment horizontal="right" vertical="center"/>
    </xf>
    <xf numFmtId="4" fontId="78" fillId="70" borderId="810" applyNumberFormat="0" applyProtection="0">
      <alignment horizontal="right" vertical="center"/>
    </xf>
    <xf numFmtId="4" fontId="78" fillId="70" borderId="810" applyNumberFormat="0" applyProtection="0">
      <alignment horizontal="right" vertical="center"/>
    </xf>
    <xf numFmtId="4" fontId="78" fillId="70" borderId="810" applyNumberFormat="0" applyProtection="0">
      <alignment horizontal="right" vertical="center"/>
    </xf>
    <xf numFmtId="4" fontId="78" fillId="70" borderId="810" applyNumberFormat="0" applyProtection="0">
      <alignment horizontal="right" vertical="center"/>
    </xf>
    <xf numFmtId="4" fontId="57" fillId="71" borderId="811" applyNumberFormat="0" applyProtection="0">
      <alignment horizontal="right" vertical="center"/>
    </xf>
    <xf numFmtId="4" fontId="78" fillId="16" borderId="810" applyNumberFormat="0" applyProtection="0">
      <alignment horizontal="right" vertical="center"/>
    </xf>
    <xf numFmtId="4" fontId="78" fillId="16" borderId="810" applyNumberFormat="0" applyProtection="0">
      <alignment horizontal="right" vertical="center"/>
    </xf>
    <xf numFmtId="4" fontId="78" fillId="16" borderId="810" applyNumberFormat="0" applyProtection="0">
      <alignment horizontal="right" vertical="center"/>
    </xf>
    <xf numFmtId="4" fontId="78" fillId="16" borderId="810" applyNumberFormat="0" applyProtection="0">
      <alignment horizontal="right" vertical="center"/>
    </xf>
    <xf numFmtId="4" fontId="78" fillId="16" borderId="810" applyNumberFormat="0" applyProtection="0">
      <alignment horizontal="right" vertical="center"/>
    </xf>
    <xf numFmtId="4" fontId="81" fillId="72" borderId="811" applyNumberFormat="0" applyProtection="0">
      <alignment horizontal="left" vertical="center" indent="1"/>
    </xf>
    <xf numFmtId="4" fontId="78" fillId="73" borderId="808" applyNumberFormat="0" applyProtection="0">
      <alignment horizontal="left" vertical="center" indent="1"/>
    </xf>
    <xf numFmtId="4" fontId="78" fillId="73" borderId="808" applyNumberFormat="0" applyProtection="0">
      <alignment horizontal="left" vertical="center" indent="1"/>
    </xf>
    <xf numFmtId="4" fontId="78" fillId="73" borderId="808" applyNumberFormat="0" applyProtection="0">
      <alignment horizontal="left" vertical="center" indent="1"/>
    </xf>
    <xf numFmtId="4" fontId="78" fillId="73" borderId="808" applyNumberFormat="0" applyProtection="0">
      <alignment horizontal="left" vertical="center" indent="1"/>
    </xf>
    <xf numFmtId="4" fontId="78" fillId="73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60" fillId="75" borderId="808" applyNumberFormat="0" applyProtection="0">
      <alignment horizontal="left" vertical="center" indent="1"/>
    </xf>
    <xf numFmtId="4" fontId="78" fillId="77" borderId="810" applyNumberFormat="0" applyProtection="0">
      <alignment horizontal="right" vertical="center"/>
    </xf>
    <xf numFmtId="4" fontId="78" fillId="77" borderId="810" applyNumberFormat="0" applyProtection="0">
      <alignment horizontal="right" vertical="center"/>
    </xf>
    <xf numFmtId="4" fontId="78" fillId="77" borderId="810" applyNumberFormat="0" applyProtection="0">
      <alignment horizontal="right" vertical="center"/>
    </xf>
    <xf numFmtId="4" fontId="78" fillId="77" borderId="810" applyNumberFormat="0" applyProtection="0">
      <alignment horizontal="right" vertical="center"/>
    </xf>
    <xf numFmtId="4" fontId="78" fillId="77" borderId="810" applyNumberFormat="0" applyProtection="0">
      <alignment horizontal="right" vertical="center"/>
    </xf>
    <xf numFmtId="4" fontId="78" fillId="78" borderId="808" applyNumberFormat="0" applyProtection="0">
      <alignment horizontal="left" vertical="center" indent="1"/>
    </xf>
    <xf numFmtId="4" fontId="78" fillId="78" borderId="808" applyNumberFormat="0" applyProtection="0">
      <alignment horizontal="left" vertical="center" indent="1"/>
    </xf>
    <xf numFmtId="4" fontId="78" fillId="78" borderId="808" applyNumberFormat="0" applyProtection="0">
      <alignment horizontal="left" vertical="center" indent="1"/>
    </xf>
    <xf numFmtId="4" fontId="78" fillId="78" borderId="808" applyNumberFormat="0" applyProtection="0">
      <alignment horizontal="left" vertical="center" indent="1"/>
    </xf>
    <xf numFmtId="4" fontId="78" fillId="78" borderId="808" applyNumberFormat="0" applyProtection="0">
      <alignment horizontal="left" vertical="center" indent="1"/>
    </xf>
    <xf numFmtId="4" fontId="78" fillId="77" borderId="808" applyNumberFormat="0" applyProtection="0">
      <alignment horizontal="left" vertical="center" indent="1"/>
    </xf>
    <xf numFmtId="4" fontId="78" fillId="77" borderId="808" applyNumberFormat="0" applyProtection="0">
      <alignment horizontal="left" vertical="center" indent="1"/>
    </xf>
    <xf numFmtId="4" fontId="78" fillId="77" borderId="808" applyNumberFormat="0" applyProtection="0">
      <alignment horizontal="left" vertical="center" indent="1"/>
    </xf>
    <xf numFmtId="4" fontId="78" fillId="77" borderId="808" applyNumberFormat="0" applyProtection="0">
      <alignment horizontal="left" vertical="center" indent="1"/>
    </xf>
    <xf numFmtId="4" fontId="78" fillId="77" borderId="808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78" fillId="50" borderId="810" applyNumberFormat="0" applyProtection="0">
      <alignment horizontal="left" vertical="center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42" fillId="75" borderId="812" applyNumberFormat="0" applyProtection="0">
      <alignment horizontal="left" vertical="top" indent="1"/>
    </xf>
    <xf numFmtId="0" fontId="78" fillId="82" borderId="810" applyNumberFormat="0" applyProtection="0">
      <alignment horizontal="left" vertical="center" indent="1"/>
    </xf>
    <xf numFmtId="0" fontId="78" fillId="82" borderId="810" applyNumberFormat="0" applyProtection="0">
      <alignment horizontal="left" vertical="center" indent="1"/>
    </xf>
    <xf numFmtId="0" fontId="78" fillId="82" borderId="810" applyNumberFormat="0" applyProtection="0">
      <alignment horizontal="left" vertical="center" indent="1"/>
    </xf>
    <xf numFmtId="0" fontId="78" fillId="82" borderId="810" applyNumberFormat="0" applyProtection="0">
      <alignment horizontal="left" vertical="center" indent="1"/>
    </xf>
    <xf numFmtId="0" fontId="78" fillId="82" borderId="810" applyNumberFormat="0" applyProtection="0">
      <alignment horizontal="left" vertical="center" indent="1"/>
    </xf>
    <xf numFmtId="0" fontId="78" fillId="82" borderId="810" applyNumberFormat="0" applyProtection="0">
      <alignment horizontal="left" vertical="center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42" fillId="77" borderId="812" applyNumberFormat="0" applyProtection="0">
      <alignment horizontal="left" vertical="top" indent="1"/>
    </xf>
    <xf numFmtId="0" fontId="78" fillId="14" borderId="810" applyNumberFormat="0" applyProtection="0">
      <alignment horizontal="left" vertical="center" indent="1"/>
    </xf>
    <xf numFmtId="0" fontId="78" fillId="14" borderId="810" applyNumberFormat="0" applyProtection="0">
      <alignment horizontal="left" vertical="center" indent="1"/>
    </xf>
    <xf numFmtId="0" fontId="78" fillId="14" borderId="810" applyNumberFormat="0" applyProtection="0">
      <alignment horizontal="left" vertical="center" indent="1"/>
    </xf>
    <xf numFmtId="0" fontId="78" fillId="14" borderId="810" applyNumberFormat="0" applyProtection="0">
      <alignment horizontal="left" vertical="center" indent="1"/>
    </xf>
    <xf numFmtId="0" fontId="78" fillId="14" borderId="810" applyNumberFormat="0" applyProtection="0">
      <alignment horizontal="left" vertical="center" indent="1"/>
    </xf>
    <xf numFmtId="0" fontId="41" fillId="85" borderId="811" applyNumberFormat="0" applyProtection="0">
      <alignment horizontal="left" vertical="center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42" fillId="14" borderId="812" applyNumberFormat="0" applyProtection="0">
      <alignment horizontal="left" vertical="top" indent="1"/>
    </xf>
    <xf numFmtId="0" fontId="78" fillId="78" borderId="810" applyNumberFormat="0" applyProtection="0">
      <alignment horizontal="left" vertical="center" indent="1"/>
    </xf>
    <xf numFmtId="0" fontId="78" fillId="78" borderId="810" applyNumberFormat="0" applyProtection="0">
      <alignment horizontal="left" vertical="center" indent="1"/>
    </xf>
    <xf numFmtId="0" fontId="78" fillId="78" borderId="810" applyNumberFormat="0" applyProtection="0">
      <alignment horizontal="left" vertical="center" indent="1"/>
    </xf>
    <xf numFmtId="0" fontId="78" fillId="78" borderId="810" applyNumberFormat="0" applyProtection="0">
      <alignment horizontal="left" vertical="center" indent="1"/>
    </xf>
    <xf numFmtId="0" fontId="78" fillId="78" borderId="810" applyNumberFormat="0" applyProtection="0">
      <alignment horizontal="left" vertical="center" indent="1"/>
    </xf>
    <xf numFmtId="0" fontId="41" fillId="6" borderId="811" applyNumberFormat="0" applyProtection="0">
      <alignment horizontal="left" vertical="center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42" fillId="78" borderId="812" applyNumberFormat="0" applyProtection="0">
      <alignment horizontal="left" vertical="top" indent="1"/>
    </xf>
    <xf numFmtId="0" fontId="85" fillId="75" borderId="813" applyBorder="0"/>
    <xf numFmtId="4" fontId="57" fillId="87" borderId="811" applyNumberFormat="0" applyProtection="0">
      <alignment vertical="center"/>
    </xf>
    <xf numFmtId="4" fontId="86" fillId="59" borderId="812" applyNumberFormat="0" applyProtection="0">
      <alignment vertical="center"/>
    </xf>
    <xf numFmtId="4" fontId="86" fillId="59" borderId="812" applyNumberFormat="0" applyProtection="0">
      <alignment vertical="center"/>
    </xf>
    <xf numFmtId="4" fontId="86" fillId="59" borderId="812" applyNumberFormat="0" applyProtection="0">
      <alignment vertical="center"/>
    </xf>
    <xf numFmtId="4" fontId="86" fillId="59" borderId="812" applyNumberFormat="0" applyProtection="0">
      <alignment vertical="center"/>
    </xf>
    <xf numFmtId="4" fontId="86" fillId="59" borderId="812" applyNumberFormat="0" applyProtection="0">
      <alignment vertical="center"/>
    </xf>
    <xf numFmtId="4" fontId="79" fillId="87" borderId="811" applyNumberFormat="0" applyProtection="0">
      <alignment vertical="center"/>
    </xf>
    <xf numFmtId="4" fontId="57" fillId="87" borderId="811" applyNumberFormat="0" applyProtection="0">
      <alignment horizontal="left" vertical="center" indent="1"/>
    </xf>
    <xf numFmtId="4" fontId="86" fillId="50" borderId="812" applyNumberFormat="0" applyProtection="0">
      <alignment horizontal="left" vertical="center" indent="1"/>
    </xf>
    <xf numFmtId="4" fontId="86" fillId="50" borderId="812" applyNumberFormat="0" applyProtection="0">
      <alignment horizontal="left" vertical="center" indent="1"/>
    </xf>
    <xf numFmtId="4" fontId="86" fillId="50" borderId="812" applyNumberFormat="0" applyProtection="0">
      <alignment horizontal="left" vertical="center" indent="1"/>
    </xf>
    <xf numFmtId="4" fontId="86" fillId="50" borderId="812" applyNumberFormat="0" applyProtection="0">
      <alignment horizontal="left" vertical="center" indent="1"/>
    </xf>
    <xf numFmtId="4" fontId="86" fillId="50" borderId="812" applyNumberFormat="0" applyProtection="0">
      <alignment horizontal="left" vertical="center" indent="1"/>
    </xf>
    <xf numFmtId="4" fontId="57" fillId="87" borderId="811" applyNumberFormat="0" applyProtection="0">
      <alignment horizontal="left" vertical="center" indent="1"/>
    </xf>
    <xf numFmtId="0" fontId="86" fillId="59" borderId="812" applyNumberFormat="0" applyProtection="0">
      <alignment horizontal="left" vertical="top" indent="1"/>
    </xf>
    <xf numFmtId="0" fontId="86" fillId="59" borderId="812" applyNumberFormat="0" applyProtection="0">
      <alignment horizontal="left" vertical="top" indent="1"/>
    </xf>
    <xf numFmtId="0" fontId="86" fillId="59" borderId="812" applyNumberFormat="0" applyProtection="0">
      <alignment horizontal="left" vertical="top" indent="1"/>
    </xf>
    <xf numFmtId="0" fontId="86" fillId="59" borderId="812" applyNumberFormat="0" applyProtection="0">
      <alignment horizontal="left" vertical="top" indent="1"/>
    </xf>
    <xf numFmtId="0" fontId="86" fillId="59" borderId="812" applyNumberFormat="0" applyProtection="0">
      <alignment horizontal="left" vertical="top" indent="1"/>
    </xf>
    <xf numFmtId="4" fontId="57" fillId="74" borderId="811" applyNumberFormat="0" applyProtection="0">
      <alignment horizontal="right" vertical="center"/>
    </xf>
    <xf numFmtId="4" fontId="78" fillId="0" borderId="810" applyNumberFormat="0" applyProtection="0">
      <alignment horizontal="right" vertical="center"/>
    </xf>
    <xf numFmtId="4" fontId="78" fillId="0" borderId="810" applyNumberFormat="0" applyProtection="0">
      <alignment horizontal="right" vertical="center"/>
    </xf>
    <xf numFmtId="4" fontId="78" fillId="0" borderId="810" applyNumberFormat="0" applyProtection="0">
      <alignment horizontal="right" vertical="center"/>
    </xf>
    <xf numFmtId="4" fontId="78" fillId="0" borderId="810" applyNumberFormat="0" applyProtection="0">
      <alignment horizontal="right" vertical="center"/>
    </xf>
    <xf numFmtId="4" fontId="78" fillId="0" borderId="810" applyNumberFormat="0" applyProtection="0">
      <alignment horizontal="right" vertical="center"/>
    </xf>
    <xf numFmtId="4" fontId="79" fillId="74" borderId="811" applyNumberFormat="0" applyProtection="0">
      <alignment horizontal="right" vertical="center"/>
    </xf>
    <xf numFmtId="4" fontId="49" fillId="88" borderId="810" applyNumberFormat="0" applyProtection="0">
      <alignment horizontal="right" vertical="center"/>
    </xf>
    <xf numFmtId="4" fontId="49" fillId="88" borderId="810" applyNumberFormat="0" applyProtection="0">
      <alignment horizontal="right" vertical="center"/>
    </xf>
    <xf numFmtId="4" fontId="49" fillId="88" borderId="810" applyNumberFormat="0" applyProtection="0">
      <alignment horizontal="right" vertical="center"/>
    </xf>
    <xf numFmtId="4" fontId="49" fillId="88" borderId="810" applyNumberFormat="0" applyProtection="0">
      <alignment horizontal="right" vertical="center"/>
    </xf>
    <xf numFmtId="4" fontId="49" fillId="88" borderId="810" applyNumberFormat="0" applyProtection="0">
      <alignment horizontal="right" vertical="center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4" fontId="78" fillId="20" borderId="810" applyNumberFormat="0" applyProtection="0">
      <alignment horizontal="left" vertical="center" indent="1"/>
    </xf>
    <xf numFmtId="0" fontId="86" fillId="77" borderId="812" applyNumberFormat="0" applyProtection="0">
      <alignment horizontal="left" vertical="top" indent="1"/>
    </xf>
    <xf numFmtId="0" fontId="86" fillId="77" borderId="812" applyNumberFormat="0" applyProtection="0">
      <alignment horizontal="left" vertical="top" indent="1"/>
    </xf>
    <xf numFmtId="0" fontId="86" fillId="77" borderId="812" applyNumberFormat="0" applyProtection="0">
      <alignment horizontal="left" vertical="top" indent="1"/>
    </xf>
    <xf numFmtId="0" fontId="86" fillId="77" borderId="812" applyNumberFormat="0" applyProtection="0">
      <alignment horizontal="left" vertical="top" indent="1"/>
    </xf>
    <xf numFmtId="0" fontId="86" fillId="77" borderId="812" applyNumberFormat="0" applyProtection="0">
      <alignment horizontal="left" vertical="top" indent="1"/>
    </xf>
    <xf numFmtId="4" fontId="49" fillId="89" borderId="808" applyNumberFormat="0" applyProtection="0">
      <alignment horizontal="left" vertical="center" indent="1"/>
    </xf>
    <xf numFmtId="4" fontId="49" fillId="89" borderId="808" applyNumberFormat="0" applyProtection="0">
      <alignment horizontal="left" vertical="center" indent="1"/>
    </xf>
    <xf numFmtId="4" fontId="49" fillId="89" borderId="808" applyNumberFormat="0" applyProtection="0">
      <alignment horizontal="left" vertical="center" indent="1"/>
    </xf>
    <xf numFmtId="4" fontId="49" fillId="89" borderId="808" applyNumberFormat="0" applyProtection="0">
      <alignment horizontal="left" vertical="center" indent="1"/>
    </xf>
    <xf numFmtId="4" fontId="49" fillId="89" borderId="808" applyNumberFormat="0" applyProtection="0">
      <alignment horizontal="left" vertical="center" indent="1"/>
    </xf>
    <xf numFmtId="4" fontId="77" fillId="74" borderId="811" applyNumberFormat="0" applyProtection="0">
      <alignment horizontal="right" vertical="center"/>
    </xf>
    <xf numFmtId="4" fontId="49" fillId="86" borderId="810" applyNumberFormat="0" applyProtection="0">
      <alignment horizontal="right" vertical="center"/>
    </xf>
    <xf numFmtId="4" fontId="49" fillId="86" borderId="810" applyNumberFormat="0" applyProtection="0">
      <alignment horizontal="right" vertical="center"/>
    </xf>
    <xf numFmtId="4" fontId="49" fillId="86" borderId="810" applyNumberFormat="0" applyProtection="0">
      <alignment horizontal="right" vertical="center"/>
    </xf>
    <xf numFmtId="4" fontId="49" fillId="86" borderId="810" applyNumberFormat="0" applyProtection="0">
      <alignment horizontal="right" vertical="center"/>
    </xf>
    <xf numFmtId="4" fontId="49" fillId="86" borderId="810" applyNumberFormat="0" applyProtection="0">
      <alignment horizontal="right" vertical="center"/>
    </xf>
    <xf numFmtId="2" fontId="88" fillId="91" borderId="806" applyProtection="0"/>
    <xf numFmtId="2" fontId="88" fillId="91" borderId="806" applyProtection="0"/>
    <xf numFmtId="2" fontId="48" fillId="92" borderId="806" applyProtection="0"/>
    <xf numFmtId="2" fontId="48" fillId="93" borderId="806" applyProtection="0"/>
    <xf numFmtId="2" fontId="48" fillId="94" borderId="806" applyProtection="0"/>
    <xf numFmtId="2" fontId="48" fillId="94" borderId="806" applyProtection="0">
      <alignment horizontal="center"/>
    </xf>
    <xf numFmtId="2" fontId="48" fillId="93" borderId="806" applyProtection="0">
      <alignment horizontal="center"/>
    </xf>
    <xf numFmtId="0" fontId="49" fillId="0" borderId="808">
      <alignment horizontal="left" vertical="top" wrapText="1"/>
    </xf>
    <xf numFmtId="0" fontId="91" fillId="0" borderId="814" applyNumberFormat="0" applyFill="0" applyAlignment="0" applyProtection="0"/>
    <xf numFmtId="0" fontId="97" fillId="0" borderId="815"/>
    <xf numFmtId="0" fontId="48" fillId="6" borderId="818" applyNumberFormat="0">
      <alignment readingOrder="1"/>
      <protection locked="0"/>
    </xf>
    <xf numFmtId="0" fontId="54" fillId="0" borderId="819">
      <alignment horizontal="left" vertical="top" wrapText="1"/>
    </xf>
    <xf numFmtId="49" fontId="40" fillId="0" borderId="816">
      <alignment horizontal="center" vertical="top" wrapText="1"/>
      <protection locked="0"/>
    </xf>
    <xf numFmtId="49" fontId="40" fillId="0" borderId="816">
      <alignment horizontal="center" vertical="top" wrapText="1"/>
      <protection locked="0"/>
    </xf>
    <xf numFmtId="49" fontId="49" fillId="10" borderId="816">
      <alignment horizontal="right" vertical="top"/>
      <protection locked="0"/>
    </xf>
    <xf numFmtId="49" fontId="49" fillId="10" borderId="816">
      <alignment horizontal="right" vertical="top"/>
      <protection locked="0"/>
    </xf>
    <xf numFmtId="0" fontId="49" fillId="10" borderId="816">
      <alignment horizontal="right" vertical="top"/>
      <protection locked="0"/>
    </xf>
    <xf numFmtId="0" fontId="49" fillId="10" borderId="816">
      <alignment horizontal="right" vertical="top"/>
      <protection locked="0"/>
    </xf>
    <xf numFmtId="49" fontId="49" fillId="0" borderId="816">
      <alignment horizontal="right" vertical="top"/>
      <protection locked="0"/>
    </xf>
    <xf numFmtId="49" fontId="49" fillId="0" borderId="816">
      <alignment horizontal="right" vertical="top"/>
      <protection locked="0"/>
    </xf>
    <xf numFmtId="0" fontId="49" fillId="0" borderId="816">
      <alignment horizontal="right" vertical="top"/>
      <protection locked="0"/>
    </xf>
    <xf numFmtId="0" fontId="49" fillId="0" borderId="816">
      <alignment horizontal="right" vertical="top"/>
      <protection locked="0"/>
    </xf>
    <xf numFmtId="49" fontId="49" fillId="49" borderId="816">
      <alignment horizontal="right" vertical="top"/>
      <protection locked="0"/>
    </xf>
    <xf numFmtId="49" fontId="49" fillId="49" borderId="816">
      <alignment horizontal="right" vertical="top"/>
      <protection locked="0"/>
    </xf>
    <xf numFmtId="0" fontId="49" fillId="49" borderId="816">
      <alignment horizontal="right" vertical="top"/>
      <protection locked="0"/>
    </xf>
    <xf numFmtId="0" fontId="49" fillId="49" borderId="816">
      <alignment horizontal="right" vertical="top"/>
      <protection locked="0"/>
    </xf>
    <xf numFmtId="0" fontId="54" fillId="0" borderId="819">
      <alignment horizontal="center" vertical="top" wrapText="1"/>
    </xf>
    <xf numFmtId="0" fontId="58" fillId="50" borderId="818" applyNumberFormat="0" applyAlignment="0" applyProtection="0"/>
    <xf numFmtId="0" fontId="71" fillId="13" borderId="818" applyNumberFormat="0" applyAlignment="0" applyProtection="0"/>
    <xf numFmtId="0" fontId="40" fillId="59" borderId="820" applyNumberFormat="0" applyFont="0" applyAlignment="0" applyProtection="0"/>
    <xf numFmtId="0" fontId="42" fillId="45" borderId="821" applyNumberFormat="0" applyFont="0" applyAlignment="0" applyProtection="0"/>
    <xf numFmtId="0" fontId="42" fillId="45" borderId="821" applyNumberFormat="0" applyFont="0" applyAlignment="0" applyProtection="0"/>
    <xf numFmtId="0" fontId="42" fillId="45" borderId="821" applyNumberFormat="0" applyFont="0" applyAlignment="0" applyProtection="0"/>
    <xf numFmtId="0" fontId="76" fillId="50" borderId="822" applyNumberFormat="0" applyAlignment="0" applyProtection="0"/>
    <xf numFmtId="4" fontId="57" fillId="60" borderId="822" applyNumberFormat="0" applyProtection="0">
      <alignment vertical="center"/>
    </xf>
    <xf numFmtId="4" fontId="78" fillId="57" borderId="821" applyNumberFormat="0" applyProtection="0">
      <alignment vertical="center"/>
    </xf>
    <xf numFmtId="4" fontId="78" fillId="57" borderId="821" applyNumberFormat="0" applyProtection="0">
      <alignment vertical="center"/>
    </xf>
    <xf numFmtId="4" fontId="78" fillId="57" borderId="821" applyNumberFormat="0" applyProtection="0">
      <alignment vertical="center"/>
    </xf>
    <xf numFmtId="4" fontId="78" fillId="57" borderId="821" applyNumberFormat="0" applyProtection="0">
      <alignment vertical="center"/>
    </xf>
    <xf numFmtId="4" fontId="78" fillId="57" borderId="821" applyNumberFormat="0" applyProtection="0">
      <alignment vertical="center"/>
    </xf>
    <xf numFmtId="4" fontId="79" fillId="60" borderId="822" applyNumberFormat="0" applyProtection="0">
      <alignment vertical="center"/>
    </xf>
    <xf numFmtId="4" fontId="49" fillId="60" borderId="821" applyNumberFormat="0" applyProtection="0">
      <alignment vertical="center"/>
    </xf>
    <xf numFmtId="4" fontId="49" fillId="60" borderId="821" applyNumberFormat="0" applyProtection="0">
      <alignment vertical="center"/>
    </xf>
    <xf numFmtId="4" fontId="49" fillId="60" borderId="821" applyNumberFormat="0" applyProtection="0">
      <alignment vertical="center"/>
    </xf>
    <xf numFmtId="4" fontId="49" fillId="60" borderId="821" applyNumberFormat="0" applyProtection="0">
      <alignment vertical="center"/>
    </xf>
    <xf numFmtId="4" fontId="49" fillId="60" borderId="821" applyNumberFormat="0" applyProtection="0">
      <alignment vertical="center"/>
    </xf>
    <xf numFmtId="4" fontId="57" fillId="60" borderId="822" applyNumberFormat="0" applyProtection="0">
      <alignment horizontal="left" vertical="center" indent="1"/>
    </xf>
    <xf numFmtId="4" fontId="78" fillId="60" borderId="821" applyNumberFormat="0" applyProtection="0">
      <alignment horizontal="left" vertical="center" indent="1"/>
    </xf>
    <xf numFmtId="4" fontId="78" fillId="60" borderId="821" applyNumberFormat="0" applyProtection="0">
      <alignment horizontal="left" vertical="center" indent="1"/>
    </xf>
    <xf numFmtId="4" fontId="78" fillId="60" borderId="821" applyNumberFormat="0" applyProtection="0">
      <alignment horizontal="left" vertical="center" indent="1"/>
    </xf>
    <xf numFmtId="4" fontId="78" fillId="60" borderId="821" applyNumberFormat="0" applyProtection="0">
      <alignment horizontal="left" vertical="center" indent="1"/>
    </xf>
    <xf numFmtId="4" fontId="78" fillId="60" borderId="821" applyNumberFormat="0" applyProtection="0">
      <alignment horizontal="left" vertical="center" indent="1"/>
    </xf>
    <xf numFmtId="4" fontId="57" fillId="60" borderId="822" applyNumberFormat="0" applyProtection="0">
      <alignment horizontal="left" vertical="center" indent="1"/>
    </xf>
    <xf numFmtId="0" fontId="49" fillId="57" borderId="823" applyNumberFormat="0" applyProtection="0">
      <alignment horizontal="left" vertical="top" indent="1"/>
    </xf>
    <xf numFmtId="0" fontId="49" fillId="57" borderId="823" applyNumberFormat="0" applyProtection="0">
      <alignment horizontal="left" vertical="top" indent="1"/>
    </xf>
    <xf numFmtId="0" fontId="49" fillId="57" borderId="823" applyNumberFormat="0" applyProtection="0">
      <alignment horizontal="left" vertical="top" indent="1"/>
    </xf>
    <xf numFmtId="0" fontId="49" fillId="57" borderId="823" applyNumberFormat="0" applyProtection="0">
      <alignment horizontal="left" vertical="top" indent="1"/>
    </xf>
    <xf numFmtId="0" fontId="49" fillId="57" borderId="823" applyNumberFormat="0" applyProtection="0">
      <alignment horizontal="left" vertical="top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57" fillId="61" borderId="822" applyNumberFormat="0" applyProtection="0">
      <alignment horizontal="right" vertical="center"/>
    </xf>
    <xf numFmtId="4" fontId="78" fillId="9" borderId="821" applyNumberFormat="0" applyProtection="0">
      <alignment horizontal="right" vertical="center"/>
    </xf>
    <xf numFmtId="4" fontId="78" fillId="9" borderId="821" applyNumberFormat="0" applyProtection="0">
      <alignment horizontal="right" vertical="center"/>
    </xf>
    <xf numFmtId="4" fontId="78" fillId="9" borderId="821" applyNumberFormat="0" applyProtection="0">
      <alignment horizontal="right" vertical="center"/>
    </xf>
    <xf numFmtId="4" fontId="78" fillId="9" borderId="821" applyNumberFormat="0" applyProtection="0">
      <alignment horizontal="right" vertical="center"/>
    </xf>
    <xf numFmtId="4" fontId="78" fillId="9" borderId="821" applyNumberFormat="0" applyProtection="0">
      <alignment horizontal="right" vertical="center"/>
    </xf>
    <xf numFmtId="4" fontId="57" fillId="62" borderId="822" applyNumberFormat="0" applyProtection="0">
      <alignment horizontal="right" vertical="center"/>
    </xf>
    <xf numFmtId="4" fontId="78" fillId="63" borderId="821" applyNumberFormat="0" applyProtection="0">
      <alignment horizontal="right" vertical="center"/>
    </xf>
    <xf numFmtId="4" fontId="78" fillId="63" borderId="821" applyNumberFormat="0" applyProtection="0">
      <alignment horizontal="right" vertical="center"/>
    </xf>
    <xf numFmtId="4" fontId="78" fillId="63" borderId="821" applyNumberFormat="0" applyProtection="0">
      <alignment horizontal="right" vertical="center"/>
    </xf>
    <xf numFmtId="4" fontId="78" fillId="63" borderId="821" applyNumberFormat="0" applyProtection="0">
      <alignment horizontal="right" vertical="center"/>
    </xf>
    <xf numFmtId="4" fontId="78" fillId="63" borderId="821" applyNumberFormat="0" applyProtection="0">
      <alignment horizontal="right" vertical="center"/>
    </xf>
    <xf numFmtId="4" fontId="57" fillId="64" borderId="822" applyNumberFormat="0" applyProtection="0">
      <alignment horizontal="right" vertical="center"/>
    </xf>
    <xf numFmtId="4" fontId="78" fillId="30" borderId="819" applyNumberFormat="0" applyProtection="0">
      <alignment horizontal="right" vertical="center"/>
    </xf>
    <xf numFmtId="4" fontId="78" fillId="30" borderId="819" applyNumberFormat="0" applyProtection="0">
      <alignment horizontal="right" vertical="center"/>
    </xf>
    <xf numFmtId="4" fontId="78" fillId="30" borderId="819" applyNumberFormat="0" applyProtection="0">
      <alignment horizontal="right" vertical="center"/>
    </xf>
    <xf numFmtId="4" fontId="78" fillId="30" borderId="819" applyNumberFormat="0" applyProtection="0">
      <alignment horizontal="right" vertical="center"/>
    </xf>
    <xf numFmtId="4" fontId="78" fillId="30" borderId="819" applyNumberFormat="0" applyProtection="0">
      <alignment horizontal="right" vertical="center"/>
    </xf>
    <xf numFmtId="4" fontId="57" fillId="65" borderId="822" applyNumberFormat="0" applyProtection="0">
      <alignment horizontal="right" vertical="center"/>
    </xf>
    <xf numFmtId="4" fontId="78" fillId="17" borderId="821" applyNumberFormat="0" applyProtection="0">
      <alignment horizontal="right" vertical="center"/>
    </xf>
    <xf numFmtId="4" fontId="78" fillId="17" borderId="821" applyNumberFormat="0" applyProtection="0">
      <alignment horizontal="right" vertical="center"/>
    </xf>
    <xf numFmtId="4" fontId="78" fillId="17" borderId="821" applyNumberFormat="0" applyProtection="0">
      <alignment horizontal="right" vertical="center"/>
    </xf>
    <xf numFmtId="4" fontId="78" fillId="17" borderId="821" applyNumberFormat="0" applyProtection="0">
      <alignment horizontal="right" vertical="center"/>
    </xf>
    <xf numFmtId="4" fontId="78" fillId="17" borderId="821" applyNumberFormat="0" applyProtection="0">
      <alignment horizontal="right" vertical="center"/>
    </xf>
    <xf numFmtId="4" fontId="57" fillId="66" borderId="822" applyNumberFormat="0" applyProtection="0">
      <alignment horizontal="right" vertical="center"/>
    </xf>
    <xf numFmtId="4" fontId="78" fillId="21" borderId="821" applyNumberFormat="0" applyProtection="0">
      <alignment horizontal="right" vertical="center"/>
    </xf>
    <xf numFmtId="4" fontId="78" fillId="21" borderId="821" applyNumberFormat="0" applyProtection="0">
      <alignment horizontal="right" vertical="center"/>
    </xf>
    <xf numFmtId="4" fontId="78" fillId="21" borderId="821" applyNumberFormat="0" applyProtection="0">
      <alignment horizontal="right" vertical="center"/>
    </xf>
    <xf numFmtId="4" fontId="78" fillId="21" borderId="821" applyNumberFormat="0" applyProtection="0">
      <alignment horizontal="right" vertical="center"/>
    </xf>
    <xf numFmtId="4" fontId="78" fillId="21" borderId="821" applyNumberFormat="0" applyProtection="0">
      <alignment horizontal="right" vertical="center"/>
    </xf>
    <xf numFmtId="4" fontId="57" fillId="67" borderId="822" applyNumberFormat="0" applyProtection="0">
      <alignment horizontal="right" vertical="center"/>
    </xf>
    <xf numFmtId="4" fontId="78" fillId="44" borderId="821" applyNumberFormat="0" applyProtection="0">
      <alignment horizontal="right" vertical="center"/>
    </xf>
    <xf numFmtId="4" fontId="78" fillId="44" borderId="821" applyNumberFormat="0" applyProtection="0">
      <alignment horizontal="right" vertical="center"/>
    </xf>
    <xf numFmtId="4" fontId="78" fillId="44" borderId="821" applyNumberFormat="0" applyProtection="0">
      <alignment horizontal="right" vertical="center"/>
    </xf>
    <xf numFmtId="4" fontId="78" fillId="44" borderId="821" applyNumberFormat="0" applyProtection="0">
      <alignment horizontal="right" vertical="center"/>
    </xf>
    <xf numFmtId="4" fontId="78" fillId="44" borderId="821" applyNumberFormat="0" applyProtection="0">
      <alignment horizontal="right" vertical="center"/>
    </xf>
    <xf numFmtId="4" fontId="57" fillId="68" borderId="822" applyNumberFormat="0" applyProtection="0">
      <alignment horizontal="right" vertical="center"/>
    </xf>
    <xf numFmtId="4" fontId="78" fillId="37" borderId="821" applyNumberFormat="0" applyProtection="0">
      <alignment horizontal="right" vertical="center"/>
    </xf>
    <xf numFmtId="4" fontId="78" fillId="37" borderId="821" applyNumberFormat="0" applyProtection="0">
      <alignment horizontal="right" vertical="center"/>
    </xf>
    <xf numFmtId="4" fontId="78" fillId="37" borderId="821" applyNumberFormat="0" applyProtection="0">
      <alignment horizontal="right" vertical="center"/>
    </xf>
    <xf numFmtId="4" fontId="78" fillId="37" borderId="821" applyNumberFormat="0" applyProtection="0">
      <alignment horizontal="right" vertical="center"/>
    </xf>
    <xf numFmtId="4" fontId="78" fillId="37" borderId="821" applyNumberFormat="0" applyProtection="0">
      <alignment horizontal="right" vertical="center"/>
    </xf>
    <xf numFmtId="4" fontId="57" fillId="69" borderId="822" applyNumberFormat="0" applyProtection="0">
      <alignment horizontal="right" vertical="center"/>
    </xf>
    <xf numFmtId="4" fontId="78" fillId="70" borderId="821" applyNumberFormat="0" applyProtection="0">
      <alignment horizontal="right" vertical="center"/>
    </xf>
    <xf numFmtId="4" fontId="78" fillId="70" borderId="821" applyNumberFormat="0" applyProtection="0">
      <alignment horizontal="right" vertical="center"/>
    </xf>
    <xf numFmtId="4" fontId="78" fillId="70" borderId="821" applyNumberFormat="0" applyProtection="0">
      <alignment horizontal="right" vertical="center"/>
    </xf>
    <xf numFmtId="4" fontId="78" fillId="70" borderId="821" applyNumberFormat="0" applyProtection="0">
      <alignment horizontal="right" vertical="center"/>
    </xf>
    <xf numFmtId="4" fontId="78" fillId="70" borderId="821" applyNumberFormat="0" applyProtection="0">
      <alignment horizontal="right" vertical="center"/>
    </xf>
    <xf numFmtId="4" fontId="57" fillId="71" borderId="822" applyNumberFormat="0" applyProtection="0">
      <alignment horizontal="right" vertical="center"/>
    </xf>
    <xf numFmtId="4" fontId="78" fillId="16" borderId="821" applyNumberFormat="0" applyProtection="0">
      <alignment horizontal="right" vertical="center"/>
    </xf>
    <xf numFmtId="4" fontId="78" fillId="16" borderId="821" applyNumberFormat="0" applyProtection="0">
      <alignment horizontal="right" vertical="center"/>
    </xf>
    <xf numFmtId="4" fontId="78" fillId="16" borderId="821" applyNumberFormat="0" applyProtection="0">
      <alignment horizontal="right" vertical="center"/>
    </xf>
    <xf numFmtId="4" fontId="78" fillId="16" borderId="821" applyNumberFormat="0" applyProtection="0">
      <alignment horizontal="right" vertical="center"/>
    </xf>
    <xf numFmtId="4" fontId="78" fillId="16" borderId="821" applyNumberFormat="0" applyProtection="0">
      <alignment horizontal="right" vertical="center"/>
    </xf>
    <xf numFmtId="4" fontId="81" fillId="72" borderId="822" applyNumberFormat="0" applyProtection="0">
      <alignment horizontal="left" vertical="center" indent="1"/>
    </xf>
    <xf numFmtId="4" fontId="78" fillId="73" borderId="819" applyNumberFormat="0" applyProtection="0">
      <alignment horizontal="left" vertical="center" indent="1"/>
    </xf>
    <xf numFmtId="4" fontId="78" fillId="73" borderId="819" applyNumberFormat="0" applyProtection="0">
      <alignment horizontal="left" vertical="center" indent="1"/>
    </xf>
    <xf numFmtId="4" fontId="78" fillId="73" borderId="819" applyNumberFormat="0" applyProtection="0">
      <alignment horizontal="left" vertical="center" indent="1"/>
    </xf>
    <xf numFmtId="4" fontId="78" fillId="73" borderId="819" applyNumberFormat="0" applyProtection="0">
      <alignment horizontal="left" vertical="center" indent="1"/>
    </xf>
    <xf numFmtId="4" fontId="78" fillId="73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60" fillId="75" borderId="819" applyNumberFormat="0" applyProtection="0">
      <alignment horizontal="left" vertical="center" indent="1"/>
    </xf>
    <xf numFmtId="4" fontId="78" fillId="77" borderId="821" applyNumberFormat="0" applyProtection="0">
      <alignment horizontal="right" vertical="center"/>
    </xf>
    <xf numFmtId="4" fontId="78" fillId="77" borderId="821" applyNumberFormat="0" applyProtection="0">
      <alignment horizontal="right" vertical="center"/>
    </xf>
    <xf numFmtId="4" fontId="78" fillId="77" borderId="821" applyNumberFormat="0" applyProtection="0">
      <alignment horizontal="right" vertical="center"/>
    </xf>
    <xf numFmtId="4" fontId="78" fillId="77" borderId="821" applyNumberFormat="0" applyProtection="0">
      <alignment horizontal="right" vertical="center"/>
    </xf>
    <xf numFmtId="4" fontId="78" fillId="77" borderId="821" applyNumberFormat="0" applyProtection="0">
      <alignment horizontal="right" vertical="center"/>
    </xf>
    <xf numFmtId="4" fontId="78" fillId="78" borderId="819" applyNumberFormat="0" applyProtection="0">
      <alignment horizontal="left" vertical="center" indent="1"/>
    </xf>
    <xf numFmtId="4" fontId="78" fillId="78" borderId="819" applyNumberFormat="0" applyProtection="0">
      <alignment horizontal="left" vertical="center" indent="1"/>
    </xf>
    <xf numFmtId="4" fontId="78" fillId="78" borderId="819" applyNumberFormat="0" applyProtection="0">
      <alignment horizontal="left" vertical="center" indent="1"/>
    </xf>
    <xf numFmtId="4" fontId="78" fillId="78" borderId="819" applyNumberFormat="0" applyProtection="0">
      <alignment horizontal="left" vertical="center" indent="1"/>
    </xf>
    <xf numFmtId="4" fontId="78" fillId="78" borderId="819" applyNumberFormat="0" applyProtection="0">
      <alignment horizontal="left" vertical="center" indent="1"/>
    </xf>
    <xf numFmtId="4" fontId="78" fillId="77" borderId="819" applyNumberFormat="0" applyProtection="0">
      <alignment horizontal="left" vertical="center" indent="1"/>
    </xf>
    <xf numFmtId="4" fontId="78" fillId="77" borderId="819" applyNumberFormat="0" applyProtection="0">
      <alignment horizontal="left" vertical="center" indent="1"/>
    </xf>
    <xf numFmtId="4" fontId="78" fillId="77" borderId="819" applyNumberFormat="0" applyProtection="0">
      <alignment horizontal="left" vertical="center" indent="1"/>
    </xf>
    <xf numFmtId="4" fontId="78" fillId="77" borderId="819" applyNumberFormat="0" applyProtection="0">
      <alignment horizontal="left" vertical="center" indent="1"/>
    </xf>
    <xf numFmtId="4" fontId="78" fillId="77" borderId="819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78" fillId="50" borderId="821" applyNumberFormat="0" applyProtection="0">
      <alignment horizontal="left" vertical="center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42" fillId="75" borderId="823" applyNumberFormat="0" applyProtection="0">
      <alignment horizontal="left" vertical="top" indent="1"/>
    </xf>
    <xf numFmtId="0" fontId="78" fillId="82" borderId="821" applyNumberFormat="0" applyProtection="0">
      <alignment horizontal="left" vertical="center" indent="1"/>
    </xf>
    <xf numFmtId="0" fontId="78" fillId="82" borderId="821" applyNumberFormat="0" applyProtection="0">
      <alignment horizontal="left" vertical="center" indent="1"/>
    </xf>
    <xf numFmtId="0" fontId="78" fillId="82" borderId="821" applyNumberFormat="0" applyProtection="0">
      <alignment horizontal="left" vertical="center" indent="1"/>
    </xf>
    <xf numFmtId="0" fontId="78" fillId="82" borderId="821" applyNumberFormat="0" applyProtection="0">
      <alignment horizontal="left" vertical="center" indent="1"/>
    </xf>
    <xf numFmtId="0" fontId="78" fillId="82" borderId="821" applyNumberFormat="0" applyProtection="0">
      <alignment horizontal="left" vertical="center" indent="1"/>
    </xf>
    <xf numFmtId="0" fontId="78" fillId="82" borderId="821" applyNumberFormat="0" applyProtection="0">
      <alignment horizontal="left" vertical="center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42" fillId="77" borderId="823" applyNumberFormat="0" applyProtection="0">
      <alignment horizontal="left" vertical="top" indent="1"/>
    </xf>
    <xf numFmtId="0" fontId="78" fillId="14" borderId="821" applyNumberFormat="0" applyProtection="0">
      <alignment horizontal="left" vertical="center" indent="1"/>
    </xf>
    <xf numFmtId="0" fontId="78" fillId="14" borderId="821" applyNumberFormat="0" applyProtection="0">
      <alignment horizontal="left" vertical="center" indent="1"/>
    </xf>
    <xf numFmtId="0" fontId="78" fillId="14" borderId="821" applyNumberFormat="0" applyProtection="0">
      <alignment horizontal="left" vertical="center" indent="1"/>
    </xf>
    <xf numFmtId="0" fontId="78" fillId="14" borderId="821" applyNumberFormat="0" applyProtection="0">
      <alignment horizontal="left" vertical="center" indent="1"/>
    </xf>
    <xf numFmtId="0" fontId="78" fillId="14" borderId="821" applyNumberFormat="0" applyProtection="0">
      <alignment horizontal="left" vertical="center" indent="1"/>
    </xf>
    <xf numFmtId="0" fontId="41" fillId="85" borderId="822" applyNumberFormat="0" applyProtection="0">
      <alignment horizontal="left" vertical="center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42" fillId="14" borderId="823" applyNumberFormat="0" applyProtection="0">
      <alignment horizontal="left" vertical="top" indent="1"/>
    </xf>
    <xf numFmtId="0" fontId="78" fillId="78" borderId="821" applyNumberFormat="0" applyProtection="0">
      <alignment horizontal="left" vertical="center" indent="1"/>
    </xf>
    <xf numFmtId="0" fontId="78" fillId="78" borderId="821" applyNumberFormat="0" applyProtection="0">
      <alignment horizontal="left" vertical="center" indent="1"/>
    </xf>
    <xf numFmtId="0" fontId="78" fillId="78" borderId="821" applyNumberFormat="0" applyProtection="0">
      <alignment horizontal="left" vertical="center" indent="1"/>
    </xf>
    <xf numFmtId="0" fontId="78" fillId="78" borderId="821" applyNumberFormat="0" applyProtection="0">
      <alignment horizontal="left" vertical="center" indent="1"/>
    </xf>
    <xf numFmtId="0" fontId="78" fillId="78" borderId="821" applyNumberFormat="0" applyProtection="0">
      <alignment horizontal="left" vertical="center" indent="1"/>
    </xf>
    <xf numFmtId="0" fontId="41" fillId="6" borderId="822" applyNumberFormat="0" applyProtection="0">
      <alignment horizontal="left" vertical="center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42" fillId="78" borderId="823" applyNumberFormat="0" applyProtection="0">
      <alignment horizontal="left" vertical="top" indent="1"/>
    </xf>
    <xf numFmtId="0" fontId="85" fillId="75" borderId="824" applyBorder="0"/>
    <xf numFmtId="4" fontId="57" fillId="87" borderId="822" applyNumberFormat="0" applyProtection="0">
      <alignment vertical="center"/>
    </xf>
    <xf numFmtId="4" fontId="86" fillId="59" borderId="823" applyNumberFormat="0" applyProtection="0">
      <alignment vertical="center"/>
    </xf>
    <xf numFmtId="4" fontId="86" fillId="59" borderId="823" applyNumberFormat="0" applyProtection="0">
      <alignment vertical="center"/>
    </xf>
    <xf numFmtId="4" fontId="86" fillId="59" borderId="823" applyNumberFormat="0" applyProtection="0">
      <alignment vertical="center"/>
    </xf>
    <xf numFmtId="4" fontId="86" fillId="59" borderId="823" applyNumberFormat="0" applyProtection="0">
      <alignment vertical="center"/>
    </xf>
    <xf numFmtId="4" fontId="86" fillId="59" borderId="823" applyNumberFormat="0" applyProtection="0">
      <alignment vertical="center"/>
    </xf>
    <xf numFmtId="4" fontId="79" fillId="87" borderId="822" applyNumberFormat="0" applyProtection="0">
      <alignment vertical="center"/>
    </xf>
    <xf numFmtId="4" fontId="57" fillId="87" borderId="822" applyNumberFormat="0" applyProtection="0">
      <alignment horizontal="left" vertical="center" indent="1"/>
    </xf>
    <xf numFmtId="4" fontId="86" fillId="50" borderId="823" applyNumberFormat="0" applyProtection="0">
      <alignment horizontal="left" vertical="center" indent="1"/>
    </xf>
    <xf numFmtId="4" fontId="86" fillId="50" borderId="823" applyNumberFormat="0" applyProtection="0">
      <alignment horizontal="left" vertical="center" indent="1"/>
    </xf>
    <xf numFmtId="4" fontId="86" fillId="50" borderId="823" applyNumberFormat="0" applyProtection="0">
      <alignment horizontal="left" vertical="center" indent="1"/>
    </xf>
    <xf numFmtId="4" fontId="86" fillId="50" borderId="823" applyNumberFormat="0" applyProtection="0">
      <alignment horizontal="left" vertical="center" indent="1"/>
    </xf>
    <xf numFmtId="4" fontId="86" fillId="50" borderId="823" applyNumberFormat="0" applyProtection="0">
      <alignment horizontal="left" vertical="center" indent="1"/>
    </xf>
    <xf numFmtId="4" fontId="57" fillId="87" borderId="822" applyNumberFormat="0" applyProtection="0">
      <alignment horizontal="left" vertical="center" indent="1"/>
    </xf>
    <xf numFmtId="0" fontId="86" fillId="59" borderId="823" applyNumberFormat="0" applyProtection="0">
      <alignment horizontal="left" vertical="top" indent="1"/>
    </xf>
    <xf numFmtId="0" fontId="86" fillId="59" borderId="823" applyNumberFormat="0" applyProtection="0">
      <alignment horizontal="left" vertical="top" indent="1"/>
    </xf>
    <xf numFmtId="0" fontId="86" fillId="59" borderId="823" applyNumberFormat="0" applyProtection="0">
      <alignment horizontal="left" vertical="top" indent="1"/>
    </xf>
    <xf numFmtId="0" fontId="86" fillId="59" borderId="823" applyNumberFormat="0" applyProtection="0">
      <alignment horizontal="left" vertical="top" indent="1"/>
    </xf>
    <xf numFmtId="0" fontId="86" fillId="59" borderId="823" applyNumberFormat="0" applyProtection="0">
      <alignment horizontal="left" vertical="top" indent="1"/>
    </xf>
    <xf numFmtId="4" fontId="57" fillId="74" borderId="822" applyNumberFormat="0" applyProtection="0">
      <alignment horizontal="right" vertical="center"/>
    </xf>
    <xf numFmtId="4" fontId="78" fillId="0" borderId="821" applyNumberFormat="0" applyProtection="0">
      <alignment horizontal="right" vertical="center"/>
    </xf>
    <xf numFmtId="4" fontId="78" fillId="0" borderId="821" applyNumberFormat="0" applyProtection="0">
      <alignment horizontal="right" vertical="center"/>
    </xf>
    <xf numFmtId="4" fontId="78" fillId="0" borderId="821" applyNumberFormat="0" applyProtection="0">
      <alignment horizontal="right" vertical="center"/>
    </xf>
    <xf numFmtId="4" fontId="78" fillId="0" borderId="821" applyNumberFormat="0" applyProtection="0">
      <alignment horizontal="right" vertical="center"/>
    </xf>
    <xf numFmtId="4" fontId="78" fillId="0" borderId="821" applyNumberFormat="0" applyProtection="0">
      <alignment horizontal="right" vertical="center"/>
    </xf>
    <xf numFmtId="4" fontId="79" fillId="74" borderId="822" applyNumberFormat="0" applyProtection="0">
      <alignment horizontal="right" vertical="center"/>
    </xf>
    <xf numFmtId="4" fontId="49" fillId="88" borderId="821" applyNumberFormat="0" applyProtection="0">
      <alignment horizontal="right" vertical="center"/>
    </xf>
    <xf numFmtId="4" fontId="49" fillId="88" borderId="821" applyNumberFormat="0" applyProtection="0">
      <alignment horizontal="right" vertical="center"/>
    </xf>
    <xf numFmtId="4" fontId="49" fillId="88" borderId="821" applyNumberFormat="0" applyProtection="0">
      <alignment horizontal="right" vertical="center"/>
    </xf>
    <xf numFmtId="4" fontId="49" fillId="88" borderId="821" applyNumberFormat="0" applyProtection="0">
      <alignment horizontal="right" vertical="center"/>
    </xf>
    <xf numFmtId="4" fontId="49" fillId="88" borderId="821" applyNumberFormat="0" applyProtection="0">
      <alignment horizontal="right" vertical="center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4" fontId="78" fillId="20" borderId="821" applyNumberFormat="0" applyProtection="0">
      <alignment horizontal="left" vertical="center" indent="1"/>
    </xf>
    <xf numFmtId="0" fontId="86" fillId="77" borderId="823" applyNumberFormat="0" applyProtection="0">
      <alignment horizontal="left" vertical="top" indent="1"/>
    </xf>
    <xf numFmtId="0" fontId="86" fillId="77" borderId="823" applyNumberFormat="0" applyProtection="0">
      <alignment horizontal="left" vertical="top" indent="1"/>
    </xf>
    <xf numFmtId="0" fontId="86" fillId="77" borderId="823" applyNumberFormat="0" applyProtection="0">
      <alignment horizontal="left" vertical="top" indent="1"/>
    </xf>
    <xf numFmtId="0" fontId="86" fillId="77" borderId="823" applyNumberFormat="0" applyProtection="0">
      <alignment horizontal="left" vertical="top" indent="1"/>
    </xf>
    <xf numFmtId="0" fontId="86" fillId="77" borderId="823" applyNumberFormat="0" applyProtection="0">
      <alignment horizontal="left" vertical="top" indent="1"/>
    </xf>
    <xf numFmtId="4" fontId="49" fillId="89" borderId="819" applyNumberFormat="0" applyProtection="0">
      <alignment horizontal="left" vertical="center" indent="1"/>
    </xf>
    <xf numFmtId="4" fontId="49" fillId="89" borderId="819" applyNumberFormat="0" applyProtection="0">
      <alignment horizontal="left" vertical="center" indent="1"/>
    </xf>
    <xf numFmtId="4" fontId="49" fillId="89" borderId="819" applyNumberFormat="0" applyProtection="0">
      <alignment horizontal="left" vertical="center" indent="1"/>
    </xf>
    <xf numFmtId="4" fontId="49" fillId="89" borderId="819" applyNumberFormat="0" applyProtection="0">
      <alignment horizontal="left" vertical="center" indent="1"/>
    </xf>
    <xf numFmtId="4" fontId="49" fillId="89" borderId="819" applyNumberFormat="0" applyProtection="0">
      <alignment horizontal="left" vertical="center" indent="1"/>
    </xf>
    <xf numFmtId="4" fontId="77" fillId="74" borderId="822" applyNumberFormat="0" applyProtection="0">
      <alignment horizontal="right" vertical="center"/>
    </xf>
    <xf numFmtId="4" fontId="49" fillId="86" borderId="821" applyNumberFormat="0" applyProtection="0">
      <alignment horizontal="right" vertical="center"/>
    </xf>
    <xf numFmtId="4" fontId="49" fillId="86" borderId="821" applyNumberFormat="0" applyProtection="0">
      <alignment horizontal="right" vertical="center"/>
    </xf>
    <xf numFmtId="4" fontId="49" fillId="86" borderId="821" applyNumberFormat="0" applyProtection="0">
      <alignment horizontal="right" vertical="center"/>
    </xf>
    <xf numFmtId="4" fontId="49" fillId="86" borderId="821" applyNumberFormat="0" applyProtection="0">
      <alignment horizontal="right" vertical="center"/>
    </xf>
    <xf numFmtId="4" fontId="49" fillId="86" borderId="821" applyNumberFormat="0" applyProtection="0">
      <alignment horizontal="right" vertical="center"/>
    </xf>
    <xf numFmtId="2" fontId="88" fillId="91" borderId="817" applyProtection="0"/>
    <xf numFmtId="2" fontId="88" fillId="91" borderId="817" applyProtection="0"/>
    <xf numFmtId="2" fontId="48" fillId="92" borderId="817" applyProtection="0"/>
    <xf numFmtId="2" fontId="48" fillId="93" borderId="817" applyProtection="0"/>
    <xf numFmtId="2" fontId="48" fillId="94" borderId="817" applyProtection="0"/>
    <xf numFmtId="2" fontId="48" fillId="94" borderId="817" applyProtection="0">
      <alignment horizontal="center"/>
    </xf>
    <xf numFmtId="2" fontId="48" fillId="93" borderId="817" applyProtection="0">
      <alignment horizontal="center"/>
    </xf>
    <xf numFmtId="0" fontId="49" fillId="0" borderId="819">
      <alignment horizontal="left" vertical="top" wrapText="1"/>
    </xf>
    <xf numFmtId="0" fontId="91" fillId="0" borderId="825" applyNumberFormat="0" applyFill="0" applyAlignment="0" applyProtection="0"/>
    <xf numFmtId="0" fontId="97" fillId="0" borderId="826"/>
    <xf numFmtId="0" fontId="48" fillId="6" borderId="829" applyNumberFormat="0">
      <alignment readingOrder="1"/>
      <protection locked="0"/>
    </xf>
    <xf numFmtId="0" fontId="54" fillId="0" borderId="830">
      <alignment horizontal="left" vertical="top" wrapText="1"/>
    </xf>
    <xf numFmtId="49" fontId="40" fillId="0" borderId="827">
      <alignment horizontal="center" vertical="top" wrapText="1"/>
      <protection locked="0"/>
    </xf>
    <xf numFmtId="49" fontId="40" fillId="0" borderId="827">
      <alignment horizontal="center" vertical="top" wrapText="1"/>
      <protection locked="0"/>
    </xf>
    <xf numFmtId="49" fontId="49" fillId="10" borderId="827">
      <alignment horizontal="right" vertical="top"/>
      <protection locked="0"/>
    </xf>
    <xf numFmtId="49" fontId="49" fillId="10" borderId="827">
      <alignment horizontal="right" vertical="top"/>
      <protection locked="0"/>
    </xf>
    <xf numFmtId="0" fontId="49" fillId="10" borderId="827">
      <alignment horizontal="right" vertical="top"/>
      <protection locked="0"/>
    </xf>
    <xf numFmtId="0" fontId="49" fillId="10" borderId="827">
      <alignment horizontal="right" vertical="top"/>
      <protection locked="0"/>
    </xf>
    <xf numFmtId="49" fontId="49" fillId="0" borderId="827">
      <alignment horizontal="right" vertical="top"/>
      <protection locked="0"/>
    </xf>
    <xf numFmtId="49" fontId="49" fillId="0" borderId="827">
      <alignment horizontal="right" vertical="top"/>
      <protection locked="0"/>
    </xf>
    <xf numFmtId="0" fontId="49" fillId="0" borderId="827">
      <alignment horizontal="right" vertical="top"/>
      <protection locked="0"/>
    </xf>
    <xf numFmtId="0" fontId="49" fillId="0" borderId="827">
      <alignment horizontal="right" vertical="top"/>
      <protection locked="0"/>
    </xf>
    <xf numFmtId="49" fontId="49" fillId="49" borderId="827">
      <alignment horizontal="right" vertical="top"/>
      <protection locked="0"/>
    </xf>
    <xf numFmtId="49" fontId="49" fillId="49" borderId="827">
      <alignment horizontal="right" vertical="top"/>
      <protection locked="0"/>
    </xf>
    <xf numFmtId="0" fontId="49" fillId="49" borderId="827">
      <alignment horizontal="right" vertical="top"/>
      <protection locked="0"/>
    </xf>
    <xf numFmtId="0" fontId="49" fillId="49" borderId="827">
      <alignment horizontal="right" vertical="top"/>
      <protection locked="0"/>
    </xf>
    <xf numFmtId="0" fontId="54" fillId="0" borderId="830">
      <alignment horizontal="center" vertical="top" wrapText="1"/>
    </xf>
    <xf numFmtId="0" fontId="58" fillId="50" borderId="829" applyNumberFormat="0" applyAlignment="0" applyProtection="0"/>
    <xf numFmtId="0" fontId="71" fillId="13" borderId="829" applyNumberFormat="0" applyAlignment="0" applyProtection="0"/>
    <xf numFmtId="0" fontId="40" fillId="59" borderId="831" applyNumberFormat="0" applyFont="0" applyAlignment="0" applyProtection="0"/>
    <xf numFmtId="0" fontId="42" fillId="45" borderId="832" applyNumberFormat="0" applyFont="0" applyAlignment="0" applyProtection="0"/>
    <xf numFmtId="0" fontId="42" fillId="45" borderId="832" applyNumberFormat="0" applyFont="0" applyAlignment="0" applyProtection="0"/>
    <xf numFmtId="0" fontId="42" fillId="45" borderId="832" applyNumberFormat="0" applyFont="0" applyAlignment="0" applyProtection="0"/>
    <xf numFmtId="0" fontId="76" fillId="50" borderId="833" applyNumberFormat="0" applyAlignment="0" applyProtection="0"/>
    <xf numFmtId="4" fontId="57" fillId="60" borderId="833" applyNumberFormat="0" applyProtection="0">
      <alignment vertical="center"/>
    </xf>
    <xf numFmtId="4" fontId="78" fillId="57" borderId="832" applyNumberFormat="0" applyProtection="0">
      <alignment vertical="center"/>
    </xf>
    <xf numFmtId="4" fontId="78" fillId="57" borderId="832" applyNumberFormat="0" applyProtection="0">
      <alignment vertical="center"/>
    </xf>
    <xf numFmtId="4" fontId="78" fillId="57" borderId="832" applyNumberFormat="0" applyProtection="0">
      <alignment vertical="center"/>
    </xf>
    <xf numFmtId="4" fontId="78" fillId="57" borderId="832" applyNumberFormat="0" applyProtection="0">
      <alignment vertical="center"/>
    </xf>
    <xf numFmtId="4" fontId="78" fillId="57" borderId="832" applyNumberFormat="0" applyProtection="0">
      <alignment vertical="center"/>
    </xf>
    <xf numFmtId="4" fontId="79" fillId="60" borderId="833" applyNumberFormat="0" applyProtection="0">
      <alignment vertical="center"/>
    </xf>
    <xf numFmtId="4" fontId="49" fillId="60" borderId="832" applyNumberFormat="0" applyProtection="0">
      <alignment vertical="center"/>
    </xf>
    <xf numFmtId="4" fontId="49" fillId="60" borderId="832" applyNumberFormat="0" applyProtection="0">
      <alignment vertical="center"/>
    </xf>
    <xf numFmtId="4" fontId="49" fillId="60" borderId="832" applyNumberFormat="0" applyProtection="0">
      <alignment vertical="center"/>
    </xf>
    <xf numFmtId="4" fontId="49" fillId="60" borderId="832" applyNumberFormat="0" applyProtection="0">
      <alignment vertical="center"/>
    </xf>
    <xf numFmtId="4" fontId="49" fillId="60" borderId="832" applyNumberFormat="0" applyProtection="0">
      <alignment vertical="center"/>
    </xf>
    <xf numFmtId="4" fontId="57" fillId="60" borderId="833" applyNumberFormat="0" applyProtection="0">
      <alignment horizontal="left" vertical="center" indent="1"/>
    </xf>
    <xf numFmtId="4" fontId="78" fillId="60" borderId="832" applyNumberFormat="0" applyProtection="0">
      <alignment horizontal="left" vertical="center" indent="1"/>
    </xf>
    <xf numFmtId="4" fontId="78" fillId="60" borderId="832" applyNumberFormat="0" applyProtection="0">
      <alignment horizontal="left" vertical="center" indent="1"/>
    </xf>
    <xf numFmtId="4" fontId="78" fillId="60" borderId="832" applyNumberFormat="0" applyProtection="0">
      <alignment horizontal="left" vertical="center" indent="1"/>
    </xf>
    <xf numFmtId="4" fontId="78" fillId="60" borderId="832" applyNumberFormat="0" applyProtection="0">
      <alignment horizontal="left" vertical="center" indent="1"/>
    </xf>
    <xf numFmtId="4" fontId="78" fillId="60" borderId="832" applyNumberFormat="0" applyProtection="0">
      <alignment horizontal="left" vertical="center" indent="1"/>
    </xf>
    <xf numFmtId="4" fontId="57" fillId="60" borderId="833" applyNumberFormat="0" applyProtection="0">
      <alignment horizontal="left" vertical="center" indent="1"/>
    </xf>
    <xf numFmtId="0" fontId="49" fillId="57" borderId="834" applyNumberFormat="0" applyProtection="0">
      <alignment horizontal="left" vertical="top" indent="1"/>
    </xf>
    <xf numFmtId="0" fontId="49" fillId="57" borderId="834" applyNumberFormat="0" applyProtection="0">
      <alignment horizontal="left" vertical="top" indent="1"/>
    </xf>
    <xf numFmtId="0" fontId="49" fillId="57" borderId="834" applyNumberFormat="0" applyProtection="0">
      <alignment horizontal="left" vertical="top" indent="1"/>
    </xf>
    <xf numFmtId="0" fontId="49" fillId="57" borderId="834" applyNumberFormat="0" applyProtection="0">
      <alignment horizontal="left" vertical="top" indent="1"/>
    </xf>
    <xf numFmtId="0" fontId="49" fillId="57" borderId="834" applyNumberFormat="0" applyProtection="0">
      <alignment horizontal="left" vertical="top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57" fillId="61" borderId="833" applyNumberFormat="0" applyProtection="0">
      <alignment horizontal="right" vertical="center"/>
    </xf>
    <xf numFmtId="4" fontId="78" fillId="9" borderId="832" applyNumberFormat="0" applyProtection="0">
      <alignment horizontal="right" vertical="center"/>
    </xf>
    <xf numFmtId="4" fontId="78" fillId="9" borderId="832" applyNumberFormat="0" applyProtection="0">
      <alignment horizontal="right" vertical="center"/>
    </xf>
    <xf numFmtId="4" fontId="78" fillId="9" borderId="832" applyNumberFormat="0" applyProtection="0">
      <alignment horizontal="right" vertical="center"/>
    </xf>
    <xf numFmtId="4" fontId="78" fillId="9" borderId="832" applyNumberFormat="0" applyProtection="0">
      <alignment horizontal="right" vertical="center"/>
    </xf>
    <xf numFmtId="4" fontId="78" fillId="9" borderId="832" applyNumberFormat="0" applyProtection="0">
      <alignment horizontal="right" vertical="center"/>
    </xf>
    <xf numFmtId="4" fontId="57" fillId="62" borderId="833" applyNumberFormat="0" applyProtection="0">
      <alignment horizontal="right" vertical="center"/>
    </xf>
    <xf numFmtId="4" fontId="78" fillId="63" borderId="832" applyNumberFormat="0" applyProtection="0">
      <alignment horizontal="right" vertical="center"/>
    </xf>
    <xf numFmtId="4" fontId="78" fillId="63" borderId="832" applyNumberFormat="0" applyProtection="0">
      <alignment horizontal="right" vertical="center"/>
    </xf>
    <xf numFmtId="4" fontId="78" fillId="63" borderId="832" applyNumberFormat="0" applyProtection="0">
      <alignment horizontal="right" vertical="center"/>
    </xf>
    <xf numFmtId="4" fontId="78" fillId="63" borderId="832" applyNumberFormat="0" applyProtection="0">
      <alignment horizontal="right" vertical="center"/>
    </xf>
    <xf numFmtId="4" fontId="78" fillId="63" borderId="832" applyNumberFormat="0" applyProtection="0">
      <alignment horizontal="right" vertical="center"/>
    </xf>
    <xf numFmtId="4" fontId="57" fillId="64" borderId="833" applyNumberFormat="0" applyProtection="0">
      <alignment horizontal="right" vertical="center"/>
    </xf>
    <xf numFmtId="4" fontId="78" fillId="30" borderId="830" applyNumberFormat="0" applyProtection="0">
      <alignment horizontal="right" vertical="center"/>
    </xf>
    <xf numFmtId="4" fontId="78" fillId="30" borderId="830" applyNumberFormat="0" applyProtection="0">
      <alignment horizontal="right" vertical="center"/>
    </xf>
    <xf numFmtId="4" fontId="78" fillId="30" borderId="830" applyNumberFormat="0" applyProtection="0">
      <alignment horizontal="right" vertical="center"/>
    </xf>
    <xf numFmtId="4" fontId="78" fillId="30" borderId="830" applyNumberFormat="0" applyProtection="0">
      <alignment horizontal="right" vertical="center"/>
    </xf>
    <xf numFmtId="4" fontId="78" fillId="30" borderId="830" applyNumberFormat="0" applyProtection="0">
      <alignment horizontal="right" vertical="center"/>
    </xf>
    <xf numFmtId="4" fontId="57" fillId="65" borderId="833" applyNumberFormat="0" applyProtection="0">
      <alignment horizontal="right" vertical="center"/>
    </xf>
    <xf numFmtId="4" fontId="78" fillId="17" borderId="832" applyNumberFormat="0" applyProtection="0">
      <alignment horizontal="right" vertical="center"/>
    </xf>
    <xf numFmtId="4" fontId="78" fillId="17" borderId="832" applyNumberFormat="0" applyProtection="0">
      <alignment horizontal="right" vertical="center"/>
    </xf>
    <xf numFmtId="4" fontId="78" fillId="17" borderId="832" applyNumberFormat="0" applyProtection="0">
      <alignment horizontal="right" vertical="center"/>
    </xf>
    <xf numFmtId="4" fontId="78" fillId="17" borderId="832" applyNumberFormat="0" applyProtection="0">
      <alignment horizontal="right" vertical="center"/>
    </xf>
    <xf numFmtId="4" fontId="78" fillId="17" borderId="832" applyNumberFormat="0" applyProtection="0">
      <alignment horizontal="right" vertical="center"/>
    </xf>
    <xf numFmtId="4" fontId="57" fillId="66" borderId="833" applyNumberFormat="0" applyProtection="0">
      <alignment horizontal="right" vertical="center"/>
    </xf>
    <xf numFmtId="4" fontId="78" fillId="21" borderId="832" applyNumberFormat="0" applyProtection="0">
      <alignment horizontal="right" vertical="center"/>
    </xf>
    <xf numFmtId="4" fontId="78" fillId="21" borderId="832" applyNumberFormat="0" applyProtection="0">
      <alignment horizontal="right" vertical="center"/>
    </xf>
    <xf numFmtId="4" fontId="78" fillId="21" borderId="832" applyNumberFormat="0" applyProtection="0">
      <alignment horizontal="right" vertical="center"/>
    </xf>
    <xf numFmtId="4" fontId="78" fillId="21" borderId="832" applyNumberFormat="0" applyProtection="0">
      <alignment horizontal="right" vertical="center"/>
    </xf>
    <xf numFmtId="4" fontId="78" fillId="21" borderId="832" applyNumberFormat="0" applyProtection="0">
      <alignment horizontal="right" vertical="center"/>
    </xf>
    <xf numFmtId="4" fontId="57" fillId="67" borderId="833" applyNumberFormat="0" applyProtection="0">
      <alignment horizontal="right" vertical="center"/>
    </xf>
    <xf numFmtId="4" fontId="78" fillId="44" borderId="832" applyNumberFormat="0" applyProtection="0">
      <alignment horizontal="right" vertical="center"/>
    </xf>
    <xf numFmtId="4" fontId="78" fillId="44" borderId="832" applyNumberFormat="0" applyProtection="0">
      <alignment horizontal="right" vertical="center"/>
    </xf>
    <xf numFmtId="4" fontId="78" fillId="44" borderId="832" applyNumberFormat="0" applyProtection="0">
      <alignment horizontal="right" vertical="center"/>
    </xf>
    <xf numFmtId="4" fontId="78" fillId="44" borderId="832" applyNumberFormat="0" applyProtection="0">
      <alignment horizontal="right" vertical="center"/>
    </xf>
    <xf numFmtId="4" fontId="78" fillId="44" borderId="832" applyNumberFormat="0" applyProtection="0">
      <alignment horizontal="right" vertical="center"/>
    </xf>
    <xf numFmtId="4" fontId="57" fillId="68" borderId="833" applyNumberFormat="0" applyProtection="0">
      <alignment horizontal="right" vertical="center"/>
    </xf>
    <xf numFmtId="4" fontId="78" fillId="37" borderId="832" applyNumberFormat="0" applyProtection="0">
      <alignment horizontal="right" vertical="center"/>
    </xf>
    <xf numFmtId="4" fontId="78" fillId="37" borderId="832" applyNumberFormat="0" applyProtection="0">
      <alignment horizontal="right" vertical="center"/>
    </xf>
    <xf numFmtId="4" fontId="78" fillId="37" borderId="832" applyNumberFormat="0" applyProtection="0">
      <alignment horizontal="right" vertical="center"/>
    </xf>
    <xf numFmtId="4" fontId="78" fillId="37" borderId="832" applyNumberFormat="0" applyProtection="0">
      <alignment horizontal="right" vertical="center"/>
    </xf>
    <xf numFmtId="4" fontId="78" fillId="37" borderId="832" applyNumberFormat="0" applyProtection="0">
      <alignment horizontal="right" vertical="center"/>
    </xf>
    <xf numFmtId="4" fontId="57" fillId="69" borderId="833" applyNumberFormat="0" applyProtection="0">
      <alignment horizontal="right" vertical="center"/>
    </xf>
    <xf numFmtId="4" fontId="78" fillId="70" borderId="832" applyNumberFormat="0" applyProtection="0">
      <alignment horizontal="right" vertical="center"/>
    </xf>
    <xf numFmtId="4" fontId="78" fillId="70" borderId="832" applyNumberFormat="0" applyProtection="0">
      <alignment horizontal="right" vertical="center"/>
    </xf>
    <xf numFmtId="4" fontId="78" fillId="70" borderId="832" applyNumberFormat="0" applyProtection="0">
      <alignment horizontal="right" vertical="center"/>
    </xf>
    <xf numFmtId="4" fontId="78" fillId="70" borderId="832" applyNumberFormat="0" applyProtection="0">
      <alignment horizontal="right" vertical="center"/>
    </xf>
    <xf numFmtId="4" fontId="78" fillId="70" borderId="832" applyNumberFormat="0" applyProtection="0">
      <alignment horizontal="right" vertical="center"/>
    </xf>
    <xf numFmtId="4" fontId="57" fillId="71" borderId="833" applyNumberFormat="0" applyProtection="0">
      <alignment horizontal="right" vertical="center"/>
    </xf>
    <xf numFmtId="4" fontId="78" fillId="16" borderId="832" applyNumberFormat="0" applyProtection="0">
      <alignment horizontal="right" vertical="center"/>
    </xf>
    <xf numFmtId="4" fontId="78" fillId="16" borderId="832" applyNumberFormat="0" applyProtection="0">
      <alignment horizontal="right" vertical="center"/>
    </xf>
    <xf numFmtId="4" fontId="78" fillId="16" borderId="832" applyNumberFormat="0" applyProtection="0">
      <alignment horizontal="right" vertical="center"/>
    </xf>
    <xf numFmtId="4" fontId="78" fillId="16" borderId="832" applyNumberFormat="0" applyProtection="0">
      <alignment horizontal="right" vertical="center"/>
    </xf>
    <xf numFmtId="4" fontId="78" fillId="16" borderId="832" applyNumberFormat="0" applyProtection="0">
      <alignment horizontal="right" vertical="center"/>
    </xf>
    <xf numFmtId="4" fontId="81" fillId="72" borderId="833" applyNumberFormat="0" applyProtection="0">
      <alignment horizontal="left" vertical="center" indent="1"/>
    </xf>
    <xf numFmtId="4" fontId="78" fillId="73" borderId="830" applyNumberFormat="0" applyProtection="0">
      <alignment horizontal="left" vertical="center" indent="1"/>
    </xf>
    <xf numFmtId="4" fontId="78" fillId="73" borderId="830" applyNumberFormat="0" applyProtection="0">
      <alignment horizontal="left" vertical="center" indent="1"/>
    </xf>
    <xf numFmtId="4" fontId="78" fillId="73" borderId="830" applyNumberFormat="0" applyProtection="0">
      <alignment horizontal="left" vertical="center" indent="1"/>
    </xf>
    <xf numFmtId="4" fontId="78" fillId="73" borderId="830" applyNumberFormat="0" applyProtection="0">
      <alignment horizontal="left" vertical="center" indent="1"/>
    </xf>
    <xf numFmtId="4" fontId="78" fillId="73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60" fillId="75" borderId="830" applyNumberFormat="0" applyProtection="0">
      <alignment horizontal="left" vertical="center" indent="1"/>
    </xf>
    <xf numFmtId="4" fontId="78" fillId="77" borderId="832" applyNumberFormat="0" applyProtection="0">
      <alignment horizontal="right" vertical="center"/>
    </xf>
    <xf numFmtId="4" fontId="78" fillId="77" borderId="832" applyNumberFormat="0" applyProtection="0">
      <alignment horizontal="right" vertical="center"/>
    </xf>
    <xf numFmtId="4" fontId="78" fillId="77" borderId="832" applyNumberFormat="0" applyProtection="0">
      <alignment horizontal="right" vertical="center"/>
    </xf>
    <xf numFmtId="4" fontId="78" fillId="77" borderId="832" applyNumberFormat="0" applyProtection="0">
      <alignment horizontal="right" vertical="center"/>
    </xf>
    <xf numFmtId="4" fontId="78" fillId="77" borderId="832" applyNumberFormat="0" applyProtection="0">
      <alignment horizontal="right" vertical="center"/>
    </xf>
    <xf numFmtId="4" fontId="78" fillId="78" borderId="830" applyNumberFormat="0" applyProtection="0">
      <alignment horizontal="left" vertical="center" indent="1"/>
    </xf>
    <xf numFmtId="4" fontId="78" fillId="78" borderId="830" applyNumberFormat="0" applyProtection="0">
      <alignment horizontal="left" vertical="center" indent="1"/>
    </xf>
    <xf numFmtId="4" fontId="78" fillId="78" borderId="830" applyNumberFormat="0" applyProtection="0">
      <alignment horizontal="left" vertical="center" indent="1"/>
    </xf>
    <xf numFmtId="4" fontId="78" fillId="78" borderId="830" applyNumberFormat="0" applyProtection="0">
      <alignment horizontal="left" vertical="center" indent="1"/>
    </xf>
    <xf numFmtId="4" fontId="78" fillId="78" borderId="830" applyNumberFormat="0" applyProtection="0">
      <alignment horizontal="left" vertical="center" indent="1"/>
    </xf>
    <xf numFmtId="4" fontId="78" fillId="77" borderId="830" applyNumberFormat="0" applyProtection="0">
      <alignment horizontal="left" vertical="center" indent="1"/>
    </xf>
    <xf numFmtId="4" fontId="78" fillId="77" borderId="830" applyNumberFormat="0" applyProtection="0">
      <alignment horizontal="left" vertical="center" indent="1"/>
    </xf>
    <xf numFmtId="4" fontId="78" fillId="77" borderId="830" applyNumberFormat="0" applyProtection="0">
      <alignment horizontal="left" vertical="center" indent="1"/>
    </xf>
    <xf numFmtId="4" fontId="78" fillId="77" borderId="830" applyNumberFormat="0" applyProtection="0">
      <alignment horizontal="left" vertical="center" indent="1"/>
    </xf>
    <xf numFmtId="4" fontId="78" fillId="77" borderId="830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78" fillId="50" borderId="832" applyNumberFormat="0" applyProtection="0">
      <alignment horizontal="left" vertical="center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42" fillId="75" borderId="834" applyNumberFormat="0" applyProtection="0">
      <alignment horizontal="left" vertical="top" indent="1"/>
    </xf>
    <xf numFmtId="0" fontId="78" fillId="82" borderId="832" applyNumberFormat="0" applyProtection="0">
      <alignment horizontal="left" vertical="center" indent="1"/>
    </xf>
    <xf numFmtId="0" fontId="78" fillId="82" borderId="832" applyNumberFormat="0" applyProtection="0">
      <alignment horizontal="left" vertical="center" indent="1"/>
    </xf>
    <xf numFmtId="0" fontId="78" fillId="82" borderId="832" applyNumberFormat="0" applyProtection="0">
      <alignment horizontal="left" vertical="center" indent="1"/>
    </xf>
    <xf numFmtId="0" fontId="78" fillId="82" borderId="832" applyNumberFormat="0" applyProtection="0">
      <alignment horizontal="left" vertical="center" indent="1"/>
    </xf>
    <xf numFmtId="0" fontId="78" fillId="82" borderId="832" applyNumberFormat="0" applyProtection="0">
      <alignment horizontal="left" vertical="center" indent="1"/>
    </xf>
    <xf numFmtId="0" fontId="78" fillId="82" borderId="832" applyNumberFormat="0" applyProtection="0">
      <alignment horizontal="left" vertical="center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42" fillId="77" borderId="834" applyNumberFormat="0" applyProtection="0">
      <alignment horizontal="left" vertical="top" indent="1"/>
    </xf>
    <xf numFmtId="0" fontId="78" fillId="14" borderId="832" applyNumberFormat="0" applyProtection="0">
      <alignment horizontal="left" vertical="center" indent="1"/>
    </xf>
    <xf numFmtId="0" fontId="78" fillId="14" borderId="832" applyNumberFormat="0" applyProtection="0">
      <alignment horizontal="left" vertical="center" indent="1"/>
    </xf>
    <xf numFmtId="0" fontId="78" fillId="14" borderId="832" applyNumberFormat="0" applyProtection="0">
      <alignment horizontal="left" vertical="center" indent="1"/>
    </xf>
    <xf numFmtId="0" fontId="78" fillId="14" borderId="832" applyNumberFormat="0" applyProtection="0">
      <alignment horizontal="left" vertical="center" indent="1"/>
    </xf>
    <xf numFmtId="0" fontId="78" fillId="14" borderId="832" applyNumberFormat="0" applyProtection="0">
      <alignment horizontal="left" vertical="center" indent="1"/>
    </xf>
    <xf numFmtId="0" fontId="41" fillId="85" borderId="833" applyNumberFormat="0" applyProtection="0">
      <alignment horizontal="left" vertical="center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42" fillId="14" borderId="834" applyNumberFormat="0" applyProtection="0">
      <alignment horizontal="left" vertical="top" indent="1"/>
    </xf>
    <xf numFmtId="0" fontId="78" fillId="78" borderId="832" applyNumberFormat="0" applyProtection="0">
      <alignment horizontal="left" vertical="center" indent="1"/>
    </xf>
    <xf numFmtId="0" fontId="78" fillId="78" borderId="832" applyNumberFormat="0" applyProtection="0">
      <alignment horizontal="left" vertical="center" indent="1"/>
    </xf>
    <xf numFmtId="0" fontId="78" fillId="78" borderId="832" applyNumberFormat="0" applyProtection="0">
      <alignment horizontal="left" vertical="center" indent="1"/>
    </xf>
    <xf numFmtId="0" fontId="78" fillId="78" borderId="832" applyNumberFormat="0" applyProtection="0">
      <alignment horizontal="left" vertical="center" indent="1"/>
    </xf>
    <xf numFmtId="0" fontId="78" fillId="78" borderId="832" applyNumberFormat="0" applyProtection="0">
      <alignment horizontal="left" vertical="center" indent="1"/>
    </xf>
    <xf numFmtId="0" fontId="41" fillId="6" borderId="833" applyNumberFormat="0" applyProtection="0">
      <alignment horizontal="left" vertical="center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42" fillId="78" borderId="834" applyNumberFormat="0" applyProtection="0">
      <alignment horizontal="left" vertical="top" indent="1"/>
    </xf>
    <xf numFmtId="0" fontId="85" fillId="75" borderId="835" applyBorder="0"/>
    <xf numFmtId="4" fontId="57" fillId="87" borderId="833" applyNumberFormat="0" applyProtection="0">
      <alignment vertical="center"/>
    </xf>
    <xf numFmtId="4" fontId="86" fillId="59" borderId="834" applyNumberFormat="0" applyProtection="0">
      <alignment vertical="center"/>
    </xf>
    <xf numFmtId="4" fontId="86" fillId="59" borderId="834" applyNumberFormat="0" applyProtection="0">
      <alignment vertical="center"/>
    </xf>
    <xf numFmtId="4" fontId="86" fillId="59" borderId="834" applyNumberFormat="0" applyProtection="0">
      <alignment vertical="center"/>
    </xf>
    <xf numFmtId="4" fontId="86" fillId="59" borderId="834" applyNumberFormat="0" applyProtection="0">
      <alignment vertical="center"/>
    </xf>
    <xf numFmtId="4" fontId="86" fillId="59" borderId="834" applyNumberFormat="0" applyProtection="0">
      <alignment vertical="center"/>
    </xf>
    <xf numFmtId="4" fontId="79" fillId="87" borderId="833" applyNumberFormat="0" applyProtection="0">
      <alignment vertical="center"/>
    </xf>
    <xf numFmtId="4" fontId="57" fillId="87" borderId="833" applyNumberFormat="0" applyProtection="0">
      <alignment horizontal="left" vertical="center" indent="1"/>
    </xf>
    <xf numFmtId="4" fontId="86" fillId="50" borderId="834" applyNumberFormat="0" applyProtection="0">
      <alignment horizontal="left" vertical="center" indent="1"/>
    </xf>
    <xf numFmtId="4" fontId="86" fillId="50" borderId="834" applyNumberFormat="0" applyProtection="0">
      <alignment horizontal="left" vertical="center" indent="1"/>
    </xf>
    <xf numFmtId="4" fontId="86" fillId="50" borderId="834" applyNumberFormat="0" applyProtection="0">
      <alignment horizontal="left" vertical="center" indent="1"/>
    </xf>
    <xf numFmtId="4" fontId="86" fillId="50" borderId="834" applyNumberFormat="0" applyProtection="0">
      <alignment horizontal="left" vertical="center" indent="1"/>
    </xf>
    <xf numFmtId="4" fontId="86" fillId="50" borderId="834" applyNumberFormat="0" applyProtection="0">
      <alignment horizontal="left" vertical="center" indent="1"/>
    </xf>
    <xf numFmtId="4" fontId="57" fillId="87" borderId="833" applyNumberFormat="0" applyProtection="0">
      <alignment horizontal="left" vertical="center" indent="1"/>
    </xf>
    <xf numFmtId="0" fontId="86" fillId="59" borderId="834" applyNumberFormat="0" applyProtection="0">
      <alignment horizontal="left" vertical="top" indent="1"/>
    </xf>
    <xf numFmtId="0" fontId="86" fillId="59" borderId="834" applyNumberFormat="0" applyProtection="0">
      <alignment horizontal="left" vertical="top" indent="1"/>
    </xf>
    <xf numFmtId="0" fontId="86" fillId="59" borderId="834" applyNumberFormat="0" applyProtection="0">
      <alignment horizontal="left" vertical="top" indent="1"/>
    </xf>
    <xf numFmtId="0" fontId="86" fillId="59" borderId="834" applyNumberFormat="0" applyProtection="0">
      <alignment horizontal="left" vertical="top" indent="1"/>
    </xf>
    <xf numFmtId="0" fontId="86" fillId="59" borderId="834" applyNumberFormat="0" applyProtection="0">
      <alignment horizontal="left" vertical="top" indent="1"/>
    </xf>
    <xf numFmtId="4" fontId="57" fillId="74" borderId="833" applyNumberFormat="0" applyProtection="0">
      <alignment horizontal="right" vertical="center"/>
    </xf>
    <xf numFmtId="4" fontId="78" fillId="0" borderId="832" applyNumberFormat="0" applyProtection="0">
      <alignment horizontal="right" vertical="center"/>
    </xf>
    <xf numFmtId="4" fontId="78" fillId="0" borderId="832" applyNumberFormat="0" applyProtection="0">
      <alignment horizontal="right" vertical="center"/>
    </xf>
    <xf numFmtId="4" fontId="78" fillId="0" borderId="832" applyNumberFormat="0" applyProtection="0">
      <alignment horizontal="right" vertical="center"/>
    </xf>
    <xf numFmtId="4" fontId="78" fillId="0" borderId="832" applyNumberFormat="0" applyProtection="0">
      <alignment horizontal="right" vertical="center"/>
    </xf>
    <xf numFmtId="4" fontId="78" fillId="0" borderId="832" applyNumberFormat="0" applyProtection="0">
      <alignment horizontal="right" vertical="center"/>
    </xf>
    <xf numFmtId="4" fontId="79" fillId="74" borderId="833" applyNumberFormat="0" applyProtection="0">
      <alignment horizontal="right" vertical="center"/>
    </xf>
    <xf numFmtId="4" fontId="49" fillId="88" borderId="832" applyNumberFormat="0" applyProtection="0">
      <alignment horizontal="right" vertical="center"/>
    </xf>
    <xf numFmtId="4" fontId="49" fillId="88" borderId="832" applyNumberFormat="0" applyProtection="0">
      <alignment horizontal="right" vertical="center"/>
    </xf>
    <xf numFmtId="4" fontId="49" fillId="88" borderId="832" applyNumberFormat="0" applyProtection="0">
      <alignment horizontal="right" vertical="center"/>
    </xf>
    <xf numFmtId="4" fontId="49" fillId="88" borderId="832" applyNumberFormat="0" applyProtection="0">
      <alignment horizontal="right" vertical="center"/>
    </xf>
    <xf numFmtId="4" fontId="49" fillId="88" borderId="832" applyNumberFormat="0" applyProtection="0">
      <alignment horizontal="right" vertical="center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4" fontId="78" fillId="20" borderId="832" applyNumberFormat="0" applyProtection="0">
      <alignment horizontal="left" vertical="center" indent="1"/>
    </xf>
    <xf numFmtId="0" fontId="86" fillId="77" borderId="834" applyNumberFormat="0" applyProtection="0">
      <alignment horizontal="left" vertical="top" indent="1"/>
    </xf>
    <xf numFmtId="0" fontId="86" fillId="77" borderId="834" applyNumberFormat="0" applyProtection="0">
      <alignment horizontal="left" vertical="top" indent="1"/>
    </xf>
    <xf numFmtId="0" fontId="86" fillId="77" borderId="834" applyNumberFormat="0" applyProtection="0">
      <alignment horizontal="left" vertical="top" indent="1"/>
    </xf>
    <xf numFmtId="0" fontId="86" fillId="77" borderId="834" applyNumberFormat="0" applyProtection="0">
      <alignment horizontal="left" vertical="top" indent="1"/>
    </xf>
    <xf numFmtId="0" fontId="86" fillId="77" borderId="834" applyNumberFormat="0" applyProtection="0">
      <alignment horizontal="left" vertical="top" indent="1"/>
    </xf>
    <xf numFmtId="4" fontId="49" fillId="89" borderId="830" applyNumberFormat="0" applyProtection="0">
      <alignment horizontal="left" vertical="center" indent="1"/>
    </xf>
    <xf numFmtId="4" fontId="49" fillId="89" borderId="830" applyNumberFormat="0" applyProtection="0">
      <alignment horizontal="left" vertical="center" indent="1"/>
    </xf>
    <xf numFmtId="4" fontId="49" fillId="89" borderId="830" applyNumberFormat="0" applyProtection="0">
      <alignment horizontal="left" vertical="center" indent="1"/>
    </xf>
    <xf numFmtId="4" fontId="49" fillId="89" borderId="830" applyNumberFormat="0" applyProtection="0">
      <alignment horizontal="left" vertical="center" indent="1"/>
    </xf>
    <xf numFmtId="4" fontId="49" fillId="89" borderId="830" applyNumberFormat="0" applyProtection="0">
      <alignment horizontal="left" vertical="center" indent="1"/>
    </xf>
    <xf numFmtId="4" fontId="77" fillId="74" borderId="833" applyNumberFormat="0" applyProtection="0">
      <alignment horizontal="right" vertical="center"/>
    </xf>
    <xf numFmtId="4" fontId="49" fillId="86" borderId="832" applyNumberFormat="0" applyProtection="0">
      <alignment horizontal="right" vertical="center"/>
    </xf>
    <xf numFmtId="4" fontId="49" fillId="86" borderId="832" applyNumberFormat="0" applyProtection="0">
      <alignment horizontal="right" vertical="center"/>
    </xf>
    <xf numFmtId="4" fontId="49" fillId="86" borderId="832" applyNumberFormat="0" applyProtection="0">
      <alignment horizontal="right" vertical="center"/>
    </xf>
    <xf numFmtId="4" fontId="49" fillId="86" borderId="832" applyNumberFormat="0" applyProtection="0">
      <alignment horizontal="right" vertical="center"/>
    </xf>
    <xf numFmtId="4" fontId="49" fillId="86" borderId="832" applyNumberFormat="0" applyProtection="0">
      <alignment horizontal="right" vertical="center"/>
    </xf>
    <xf numFmtId="2" fontId="88" fillId="91" borderId="828" applyProtection="0"/>
    <xf numFmtId="2" fontId="88" fillId="91" borderId="828" applyProtection="0"/>
    <xf numFmtId="2" fontId="48" fillId="92" borderId="828" applyProtection="0"/>
    <xf numFmtId="2" fontId="48" fillId="93" borderId="828" applyProtection="0"/>
    <xf numFmtId="2" fontId="48" fillId="94" borderId="828" applyProtection="0"/>
    <xf numFmtId="2" fontId="48" fillId="94" borderId="828" applyProtection="0">
      <alignment horizontal="center"/>
    </xf>
    <xf numFmtId="2" fontId="48" fillId="93" borderId="828" applyProtection="0">
      <alignment horizontal="center"/>
    </xf>
    <xf numFmtId="0" fontId="49" fillId="0" borderId="830">
      <alignment horizontal="left" vertical="top" wrapText="1"/>
    </xf>
    <xf numFmtId="0" fontId="91" fillId="0" borderId="836" applyNumberFormat="0" applyFill="0" applyAlignment="0" applyProtection="0"/>
    <xf numFmtId="0" fontId="97" fillId="0" borderId="837"/>
    <xf numFmtId="0" fontId="48" fillId="6" borderId="840" applyNumberFormat="0">
      <alignment readingOrder="1"/>
      <protection locked="0"/>
    </xf>
    <xf numFmtId="0" fontId="54" fillId="0" borderId="841">
      <alignment horizontal="left" vertical="top" wrapText="1"/>
    </xf>
    <xf numFmtId="49" fontId="40" fillId="0" borderId="838">
      <alignment horizontal="center" vertical="top" wrapText="1"/>
      <protection locked="0"/>
    </xf>
    <xf numFmtId="49" fontId="40" fillId="0" borderId="838">
      <alignment horizontal="center" vertical="top" wrapText="1"/>
      <protection locked="0"/>
    </xf>
    <xf numFmtId="49" fontId="49" fillId="10" borderId="838">
      <alignment horizontal="right" vertical="top"/>
      <protection locked="0"/>
    </xf>
    <xf numFmtId="49" fontId="49" fillId="10" borderId="838">
      <alignment horizontal="right" vertical="top"/>
      <protection locked="0"/>
    </xf>
    <xf numFmtId="0" fontId="49" fillId="10" borderId="838">
      <alignment horizontal="right" vertical="top"/>
      <protection locked="0"/>
    </xf>
    <xf numFmtId="0" fontId="49" fillId="10" borderId="838">
      <alignment horizontal="right" vertical="top"/>
      <protection locked="0"/>
    </xf>
    <xf numFmtId="49" fontId="49" fillId="0" borderId="838">
      <alignment horizontal="right" vertical="top"/>
      <protection locked="0"/>
    </xf>
    <xf numFmtId="49" fontId="49" fillId="0" borderId="838">
      <alignment horizontal="right" vertical="top"/>
      <protection locked="0"/>
    </xf>
    <xf numFmtId="0" fontId="49" fillId="0" borderId="838">
      <alignment horizontal="right" vertical="top"/>
      <protection locked="0"/>
    </xf>
    <xf numFmtId="0" fontId="49" fillId="0" borderId="838">
      <alignment horizontal="right" vertical="top"/>
      <protection locked="0"/>
    </xf>
    <xf numFmtId="49" fontId="49" fillId="49" borderId="838">
      <alignment horizontal="right" vertical="top"/>
      <protection locked="0"/>
    </xf>
    <xf numFmtId="49" fontId="49" fillId="49" borderId="838">
      <alignment horizontal="right" vertical="top"/>
      <protection locked="0"/>
    </xf>
    <xf numFmtId="0" fontId="49" fillId="49" borderId="838">
      <alignment horizontal="right" vertical="top"/>
      <protection locked="0"/>
    </xf>
    <xf numFmtId="0" fontId="49" fillId="49" borderId="838">
      <alignment horizontal="right" vertical="top"/>
      <protection locked="0"/>
    </xf>
    <xf numFmtId="0" fontId="54" fillId="0" borderId="841">
      <alignment horizontal="center" vertical="top" wrapText="1"/>
    </xf>
    <xf numFmtId="0" fontId="58" fillId="50" borderId="840" applyNumberFormat="0" applyAlignment="0" applyProtection="0"/>
    <xf numFmtId="0" fontId="71" fillId="13" borderId="840" applyNumberFormat="0" applyAlignment="0" applyProtection="0"/>
    <xf numFmtId="0" fontId="40" fillId="59" borderId="842" applyNumberFormat="0" applyFont="0" applyAlignment="0" applyProtection="0"/>
    <xf numFmtId="0" fontId="42" fillId="45" borderId="843" applyNumberFormat="0" applyFont="0" applyAlignment="0" applyProtection="0"/>
    <xf numFmtId="0" fontId="42" fillId="45" borderId="843" applyNumberFormat="0" applyFont="0" applyAlignment="0" applyProtection="0"/>
    <xf numFmtId="0" fontId="42" fillId="45" borderId="843" applyNumberFormat="0" applyFont="0" applyAlignment="0" applyProtection="0"/>
    <xf numFmtId="0" fontId="76" fillId="50" borderId="844" applyNumberFormat="0" applyAlignment="0" applyProtection="0"/>
    <xf numFmtId="4" fontId="57" fillId="60" borderId="844" applyNumberFormat="0" applyProtection="0">
      <alignment vertical="center"/>
    </xf>
    <xf numFmtId="4" fontId="78" fillId="57" borderId="843" applyNumberFormat="0" applyProtection="0">
      <alignment vertical="center"/>
    </xf>
    <xf numFmtId="4" fontId="78" fillId="57" borderId="843" applyNumberFormat="0" applyProtection="0">
      <alignment vertical="center"/>
    </xf>
    <xf numFmtId="4" fontId="78" fillId="57" borderId="843" applyNumberFormat="0" applyProtection="0">
      <alignment vertical="center"/>
    </xf>
    <xf numFmtId="4" fontId="78" fillId="57" borderId="843" applyNumberFormat="0" applyProtection="0">
      <alignment vertical="center"/>
    </xf>
    <xf numFmtId="4" fontId="78" fillId="57" borderId="843" applyNumberFormat="0" applyProtection="0">
      <alignment vertical="center"/>
    </xf>
    <xf numFmtId="4" fontId="79" fillId="60" borderId="844" applyNumberFormat="0" applyProtection="0">
      <alignment vertical="center"/>
    </xf>
    <xf numFmtId="4" fontId="49" fillId="60" borderId="843" applyNumberFormat="0" applyProtection="0">
      <alignment vertical="center"/>
    </xf>
    <xf numFmtId="4" fontId="49" fillId="60" borderId="843" applyNumberFormat="0" applyProtection="0">
      <alignment vertical="center"/>
    </xf>
    <xf numFmtId="4" fontId="49" fillId="60" borderId="843" applyNumberFormat="0" applyProtection="0">
      <alignment vertical="center"/>
    </xf>
    <xf numFmtId="4" fontId="49" fillId="60" borderId="843" applyNumberFormat="0" applyProtection="0">
      <alignment vertical="center"/>
    </xf>
    <xf numFmtId="4" fontId="49" fillId="60" borderId="843" applyNumberFormat="0" applyProtection="0">
      <alignment vertical="center"/>
    </xf>
    <xf numFmtId="4" fontId="57" fillId="60" borderId="844" applyNumberFormat="0" applyProtection="0">
      <alignment horizontal="left" vertical="center" indent="1"/>
    </xf>
    <xf numFmtId="4" fontId="78" fillId="60" borderId="843" applyNumberFormat="0" applyProtection="0">
      <alignment horizontal="left" vertical="center" indent="1"/>
    </xf>
    <xf numFmtId="4" fontId="78" fillId="60" borderId="843" applyNumberFormat="0" applyProtection="0">
      <alignment horizontal="left" vertical="center" indent="1"/>
    </xf>
    <xf numFmtId="4" fontId="78" fillId="60" borderId="843" applyNumberFormat="0" applyProtection="0">
      <alignment horizontal="left" vertical="center" indent="1"/>
    </xf>
    <xf numFmtId="4" fontId="78" fillId="60" borderId="843" applyNumberFormat="0" applyProtection="0">
      <alignment horizontal="left" vertical="center" indent="1"/>
    </xf>
    <xf numFmtId="4" fontId="78" fillId="60" borderId="843" applyNumberFormat="0" applyProtection="0">
      <alignment horizontal="left" vertical="center" indent="1"/>
    </xf>
    <xf numFmtId="4" fontId="57" fillId="60" borderId="844" applyNumberFormat="0" applyProtection="0">
      <alignment horizontal="left" vertical="center" indent="1"/>
    </xf>
    <xf numFmtId="0" fontId="49" fillId="57" borderId="845" applyNumberFormat="0" applyProtection="0">
      <alignment horizontal="left" vertical="top" indent="1"/>
    </xf>
    <xf numFmtId="0" fontId="49" fillId="57" borderId="845" applyNumberFormat="0" applyProtection="0">
      <alignment horizontal="left" vertical="top" indent="1"/>
    </xf>
    <xf numFmtId="0" fontId="49" fillId="57" borderId="845" applyNumberFormat="0" applyProtection="0">
      <alignment horizontal="left" vertical="top" indent="1"/>
    </xf>
    <xf numFmtId="0" fontId="49" fillId="57" borderId="845" applyNumberFormat="0" applyProtection="0">
      <alignment horizontal="left" vertical="top" indent="1"/>
    </xf>
    <xf numFmtId="0" fontId="49" fillId="57" borderId="845" applyNumberFormat="0" applyProtection="0">
      <alignment horizontal="left" vertical="top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57" fillId="61" borderId="844" applyNumberFormat="0" applyProtection="0">
      <alignment horizontal="right" vertical="center"/>
    </xf>
    <xf numFmtId="4" fontId="78" fillId="9" borderId="843" applyNumberFormat="0" applyProtection="0">
      <alignment horizontal="right" vertical="center"/>
    </xf>
    <xf numFmtId="4" fontId="78" fillId="9" borderId="843" applyNumberFormat="0" applyProtection="0">
      <alignment horizontal="right" vertical="center"/>
    </xf>
    <xf numFmtId="4" fontId="78" fillId="9" borderId="843" applyNumberFormat="0" applyProtection="0">
      <alignment horizontal="right" vertical="center"/>
    </xf>
    <xf numFmtId="4" fontId="78" fillId="9" borderId="843" applyNumberFormat="0" applyProtection="0">
      <alignment horizontal="right" vertical="center"/>
    </xf>
    <xf numFmtId="4" fontId="78" fillId="9" borderId="843" applyNumberFormat="0" applyProtection="0">
      <alignment horizontal="right" vertical="center"/>
    </xf>
    <xf numFmtId="4" fontId="57" fillId="62" borderId="844" applyNumberFormat="0" applyProtection="0">
      <alignment horizontal="right" vertical="center"/>
    </xf>
    <xf numFmtId="4" fontId="78" fillId="63" borderId="843" applyNumberFormat="0" applyProtection="0">
      <alignment horizontal="right" vertical="center"/>
    </xf>
    <xf numFmtId="4" fontId="78" fillId="63" borderId="843" applyNumberFormat="0" applyProtection="0">
      <alignment horizontal="right" vertical="center"/>
    </xf>
    <xf numFmtId="4" fontId="78" fillId="63" borderId="843" applyNumberFormat="0" applyProtection="0">
      <alignment horizontal="right" vertical="center"/>
    </xf>
    <xf numFmtId="4" fontId="78" fillId="63" borderId="843" applyNumberFormat="0" applyProtection="0">
      <alignment horizontal="right" vertical="center"/>
    </xf>
    <xf numFmtId="4" fontId="78" fillId="63" borderId="843" applyNumberFormat="0" applyProtection="0">
      <alignment horizontal="right" vertical="center"/>
    </xf>
    <xf numFmtId="4" fontId="57" fillId="64" borderId="844" applyNumberFormat="0" applyProtection="0">
      <alignment horizontal="right" vertical="center"/>
    </xf>
    <xf numFmtId="4" fontId="78" fillId="30" borderId="841" applyNumberFormat="0" applyProtection="0">
      <alignment horizontal="right" vertical="center"/>
    </xf>
    <xf numFmtId="4" fontId="78" fillId="30" borderId="841" applyNumberFormat="0" applyProtection="0">
      <alignment horizontal="right" vertical="center"/>
    </xf>
    <xf numFmtId="4" fontId="78" fillId="30" borderId="841" applyNumberFormat="0" applyProtection="0">
      <alignment horizontal="right" vertical="center"/>
    </xf>
    <xf numFmtId="4" fontId="78" fillId="30" borderId="841" applyNumberFormat="0" applyProtection="0">
      <alignment horizontal="right" vertical="center"/>
    </xf>
    <xf numFmtId="4" fontId="78" fillId="30" borderId="841" applyNumberFormat="0" applyProtection="0">
      <alignment horizontal="right" vertical="center"/>
    </xf>
    <xf numFmtId="4" fontId="57" fillId="65" borderId="844" applyNumberFormat="0" applyProtection="0">
      <alignment horizontal="right" vertical="center"/>
    </xf>
    <xf numFmtId="4" fontId="78" fillId="17" borderId="843" applyNumberFormat="0" applyProtection="0">
      <alignment horizontal="right" vertical="center"/>
    </xf>
    <xf numFmtId="4" fontId="78" fillId="17" borderId="843" applyNumberFormat="0" applyProtection="0">
      <alignment horizontal="right" vertical="center"/>
    </xf>
    <xf numFmtId="4" fontId="78" fillId="17" borderId="843" applyNumberFormat="0" applyProtection="0">
      <alignment horizontal="right" vertical="center"/>
    </xf>
    <xf numFmtId="4" fontId="78" fillId="17" borderId="843" applyNumberFormat="0" applyProtection="0">
      <alignment horizontal="right" vertical="center"/>
    </xf>
    <xf numFmtId="4" fontId="78" fillId="17" borderId="843" applyNumberFormat="0" applyProtection="0">
      <alignment horizontal="right" vertical="center"/>
    </xf>
    <xf numFmtId="4" fontId="57" fillId="66" borderId="844" applyNumberFormat="0" applyProtection="0">
      <alignment horizontal="right" vertical="center"/>
    </xf>
    <xf numFmtId="4" fontId="78" fillId="21" borderId="843" applyNumberFormat="0" applyProtection="0">
      <alignment horizontal="right" vertical="center"/>
    </xf>
    <xf numFmtId="4" fontId="78" fillId="21" borderId="843" applyNumberFormat="0" applyProtection="0">
      <alignment horizontal="right" vertical="center"/>
    </xf>
    <xf numFmtId="4" fontId="78" fillId="21" borderId="843" applyNumberFormat="0" applyProtection="0">
      <alignment horizontal="right" vertical="center"/>
    </xf>
    <xf numFmtId="4" fontId="78" fillId="21" borderId="843" applyNumberFormat="0" applyProtection="0">
      <alignment horizontal="right" vertical="center"/>
    </xf>
    <xf numFmtId="4" fontId="78" fillId="21" borderId="843" applyNumberFormat="0" applyProtection="0">
      <alignment horizontal="right" vertical="center"/>
    </xf>
    <xf numFmtId="4" fontId="57" fillId="67" borderId="844" applyNumberFormat="0" applyProtection="0">
      <alignment horizontal="right" vertical="center"/>
    </xf>
    <xf numFmtId="4" fontId="78" fillId="44" borderId="843" applyNumberFormat="0" applyProtection="0">
      <alignment horizontal="right" vertical="center"/>
    </xf>
    <xf numFmtId="4" fontId="78" fillId="44" borderId="843" applyNumberFormat="0" applyProtection="0">
      <alignment horizontal="right" vertical="center"/>
    </xf>
    <xf numFmtId="4" fontId="78" fillId="44" borderId="843" applyNumberFormat="0" applyProtection="0">
      <alignment horizontal="right" vertical="center"/>
    </xf>
    <xf numFmtId="4" fontId="78" fillId="44" borderId="843" applyNumberFormat="0" applyProtection="0">
      <alignment horizontal="right" vertical="center"/>
    </xf>
    <xf numFmtId="4" fontId="78" fillId="44" borderId="843" applyNumberFormat="0" applyProtection="0">
      <alignment horizontal="right" vertical="center"/>
    </xf>
    <xf numFmtId="4" fontId="57" fillId="68" borderId="844" applyNumberFormat="0" applyProtection="0">
      <alignment horizontal="right" vertical="center"/>
    </xf>
    <xf numFmtId="4" fontId="78" fillId="37" borderId="843" applyNumberFormat="0" applyProtection="0">
      <alignment horizontal="right" vertical="center"/>
    </xf>
    <xf numFmtId="4" fontId="78" fillId="37" borderId="843" applyNumberFormat="0" applyProtection="0">
      <alignment horizontal="right" vertical="center"/>
    </xf>
    <xf numFmtId="4" fontId="78" fillId="37" borderId="843" applyNumberFormat="0" applyProtection="0">
      <alignment horizontal="right" vertical="center"/>
    </xf>
    <xf numFmtId="4" fontId="78" fillId="37" borderId="843" applyNumberFormat="0" applyProtection="0">
      <alignment horizontal="right" vertical="center"/>
    </xf>
    <xf numFmtId="4" fontId="78" fillId="37" borderId="843" applyNumberFormat="0" applyProtection="0">
      <alignment horizontal="right" vertical="center"/>
    </xf>
    <xf numFmtId="4" fontId="57" fillId="69" borderId="844" applyNumberFormat="0" applyProtection="0">
      <alignment horizontal="right" vertical="center"/>
    </xf>
    <xf numFmtId="4" fontId="78" fillId="70" borderId="843" applyNumberFormat="0" applyProtection="0">
      <alignment horizontal="right" vertical="center"/>
    </xf>
    <xf numFmtId="4" fontId="78" fillId="70" borderId="843" applyNumberFormat="0" applyProtection="0">
      <alignment horizontal="right" vertical="center"/>
    </xf>
    <xf numFmtId="4" fontId="78" fillId="70" borderId="843" applyNumberFormat="0" applyProtection="0">
      <alignment horizontal="right" vertical="center"/>
    </xf>
    <xf numFmtId="4" fontId="78" fillId="70" borderId="843" applyNumberFormat="0" applyProtection="0">
      <alignment horizontal="right" vertical="center"/>
    </xf>
    <xf numFmtId="4" fontId="78" fillId="70" borderId="843" applyNumberFormat="0" applyProtection="0">
      <alignment horizontal="right" vertical="center"/>
    </xf>
    <xf numFmtId="4" fontId="57" fillId="71" borderId="844" applyNumberFormat="0" applyProtection="0">
      <alignment horizontal="right" vertical="center"/>
    </xf>
    <xf numFmtId="4" fontId="78" fillId="16" borderId="843" applyNumberFormat="0" applyProtection="0">
      <alignment horizontal="right" vertical="center"/>
    </xf>
    <xf numFmtId="4" fontId="78" fillId="16" borderId="843" applyNumberFormat="0" applyProtection="0">
      <alignment horizontal="right" vertical="center"/>
    </xf>
    <xf numFmtId="4" fontId="78" fillId="16" borderId="843" applyNumberFormat="0" applyProtection="0">
      <alignment horizontal="right" vertical="center"/>
    </xf>
    <xf numFmtId="4" fontId="78" fillId="16" borderId="843" applyNumberFormat="0" applyProtection="0">
      <alignment horizontal="right" vertical="center"/>
    </xf>
    <xf numFmtId="4" fontId="78" fillId="16" borderId="843" applyNumberFormat="0" applyProtection="0">
      <alignment horizontal="right" vertical="center"/>
    </xf>
    <xf numFmtId="4" fontId="81" fillId="72" borderId="844" applyNumberFormat="0" applyProtection="0">
      <alignment horizontal="left" vertical="center" indent="1"/>
    </xf>
    <xf numFmtId="4" fontId="78" fillId="73" borderId="841" applyNumberFormat="0" applyProtection="0">
      <alignment horizontal="left" vertical="center" indent="1"/>
    </xf>
    <xf numFmtId="4" fontId="78" fillId="73" borderId="841" applyNumberFormat="0" applyProtection="0">
      <alignment horizontal="left" vertical="center" indent="1"/>
    </xf>
    <xf numFmtId="4" fontId="78" fillId="73" borderId="841" applyNumberFormat="0" applyProtection="0">
      <alignment horizontal="left" vertical="center" indent="1"/>
    </xf>
    <xf numFmtId="4" fontId="78" fillId="73" borderId="841" applyNumberFormat="0" applyProtection="0">
      <alignment horizontal="left" vertical="center" indent="1"/>
    </xf>
    <xf numFmtId="4" fontId="78" fillId="73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60" fillId="75" borderId="841" applyNumberFormat="0" applyProtection="0">
      <alignment horizontal="left" vertical="center" indent="1"/>
    </xf>
    <xf numFmtId="4" fontId="78" fillId="77" borderId="843" applyNumberFormat="0" applyProtection="0">
      <alignment horizontal="right" vertical="center"/>
    </xf>
    <xf numFmtId="4" fontId="78" fillId="77" borderId="843" applyNumberFormat="0" applyProtection="0">
      <alignment horizontal="right" vertical="center"/>
    </xf>
    <xf numFmtId="4" fontId="78" fillId="77" borderId="843" applyNumberFormat="0" applyProtection="0">
      <alignment horizontal="right" vertical="center"/>
    </xf>
    <xf numFmtId="4" fontId="78" fillId="77" borderId="843" applyNumberFormat="0" applyProtection="0">
      <alignment horizontal="right" vertical="center"/>
    </xf>
    <xf numFmtId="4" fontId="78" fillId="77" borderId="843" applyNumberFormat="0" applyProtection="0">
      <alignment horizontal="right" vertical="center"/>
    </xf>
    <xf numFmtId="4" fontId="78" fillId="78" borderId="841" applyNumberFormat="0" applyProtection="0">
      <alignment horizontal="left" vertical="center" indent="1"/>
    </xf>
    <xf numFmtId="4" fontId="78" fillId="78" borderId="841" applyNumberFormat="0" applyProtection="0">
      <alignment horizontal="left" vertical="center" indent="1"/>
    </xf>
    <xf numFmtId="4" fontId="78" fillId="78" borderId="841" applyNumberFormat="0" applyProtection="0">
      <alignment horizontal="left" vertical="center" indent="1"/>
    </xf>
    <xf numFmtId="4" fontId="78" fillId="78" borderId="841" applyNumberFormat="0" applyProtection="0">
      <alignment horizontal="left" vertical="center" indent="1"/>
    </xf>
    <xf numFmtId="4" fontId="78" fillId="78" borderId="841" applyNumberFormat="0" applyProtection="0">
      <alignment horizontal="left" vertical="center" indent="1"/>
    </xf>
    <xf numFmtId="4" fontId="78" fillId="77" borderId="841" applyNumberFormat="0" applyProtection="0">
      <alignment horizontal="left" vertical="center" indent="1"/>
    </xf>
    <xf numFmtId="4" fontId="78" fillId="77" borderId="841" applyNumberFormat="0" applyProtection="0">
      <alignment horizontal="left" vertical="center" indent="1"/>
    </xf>
    <xf numFmtId="4" fontId="78" fillId="77" borderId="841" applyNumberFormat="0" applyProtection="0">
      <alignment horizontal="left" vertical="center" indent="1"/>
    </xf>
    <xf numFmtId="4" fontId="78" fillId="77" borderId="841" applyNumberFormat="0" applyProtection="0">
      <alignment horizontal="left" vertical="center" indent="1"/>
    </xf>
    <xf numFmtId="4" fontId="78" fillId="77" borderId="841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78" fillId="50" borderId="843" applyNumberFormat="0" applyProtection="0">
      <alignment horizontal="left" vertical="center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42" fillId="75" borderId="845" applyNumberFormat="0" applyProtection="0">
      <alignment horizontal="left" vertical="top" indent="1"/>
    </xf>
    <xf numFmtId="0" fontId="78" fillId="82" borderId="843" applyNumberFormat="0" applyProtection="0">
      <alignment horizontal="left" vertical="center" indent="1"/>
    </xf>
    <xf numFmtId="0" fontId="78" fillId="82" borderId="843" applyNumberFormat="0" applyProtection="0">
      <alignment horizontal="left" vertical="center" indent="1"/>
    </xf>
    <xf numFmtId="0" fontId="78" fillId="82" borderId="843" applyNumberFormat="0" applyProtection="0">
      <alignment horizontal="left" vertical="center" indent="1"/>
    </xf>
    <xf numFmtId="0" fontId="78" fillId="82" borderId="843" applyNumberFormat="0" applyProtection="0">
      <alignment horizontal="left" vertical="center" indent="1"/>
    </xf>
    <xf numFmtId="0" fontId="78" fillId="82" borderId="843" applyNumberFormat="0" applyProtection="0">
      <alignment horizontal="left" vertical="center" indent="1"/>
    </xf>
    <xf numFmtId="0" fontId="78" fillId="82" borderId="843" applyNumberFormat="0" applyProtection="0">
      <alignment horizontal="left" vertical="center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42" fillId="77" borderId="845" applyNumberFormat="0" applyProtection="0">
      <alignment horizontal="left" vertical="top" indent="1"/>
    </xf>
    <xf numFmtId="0" fontId="78" fillId="14" borderId="843" applyNumberFormat="0" applyProtection="0">
      <alignment horizontal="left" vertical="center" indent="1"/>
    </xf>
    <xf numFmtId="0" fontId="78" fillId="14" borderId="843" applyNumberFormat="0" applyProtection="0">
      <alignment horizontal="left" vertical="center" indent="1"/>
    </xf>
    <xf numFmtId="0" fontId="78" fillId="14" borderId="843" applyNumberFormat="0" applyProtection="0">
      <alignment horizontal="left" vertical="center" indent="1"/>
    </xf>
    <xf numFmtId="0" fontId="78" fillId="14" borderId="843" applyNumberFormat="0" applyProtection="0">
      <alignment horizontal="left" vertical="center" indent="1"/>
    </xf>
    <xf numFmtId="0" fontId="78" fillId="14" borderId="843" applyNumberFormat="0" applyProtection="0">
      <alignment horizontal="left" vertical="center" indent="1"/>
    </xf>
    <xf numFmtId="0" fontId="41" fillId="85" borderId="844" applyNumberFormat="0" applyProtection="0">
      <alignment horizontal="left" vertical="center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42" fillId="14" borderId="845" applyNumberFormat="0" applyProtection="0">
      <alignment horizontal="left" vertical="top" indent="1"/>
    </xf>
    <xf numFmtId="0" fontId="78" fillId="78" borderId="843" applyNumberFormat="0" applyProtection="0">
      <alignment horizontal="left" vertical="center" indent="1"/>
    </xf>
    <xf numFmtId="0" fontId="78" fillId="78" borderId="843" applyNumberFormat="0" applyProtection="0">
      <alignment horizontal="left" vertical="center" indent="1"/>
    </xf>
    <xf numFmtId="0" fontId="78" fillId="78" borderId="843" applyNumberFormat="0" applyProtection="0">
      <alignment horizontal="left" vertical="center" indent="1"/>
    </xf>
    <xf numFmtId="0" fontId="78" fillId="78" borderId="843" applyNumberFormat="0" applyProtection="0">
      <alignment horizontal="left" vertical="center" indent="1"/>
    </xf>
    <xf numFmtId="0" fontId="78" fillId="78" borderId="843" applyNumberFormat="0" applyProtection="0">
      <alignment horizontal="left" vertical="center" indent="1"/>
    </xf>
    <xf numFmtId="0" fontId="41" fillId="6" borderId="844" applyNumberFormat="0" applyProtection="0">
      <alignment horizontal="left" vertical="center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42" fillId="78" borderId="845" applyNumberFormat="0" applyProtection="0">
      <alignment horizontal="left" vertical="top" indent="1"/>
    </xf>
    <xf numFmtId="0" fontId="85" fillId="75" borderId="846" applyBorder="0"/>
    <xf numFmtId="4" fontId="57" fillId="87" borderId="844" applyNumberFormat="0" applyProtection="0">
      <alignment vertical="center"/>
    </xf>
    <xf numFmtId="4" fontId="86" fillId="59" borderId="845" applyNumberFormat="0" applyProtection="0">
      <alignment vertical="center"/>
    </xf>
    <xf numFmtId="4" fontId="86" fillId="59" borderId="845" applyNumberFormat="0" applyProtection="0">
      <alignment vertical="center"/>
    </xf>
    <xf numFmtId="4" fontId="86" fillId="59" borderId="845" applyNumberFormat="0" applyProtection="0">
      <alignment vertical="center"/>
    </xf>
    <xf numFmtId="4" fontId="86" fillId="59" borderId="845" applyNumberFormat="0" applyProtection="0">
      <alignment vertical="center"/>
    </xf>
    <xf numFmtId="4" fontId="86" fillId="59" borderId="845" applyNumberFormat="0" applyProtection="0">
      <alignment vertical="center"/>
    </xf>
    <xf numFmtId="4" fontId="79" fillId="87" borderId="844" applyNumberFormat="0" applyProtection="0">
      <alignment vertical="center"/>
    </xf>
    <xf numFmtId="4" fontId="57" fillId="87" borderId="844" applyNumberFormat="0" applyProtection="0">
      <alignment horizontal="left" vertical="center" indent="1"/>
    </xf>
    <xf numFmtId="4" fontId="86" fillId="50" borderId="845" applyNumberFormat="0" applyProtection="0">
      <alignment horizontal="left" vertical="center" indent="1"/>
    </xf>
    <xf numFmtId="4" fontId="86" fillId="50" borderId="845" applyNumberFormat="0" applyProtection="0">
      <alignment horizontal="left" vertical="center" indent="1"/>
    </xf>
    <xf numFmtId="4" fontId="86" fillId="50" borderId="845" applyNumberFormat="0" applyProtection="0">
      <alignment horizontal="left" vertical="center" indent="1"/>
    </xf>
    <xf numFmtId="4" fontId="86" fillId="50" borderId="845" applyNumberFormat="0" applyProtection="0">
      <alignment horizontal="left" vertical="center" indent="1"/>
    </xf>
    <xf numFmtId="4" fontId="86" fillId="50" borderId="845" applyNumberFormat="0" applyProtection="0">
      <alignment horizontal="left" vertical="center" indent="1"/>
    </xf>
    <xf numFmtId="4" fontId="57" fillId="87" borderId="844" applyNumberFormat="0" applyProtection="0">
      <alignment horizontal="left" vertical="center" indent="1"/>
    </xf>
    <xf numFmtId="0" fontId="86" fillId="59" borderId="845" applyNumberFormat="0" applyProtection="0">
      <alignment horizontal="left" vertical="top" indent="1"/>
    </xf>
    <xf numFmtId="0" fontId="86" fillId="59" borderId="845" applyNumberFormat="0" applyProtection="0">
      <alignment horizontal="left" vertical="top" indent="1"/>
    </xf>
    <xf numFmtId="0" fontId="86" fillId="59" borderId="845" applyNumberFormat="0" applyProtection="0">
      <alignment horizontal="left" vertical="top" indent="1"/>
    </xf>
    <xf numFmtId="0" fontId="86" fillId="59" borderId="845" applyNumberFormat="0" applyProtection="0">
      <alignment horizontal="left" vertical="top" indent="1"/>
    </xf>
    <xf numFmtId="0" fontId="86" fillId="59" borderId="845" applyNumberFormat="0" applyProtection="0">
      <alignment horizontal="left" vertical="top" indent="1"/>
    </xf>
    <xf numFmtId="4" fontId="57" fillId="74" borderId="844" applyNumberFormat="0" applyProtection="0">
      <alignment horizontal="right" vertical="center"/>
    </xf>
    <xf numFmtId="4" fontId="78" fillId="0" borderId="843" applyNumberFormat="0" applyProtection="0">
      <alignment horizontal="right" vertical="center"/>
    </xf>
    <xf numFmtId="4" fontId="78" fillId="0" borderId="843" applyNumberFormat="0" applyProtection="0">
      <alignment horizontal="right" vertical="center"/>
    </xf>
    <xf numFmtId="4" fontId="78" fillId="0" borderId="843" applyNumberFormat="0" applyProtection="0">
      <alignment horizontal="right" vertical="center"/>
    </xf>
    <xf numFmtId="4" fontId="78" fillId="0" borderId="843" applyNumberFormat="0" applyProtection="0">
      <alignment horizontal="right" vertical="center"/>
    </xf>
    <xf numFmtId="4" fontId="78" fillId="0" borderId="843" applyNumberFormat="0" applyProtection="0">
      <alignment horizontal="right" vertical="center"/>
    </xf>
    <xf numFmtId="4" fontId="79" fillId="74" borderId="844" applyNumberFormat="0" applyProtection="0">
      <alignment horizontal="right" vertical="center"/>
    </xf>
    <xf numFmtId="4" fontId="49" fillId="88" borderId="843" applyNumberFormat="0" applyProtection="0">
      <alignment horizontal="right" vertical="center"/>
    </xf>
    <xf numFmtId="4" fontId="49" fillId="88" borderId="843" applyNumberFormat="0" applyProtection="0">
      <alignment horizontal="right" vertical="center"/>
    </xf>
    <xf numFmtId="4" fontId="49" fillId="88" borderId="843" applyNumberFormat="0" applyProtection="0">
      <alignment horizontal="right" vertical="center"/>
    </xf>
    <xf numFmtId="4" fontId="49" fillId="88" borderId="843" applyNumberFormat="0" applyProtection="0">
      <alignment horizontal="right" vertical="center"/>
    </xf>
    <xf numFmtId="4" fontId="49" fillId="88" borderId="843" applyNumberFormat="0" applyProtection="0">
      <alignment horizontal="right" vertical="center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4" fontId="78" fillId="20" borderId="843" applyNumberFormat="0" applyProtection="0">
      <alignment horizontal="left" vertical="center" indent="1"/>
    </xf>
    <xf numFmtId="0" fontId="86" fillId="77" borderId="845" applyNumberFormat="0" applyProtection="0">
      <alignment horizontal="left" vertical="top" indent="1"/>
    </xf>
    <xf numFmtId="0" fontId="86" fillId="77" borderId="845" applyNumberFormat="0" applyProtection="0">
      <alignment horizontal="left" vertical="top" indent="1"/>
    </xf>
    <xf numFmtId="0" fontId="86" fillId="77" borderId="845" applyNumberFormat="0" applyProtection="0">
      <alignment horizontal="left" vertical="top" indent="1"/>
    </xf>
    <xf numFmtId="0" fontId="86" fillId="77" borderId="845" applyNumberFormat="0" applyProtection="0">
      <alignment horizontal="left" vertical="top" indent="1"/>
    </xf>
    <xf numFmtId="0" fontId="86" fillId="77" borderId="845" applyNumberFormat="0" applyProtection="0">
      <alignment horizontal="left" vertical="top" indent="1"/>
    </xf>
    <xf numFmtId="4" fontId="49" fillId="89" borderId="841" applyNumberFormat="0" applyProtection="0">
      <alignment horizontal="left" vertical="center" indent="1"/>
    </xf>
    <xf numFmtId="4" fontId="49" fillId="89" borderId="841" applyNumberFormat="0" applyProtection="0">
      <alignment horizontal="left" vertical="center" indent="1"/>
    </xf>
    <xf numFmtId="4" fontId="49" fillId="89" borderId="841" applyNumberFormat="0" applyProtection="0">
      <alignment horizontal="left" vertical="center" indent="1"/>
    </xf>
    <xf numFmtId="4" fontId="49" fillId="89" borderId="841" applyNumberFormat="0" applyProtection="0">
      <alignment horizontal="left" vertical="center" indent="1"/>
    </xf>
    <xf numFmtId="4" fontId="49" fillId="89" borderId="841" applyNumberFormat="0" applyProtection="0">
      <alignment horizontal="left" vertical="center" indent="1"/>
    </xf>
    <xf numFmtId="4" fontId="77" fillId="74" borderId="844" applyNumberFormat="0" applyProtection="0">
      <alignment horizontal="right" vertical="center"/>
    </xf>
    <xf numFmtId="4" fontId="49" fillId="86" borderId="843" applyNumberFormat="0" applyProtection="0">
      <alignment horizontal="right" vertical="center"/>
    </xf>
    <xf numFmtId="4" fontId="49" fillId="86" borderId="843" applyNumberFormat="0" applyProtection="0">
      <alignment horizontal="right" vertical="center"/>
    </xf>
    <xf numFmtId="4" fontId="49" fillId="86" borderId="843" applyNumberFormat="0" applyProtection="0">
      <alignment horizontal="right" vertical="center"/>
    </xf>
    <xf numFmtId="4" fontId="49" fillId="86" borderId="843" applyNumberFormat="0" applyProtection="0">
      <alignment horizontal="right" vertical="center"/>
    </xf>
    <xf numFmtId="4" fontId="49" fillId="86" borderId="843" applyNumberFormat="0" applyProtection="0">
      <alignment horizontal="right" vertical="center"/>
    </xf>
    <xf numFmtId="2" fontId="88" fillId="91" borderId="839" applyProtection="0"/>
    <xf numFmtId="2" fontId="88" fillId="91" borderId="839" applyProtection="0"/>
    <xf numFmtId="2" fontId="48" fillId="92" borderId="839" applyProtection="0"/>
    <xf numFmtId="2" fontId="48" fillId="93" borderId="839" applyProtection="0"/>
    <xf numFmtId="2" fontId="48" fillId="94" borderId="839" applyProtection="0"/>
    <xf numFmtId="2" fontId="48" fillId="94" borderId="839" applyProtection="0">
      <alignment horizontal="center"/>
    </xf>
    <xf numFmtId="2" fontId="48" fillId="93" borderId="839" applyProtection="0">
      <alignment horizontal="center"/>
    </xf>
    <xf numFmtId="0" fontId="49" fillId="0" borderId="841">
      <alignment horizontal="left" vertical="top" wrapText="1"/>
    </xf>
    <xf numFmtId="0" fontId="91" fillId="0" borderId="847" applyNumberFormat="0" applyFill="0" applyAlignment="0" applyProtection="0"/>
    <xf numFmtId="0" fontId="97" fillId="0" borderId="848"/>
  </cellStyleXfs>
  <cellXfs count="294">
    <xf numFmtId="0" fontId="0" fillId="0" borderId="0" xfId="0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4" fontId="14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10" fontId="14" fillId="0" borderId="0" xfId="0" applyNumberFormat="1" applyFont="1" applyAlignment="1">
      <alignment vertical="center"/>
    </xf>
    <xf numFmtId="4" fontId="14" fillId="0" borderId="0" xfId="0" applyNumberFormat="1" applyFont="1" applyAlignment="1">
      <alignment horizontal="right" vertical="center"/>
    </xf>
    <xf numFmtId="0" fontId="16" fillId="0" borderId="0" xfId="0" applyFont="1"/>
    <xf numFmtId="0" fontId="15" fillId="0" borderId="0" xfId="0" applyFont="1"/>
    <xf numFmtId="10" fontId="15" fillId="0" borderId="0" xfId="0" applyNumberFormat="1" applyFont="1"/>
    <xf numFmtId="4" fontId="15" fillId="0" borderId="0" xfId="0" applyNumberFormat="1" applyFont="1"/>
    <xf numFmtId="4" fontId="12" fillId="0" borderId="0" xfId="0" applyNumberFormat="1" applyFont="1"/>
    <xf numFmtId="0" fontId="17" fillId="0" borderId="0" xfId="0" applyFont="1"/>
    <xf numFmtId="0" fontId="12" fillId="0" borderId="0" xfId="0" applyFont="1" applyAlignment="1">
      <alignment vertical="top"/>
    </xf>
    <xf numFmtId="4" fontId="10" fillId="0" borderId="1" xfId="0" applyNumberFormat="1" applyFont="1" applyBorder="1" applyAlignment="1">
      <alignment horizontal="right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0" fontId="18" fillId="0" borderId="0" xfId="0" applyFont="1"/>
    <xf numFmtId="165" fontId="10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vertical="center" wrapText="1"/>
    </xf>
    <xf numFmtId="165" fontId="10" fillId="0" borderId="1" xfId="0" applyNumberFormat="1" applyFont="1" applyBorder="1" applyAlignment="1">
      <alignment horizontal="lef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4" fontId="17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20" fillId="0" borderId="1" xfId="0" applyFont="1" applyBorder="1" applyAlignment="1">
      <alignment horizontal="right" vertical="center" wrapText="1"/>
    </xf>
    <xf numFmtId="0" fontId="21" fillId="0" borderId="0" xfId="0" applyFont="1"/>
    <xf numFmtId="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2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2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 wrapText="1"/>
    </xf>
    <xf numFmtId="4" fontId="23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5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4" fontId="14" fillId="5" borderId="0" xfId="0" applyNumberFormat="1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2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4" fontId="10" fillId="0" borderId="1" xfId="0" applyNumberFormat="1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>
      <alignment horizontal="left" vertical="center" wrapText="1"/>
    </xf>
    <xf numFmtId="10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1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justify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26" fillId="0" borderId="0" xfId="0" applyFont="1"/>
    <xf numFmtId="0" fontId="25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justify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7" fillId="0" borderId="0" xfId="0" applyFont="1"/>
    <xf numFmtId="0" fontId="28" fillId="0" borderId="1" xfId="0" applyFont="1" applyBorder="1" applyAlignment="1">
      <alignment vertical="center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center" vertical="center" wrapText="1"/>
    </xf>
    <xf numFmtId="4" fontId="28" fillId="0" borderId="1" xfId="0" applyNumberFormat="1" applyFont="1" applyBorder="1" applyAlignment="1">
      <alignment vertical="top"/>
    </xf>
    <xf numFmtId="0" fontId="28" fillId="0" borderId="0" xfId="0" applyFont="1"/>
    <xf numFmtId="0" fontId="25" fillId="0" borderId="1" xfId="0" applyFont="1" applyBorder="1" applyAlignment="1">
      <alignment vertical="top"/>
    </xf>
    <xf numFmtId="14" fontId="25" fillId="0" borderId="1" xfId="0" applyNumberFormat="1" applyFont="1" applyBorder="1" applyAlignment="1">
      <alignment vertical="top"/>
    </xf>
    <xf numFmtId="49" fontId="25" fillId="0" borderId="1" xfId="0" applyNumberFormat="1" applyFont="1" applyBorder="1" applyAlignment="1">
      <alignment horizontal="center" vertical="top" wrapText="1"/>
    </xf>
    <xf numFmtId="0" fontId="25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 vertical="top"/>
    </xf>
    <xf numFmtId="4" fontId="25" fillId="0" borderId="1" xfId="0" applyNumberFormat="1" applyFont="1" applyBorder="1" applyAlignment="1">
      <alignment vertical="top"/>
    </xf>
    <xf numFmtId="4" fontId="10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horizontal="justify" vertical="center"/>
    </xf>
    <xf numFmtId="4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 wrapText="1"/>
    </xf>
    <xf numFmtId="0" fontId="13" fillId="0" borderId="1" xfId="0" applyFont="1" applyBorder="1"/>
    <xf numFmtId="49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right" vertical="center" wrapText="1"/>
    </xf>
    <xf numFmtId="2" fontId="10" fillId="0" borderId="1" xfId="0" applyNumberFormat="1" applyFont="1" applyBorder="1" applyAlignment="1">
      <alignment horizontal="right" vertical="center" wrapText="1"/>
    </xf>
    <xf numFmtId="4" fontId="10" fillId="0" borderId="2" xfId="0" applyNumberFormat="1" applyFont="1" applyBorder="1" applyAlignment="1">
      <alignment horizontal="right" vertical="center" wrapText="1"/>
    </xf>
    <xf numFmtId="10" fontId="10" fillId="0" borderId="3" xfId="0" applyNumberFormat="1" applyFont="1" applyBorder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4" xfId="0" applyNumberFormat="1" applyFont="1" applyBorder="1" applyAlignment="1">
      <alignment horizontal="right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5" xfId="0" applyFont="1" applyBorder="1"/>
    <xf numFmtId="0" fontId="10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167" fontId="10" fillId="0" borderId="4" xfId="0" applyNumberFormat="1" applyFont="1" applyBorder="1" applyAlignment="1">
      <alignment horizontal="center" vertical="center" wrapText="1"/>
    </xf>
    <xf numFmtId="10" fontId="29" fillId="0" borderId="1" xfId="0" applyNumberFormat="1" applyFont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30" fillId="0" borderId="0" xfId="0" applyFont="1" applyAlignment="1">
      <alignment horizontal="right" vertical="center"/>
    </xf>
    <xf numFmtId="10" fontId="25" fillId="0" borderId="1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justify" vertical="center"/>
    </xf>
    <xf numFmtId="49" fontId="25" fillId="0" borderId="0" xfId="0" applyNumberFormat="1" applyFont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4" fontId="25" fillId="0" borderId="1" xfId="0" applyNumberFormat="1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168" fontId="25" fillId="0" borderId="1" xfId="0" applyNumberFormat="1" applyFont="1" applyBorder="1" applyAlignment="1">
      <alignment horizontal="center" vertical="center"/>
    </xf>
    <xf numFmtId="169" fontId="25" fillId="0" borderId="1" xfId="0" applyNumberFormat="1" applyFont="1" applyBorder="1" applyAlignment="1">
      <alignment horizontal="center" vertical="center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wrapText="1"/>
    </xf>
    <xf numFmtId="4" fontId="28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justify" vertical="center"/>
    </xf>
    <xf numFmtId="0" fontId="10" fillId="0" borderId="5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2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vertical="top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4" fontId="10" fillId="4" borderId="1" xfId="0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horizontal="left" vertical="center" wrapText="1"/>
    </xf>
    <xf numFmtId="0" fontId="39" fillId="0" borderId="1" xfId="0" applyFont="1" applyBorder="1" applyAlignment="1">
      <alignment horizontal="center" vertical="center" wrapText="1"/>
    </xf>
    <xf numFmtId="4" fontId="39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4" fontId="10" fillId="0" borderId="0" xfId="0" applyNumberFormat="1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justify" vertical="center" wrapText="1"/>
    </xf>
    <xf numFmtId="0" fontId="25" fillId="0" borderId="0" xfId="0" applyFont="1" applyAlignment="1">
      <alignment horizontal="justify" vertical="center"/>
    </xf>
    <xf numFmtId="0" fontId="25" fillId="0" borderId="0" xfId="0" applyFont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top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right" vertical="center" wrapText="1"/>
    </xf>
    <xf numFmtId="10" fontId="10" fillId="0" borderId="8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right" vertical="center" wrapText="1"/>
    </xf>
    <xf numFmtId="10" fontId="10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right" vertical="center" wrapText="1"/>
    </xf>
    <xf numFmtId="10" fontId="11" fillId="0" borderId="2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top" wrapText="1"/>
    </xf>
    <xf numFmtId="4" fontId="2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165" fontId="10" fillId="0" borderId="1" xfId="0" applyNumberFormat="1" applyFont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9" fillId="0" borderId="0" xfId="0" applyFont="1"/>
    <xf numFmtId="0" fontId="39" fillId="0" borderId="1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49" fontId="39" fillId="0" borderId="1" xfId="0" applyNumberFormat="1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4" fontId="39" fillId="0" borderId="2" xfId="0" applyNumberFormat="1" applyFont="1" applyBorder="1" applyAlignment="1">
      <alignment horizontal="center" vertical="center"/>
    </xf>
    <xf numFmtId="4" fontId="39" fillId="0" borderId="7" xfId="0" applyNumberFormat="1" applyFont="1" applyBorder="1" applyAlignment="1">
      <alignment horizontal="center" vertical="center"/>
    </xf>
    <xf numFmtId="4" fontId="39" fillId="0" borderId="1" xfId="0" applyNumberFormat="1" applyFont="1" applyBorder="1" applyAlignment="1">
      <alignment horizontal="right" vertical="center"/>
    </xf>
    <xf numFmtId="4" fontId="39" fillId="0" borderId="1" xfId="0" applyNumberFormat="1" applyFont="1" applyBorder="1" applyAlignment="1">
      <alignment horizontal="right" vertical="center" wrapText="1"/>
    </xf>
    <xf numFmtId="0" fontId="103" fillId="0" borderId="1" xfId="0" applyFont="1" applyBorder="1" applyAlignment="1">
      <alignment horizontal="right" vertical="center" wrapText="1"/>
    </xf>
    <xf numFmtId="4" fontId="103" fillId="0" borderId="2" xfId="0" applyNumberFormat="1" applyFont="1" applyBorder="1" applyAlignment="1">
      <alignment horizontal="center" vertical="center" wrapText="1"/>
    </xf>
    <xf numFmtId="4" fontId="103" fillId="0" borderId="7" xfId="0" applyNumberFormat="1" applyFont="1" applyBorder="1" applyAlignment="1">
      <alignment horizontal="center" vertical="center" wrapText="1"/>
    </xf>
    <xf numFmtId="4" fontId="103" fillId="0" borderId="1" xfId="0" applyNumberFormat="1" applyFont="1" applyBorder="1" applyAlignment="1">
      <alignment vertical="center" wrapText="1"/>
    </xf>
    <xf numFmtId="4" fontId="39" fillId="0" borderId="1" xfId="0" applyNumberFormat="1" applyFont="1" applyBorder="1" applyAlignment="1">
      <alignment horizontal="center" vertical="center" wrapText="1"/>
    </xf>
  </cellXfs>
  <cellStyles count="19906">
    <cellStyle name=" 1" xfId="6" xr:uid="{4410946B-9C03-4555-ADB9-810FD4B5D61F}"/>
    <cellStyle name="_2008г. и 4кв" xfId="7" xr:uid="{F2BA457F-41B7-4906-A8F0-8C534F29C1E5}"/>
    <cellStyle name="_4_macro 2009" xfId="8" xr:uid="{6847CC96-47D5-49B9-B237-6AC7AB023753}"/>
    <cellStyle name="_Condition-long(2012-2030)нах" xfId="9" xr:uid="{55DFC40A-CE29-4CC2-A988-CEDAE3F74E50}"/>
    <cellStyle name="_CPI foodimp" xfId="10" xr:uid="{617CD1D6-77ED-457A-9726-632B1B945CDF}"/>
    <cellStyle name="_macro 2012 var 1" xfId="11" xr:uid="{E45F081A-6547-41C8-ABC8-3EE43D012A61}"/>
    <cellStyle name="_SeriesAttributes" xfId="12" xr:uid="{336EF95D-CA53-4852-8F79-69D101EA075B}"/>
    <cellStyle name="_SeriesAttributes 2" xfId="686" xr:uid="{D06C9158-DF9B-47EC-B910-B32E8F732B19}"/>
    <cellStyle name="_SeriesAttributes 2 10" xfId="12138" xr:uid="{AA4AF25E-5F07-4FAE-9959-342A8007FF6E}"/>
    <cellStyle name="_SeriesAttributes 2 11" xfId="16024" xr:uid="{9F1F123C-5640-4AC4-9F68-DCCDD82460AA}"/>
    <cellStyle name="_SeriesAttributes 2 2" xfId="958" xr:uid="{B8F98300-6F39-4CDD-9024-32AE45C1E349}"/>
    <cellStyle name="_SeriesAttributes 2 2 2" xfId="1474" xr:uid="{2808F32A-91BA-4E9C-8B76-476D086A0242}"/>
    <cellStyle name="_SeriesAttributes 2 2 2 2" xfId="3567" xr:uid="{72B7E6EB-C1AF-44B8-B69E-17CC12A6D0AF}"/>
    <cellStyle name="_SeriesAttributes 2 2 2 2 2" xfId="7992" xr:uid="{DAF4FD9D-D175-446B-81FC-C5F69C8D94D1}"/>
    <cellStyle name="_SeriesAttributes 2 2 2 2 3" xfId="10584" xr:uid="{713EE6B8-1E24-48B5-8C96-B1442365A78D}"/>
    <cellStyle name="_SeriesAttributes 2 2 2 2 4" xfId="14469" xr:uid="{F8F41EA1-661D-430F-B9D2-D3B16AA0E9DC}"/>
    <cellStyle name="_SeriesAttributes 2 2 2 2 5" xfId="18355" xr:uid="{6085735E-ED1A-483C-AABD-6C7546A2817B}"/>
    <cellStyle name="_SeriesAttributes 2 2 2 3" xfId="5386" xr:uid="{EA322CBB-58EC-4638-97A9-7C96B445D687}"/>
    <cellStyle name="_SeriesAttributes 2 2 2 3 2" xfId="11877" xr:uid="{0B4A903E-ECFA-446A-8058-97A465AB9045}"/>
    <cellStyle name="_SeriesAttributes 2 2 2 3 3" xfId="15762" xr:uid="{C01197EF-CCA3-4625-933A-F00040571665}"/>
    <cellStyle name="_SeriesAttributes 2 2 2 3 4" xfId="19648" xr:uid="{8F3ACDF9-FAE2-494B-9DDC-660802E1952B}"/>
    <cellStyle name="_SeriesAttributes 2 2 2 4" xfId="6685" xr:uid="{902F5E30-B04E-4CB9-BEEB-ACF4F741B9C3}"/>
    <cellStyle name="_SeriesAttributes 2 2 2 5" xfId="9291" xr:uid="{3CB1B958-A78F-4C0E-99AE-73F7CBDA318F}"/>
    <cellStyle name="_SeriesAttributes 2 2 2 6" xfId="13176" xr:uid="{2BBB977E-C9B8-4D99-839B-97A29FA4EF70}"/>
    <cellStyle name="_SeriesAttributes 2 2 2 7" xfId="17062" xr:uid="{FD360107-55F4-49BC-8A45-0BAD73A3D4D5}"/>
    <cellStyle name="_SeriesAttributes 2 2 3" xfId="2254" xr:uid="{89F1FC8B-E1EC-4A26-996E-9D8C07B0FF0E}"/>
    <cellStyle name="_SeriesAttributes 2 2 3 2" xfId="4087" xr:uid="{F4EE8925-1E46-4D0F-B660-09802F852366}"/>
    <cellStyle name="_SeriesAttributes 2 2 3 3" xfId="7476" xr:uid="{5F3E9ED2-4CEA-4BFC-8282-41CD2B832CF8}"/>
    <cellStyle name="_SeriesAttributes 2 2 3 4" xfId="10068" xr:uid="{5331A9FB-DA4A-4CAF-8866-23C63DBF3C98}"/>
    <cellStyle name="_SeriesAttributes 2 2 3 5" xfId="13953" xr:uid="{C4F51AC3-48D6-4C33-8E83-1F9C32E05E6E}"/>
    <cellStyle name="_SeriesAttributes 2 2 3 6" xfId="17839" xr:uid="{67A3723B-3DE9-49BB-8A7B-7BD51F9D7DC4}"/>
    <cellStyle name="_SeriesAttributes 2 2 4" xfId="3049" xr:uid="{AC8EF9BD-F68D-449B-9566-8943B0A43C34}"/>
    <cellStyle name="_SeriesAttributes 2 2 4 2" xfId="11361" xr:uid="{99F1DF2D-F330-435F-B3C7-90FC7905B8BA}"/>
    <cellStyle name="_SeriesAttributes 2 2 4 3" xfId="15246" xr:uid="{123D9C8D-0861-4D84-B2B7-2E44108055DD}"/>
    <cellStyle name="_SeriesAttributes 2 2 4 4" xfId="19132" xr:uid="{D7838859-5781-4335-AB74-DF4B80DB8A74}"/>
    <cellStyle name="_SeriesAttributes 2 2 5" xfId="4606" xr:uid="{0B9E5F33-F73B-4A75-8852-19D09959B188}"/>
    <cellStyle name="_SeriesAttributes 2 2 6" xfId="5905" xr:uid="{75106375-4985-4136-9AC7-B6C2694C0FB8}"/>
    <cellStyle name="_SeriesAttributes 2 2 7" xfId="8511" xr:uid="{DC57E722-867C-4F39-9137-2E8AA1B36CFE}"/>
    <cellStyle name="_SeriesAttributes 2 2 8" xfId="12396" xr:uid="{D57A460C-57A6-4CA7-B001-EA0A443CAC30}"/>
    <cellStyle name="_SeriesAttributes 2 2 9" xfId="16282" xr:uid="{47C66BF2-3681-4575-B1BC-150E79877960}"/>
    <cellStyle name="_SeriesAttributes 2 3" xfId="1216" xr:uid="{C4010469-E485-4AAD-B335-DD43D6284604}"/>
    <cellStyle name="_SeriesAttributes 2 3 2" xfId="2525" xr:uid="{7CA121CF-8152-48E7-9CF7-183DBBFE2D35}"/>
    <cellStyle name="_SeriesAttributes 2 3 2 2" xfId="7734" xr:uid="{BB07CB18-F077-4A9F-9266-39C1694444D3}"/>
    <cellStyle name="_SeriesAttributes 2 3 2 3" xfId="10326" xr:uid="{DA02FF5B-AE3C-4892-B486-32731E0D3FC2}"/>
    <cellStyle name="_SeriesAttributes 2 3 2 4" xfId="14211" xr:uid="{A1FB353E-FCE7-4219-8960-4B568AC705B4}"/>
    <cellStyle name="_SeriesAttributes 2 3 2 5" xfId="18097" xr:uid="{BB94A08C-EFFC-4840-B59E-9AC5F01F3DF0}"/>
    <cellStyle name="_SeriesAttributes 2 3 3" xfId="3309" xr:uid="{ABCF25F6-831F-4203-AF0E-8960D4A2EF25}"/>
    <cellStyle name="_SeriesAttributes 2 3 3 2" xfId="11619" xr:uid="{72B2F6DF-E82E-4AD3-93D5-914EEBCECE0D}"/>
    <cellStyle name="_SeriesAttributes 2 3 3 3" xfId="15504" xr:uid="{450E4741-D4B9-4039-86AB-F2CBB05A248F}"/>
    <cellStyle name="_SeriesAttributes 2 3 3 4" xfId="19390" xr:uid="{EFBA661E-61E0-4B97-8608-A5792915FF79}"/>
    <cellStyle name="_SeriesAttributes 2 3 4" xfId="4867" xr:uid="{0785A1AE-B410-416C-A467-67DE8D4EFAAC}"/>
    <cellStyle name="_SeriesAttributes 2 3 5" xfId="6166" xr:uid="{66956E6E-4527-4FC6-B331-E3149209B26E}"/>
    <cellStyle name="_SeriesAttributes 2 3 6" xfId="8772" xr:uid="{FC3B563B-1762-433B-9536-E798986D0A45}"/>
    <cellStyle name="_SeriesAttributes 2 3 7" xfId="12657" xr:uid="{6CD1B27A-7CF3-474B-98B0-33CF7B79CF9E}"/>
    <cellStyle name="_SeriesAttributes 2 3 8" xfId="16543" xr:uid="{740B4689-7F62-47E3-90BD-A854BA63EBCE}"/>
    <cellStyle name="_SeriesAttributes 2 4" xfId="1735" xr:uid="{0C85F9E3-029A-4B37-A74A-5C3D18DB0D94}"/>
    <cellStyle name="_SeriesAttributes 2 4 2" xfId="3829" xr:uid="{78152B0E-22C4-4CCB-BEA8-AFCEAB69F55D}"/>
    <cellStyle name="_SeriesAttributes 2 4 2 2" xfId="7218" xr:uid="{C22FCD73-2405-4F32-A952-C507347B5BFC}"/>
    <cellStyle name="_SeriesAttributes 2 4 2 3" xfId="9810" xr:uid="{FF09E5BF-3890-4726-B1CD-214274AE85AA}"/>
    <cellStyle name="_SeriesAttributes 2 4 2 4" xfId="13695" xr:uid="{34BAB397-D52F-4598-A6EA-0492B0758CCF}"/>
    <cellStyle name="_SeriesAttributes 2 4 2 5" xfId="17581" xr:uid="{5ABD9D16-8C84-4682-B251-D76825CAB6FC}"/>
    <cellStyle name="_SeriesAttributes 2 4 3" xfId="5128" xr:uid="{79B59EE0-5FB3-4AC2-B4CE-B4BA1CA393FE}"/>
    <cellStyle name="_SeriesAttributes 2 4 3 2" xfId="11103" xr:uid="{7DBCAC06-D4D5-44C0-AC86-A76FD9BC62D6}"/>
    <cellStyle name="_SeriesAttributes 2 4 3 3" xfId="14988" xr:uid="{FDC68BA2-A974-414A-B3FA-5F24558E532F}"/>
    <cellStyle name="_SeriesAttributes 2 4 3 4" xfId="18874" xr:uid="{3517DD86-4A70-446C-B173-E9793B22C849}"/>
    <cellStyle name="_SeriesAttributes 2 4 4" xfId="6427" xr:uid="{D99F5530-9A05-456F-B577-87A3D04D406E}"/>
    <cellStyle name="_SeriesAttributes 2 4 5" xfId="9033" xr:uid="{1E6B5FE4-EF5E-4296-A456-CC66FA0F646A}"/>
    <cellStyle name="_SeriesAttributes 2 4 6" xfId="12918" xr:uid="{EF2D4269-0C78-4C84-8262-74A8092D61C7}"/>
    <cellStyle name="_SeriesAttributes 2 4 7" xfId="16804" xr:uid="{7D06EF53-756F-4327-9F3A-93CA9089273B}"/>
    <cellStyle name="_SeriesAttributes 2 5" xfId="1996" xr:uid="{F3A79EBD-C0F5-450A-B94B-0B6AB24611C9}"/>
    <cellStyle name="_SeriesAttributes 2 5 2" xfId="6946" xr:uid="{7933BDA0-A51C-482A-9AC6-4251A7287B43}"/>
    <cellStyle name="_SeriesAttributes 2 5 3" xfId="9552" xr:uid="{C44738A3-3B6E-4E44-B803-012E502B69FB}"/>
    <cellStyle name="_SeriesAttributes 2 5 4" xfId="13437" xr:uid="{87715F4A-83B2-4B81-AC4B-249DA32A608F}"/>
    <cellStyle name="_SeriesAttributes 2 5 5" xfId="17323" xr:uid="{3F8B818B-53B8-43E1-89AE-F8C01C70B46F}"/>
    <cellStyle name="_SeriesAttributes 2 6" xfId="2791" xr:uid="{003C81C9-6BCB-4EF4-826B-0AAE6A35AD54}"/>
    <cellStyle name="_SeriesAttributes 2 6 2" xfId="10845" xr:uid="{E6DDFD3E-D584-4714-B9DC-C166511262DA}"/>
    <cellStyle name="_SeriesAttributes 2 6 3" xfId="14730" xr:uid="{0102A0EF-3077-4B19-A175-AF3C5A99F995}"/>
    <cellStyle name="_SeriesAttributes 2 6 4" xfId="18616" xr:uid="{5821785B-1B31-4FBF-9945-87120928B65C}"/>
    <cellStyle name="_SeriesAttributes 2 7" xfId="4348" xr:uid="{3AC80EE4-9F3F-4C6B-9BA4-8107BBC1885E}"/>
    <cellStyle name="_SeriesAttributes 2 8" xfId="5647" xr:uid="{CC428723-88C0-43E3-9E42-58879F490078}"/>
    <cellStyle name="_SeriesAttributes 2 9" xfId="8253" xr:uid="{8180344F-67FE-437F-BE71-26458367AFB2}"/>
    <cellStyle name="_v2008-2012-15.12.09вар(2)-11.2030" xfId="13" xr:uid="{F6AC32E7-1277-4D4C-A394-41E315BD22E0}"/>
    <cellStyle name="_v-2013-2030- 2b17.01.11Нах-cpiнов. курс inn 1-2-Е1xls" xfId="14" xr:uid="{E7B25257-BA35-4D43-B789-989F10D19CDE}"/>
    <cellStyle name="_Газ-расчет-16 0508Клдо 2023" xfId="15" xr:uid="{1E65A235-2F78-450D-AEE4-9BF5255A9362}"/>
    <cellStyle name="_Газ-расчет-net-back 21,12.09 до 2030 в2" xfId="16" xr:uid="{5AF21A92-93FD-41B8-BA0D-661AA463EA92}"/>
    <cellStyle name="_ИПЦЖКХ2105 08-до 2023вар1" xfId="17" xr:uid="{AC727F68-F32C-43F8-83A8-B4A3F4FD9B2B}"/>
    <cellStyle name="_Книга1" xfId="18" xr:uid="{54967E10-7B8E-401A-A13E-0F441A00EF80}"/>
    <cellStyle name="_Книга3" xfId="19" xr:uid="{ADC481C2-9FF3-44CF-A86D-3DD3CFD4D00E}"/>
    <cellStyle name="_Копия Condition-все вар13.12.08" xfId="20" xr:uid="{2E224282-7224-4BBB-AF0B-6E40283B8CCB}"/>
    <cellStyle name="_курсовые разницы 01,06,08" xfId="21" xr:uid="{96337E1C-95CD-4151-918E-A3E006D33BDD}"/>
    <cellStyle name="_Макро_2030 год" xfId="22" xr:uid="{207E8CBB-023E-4C94-A8A2-8070B69C93D5}"/>
    <cellStyle name="_Модель - 2(23)" xfId="23" xr:uid="{02481B56-CF7C-4266-A007-8D91359AA8B0}"/>
    <cellStyle name="_Правила заполнения" xfId="24" xr:uid="{1406B896-8A8E-415D-BFC5-DAC8A39F9FE9}"/>
    <cellStyle name="_Сб-macro 2020" xfId="25" xr:uid="{D14A8D30-F887-4B42-9E67-DE9304980D6B}"/>
    <cellStyle name="_Сб-macro 2020_v2008-2012-15.12.09вар(2)-11.2030" xfId="26" xr:uid="{6C11F78B-E8B5-4171-958B-376E3F723BC6}"/>
    <cellStyle name="_Сб-macro 2020_v2008-2012-23.09.09вар2а-11" xfId="27" xr:uid="{53696B5E-4E66-43CA-8672-E99F802295FA}"/>
    <cellStyle name="_ЦФ  реализация акций 2008-2010" xfId="28" xr:uid="{CDD45CDF-620B-4691-9102-D1C2819D07BF}"/>
    <cellStyle name="_ЦФ  реализация акций 2008-2010_акции по годам 2009-2012" xfId="29" xr:uid="{FA03FEB4-F647-4076-B5E5-A0BC7FADA855}"/>
    <cellStyle name="_ЦФ  реализация акций 2008-2010_Копия Прогноз ПТРдо 2030г  (3)" xfId="30" xr:uid="{2571B36C-2F30-4DA9-A836-E6D40DCAF642}"/>
    <cellStyle name="_ЦФ  реализация акций 2008-2010_Прогноз ПТРдо 2030г." xfId="31" xr:uid="{868DF5F8-558E-4B17-98D6-C269C931BE85}"/>
    <cellStyle name="1Normal" xfId="32" xr:uid="{2457A0C3-4E34-4578-AA1F-0E90CEC237A2}"/>
    <cellStyle name="20% - Accent1" xfId="33" xr:uid="{6DD62CA7-F715-40FD-8DD8-B0035E000764}"/>
    <cellStyle name="20% - Accent2" xfId="34" xr:uid="{3330E8AC-73BE-4CBF-B138-901FEE8AD2AE}"/>
    <cellStyle name="20% - Accent3" xfId="35" xr:uid="{635229D1-8602-47DE-950B-131D2866AA7A}"/>
    <cellStyle name="20% - Accent4" xfId="36" xr:uid="{6FEBB5F6-942E-48A1-88A7-530EE9F5DC17}"/>
    <cellStyle name="20% - Accent5" xfId="37" xr:uid="{B6123698-6B8B-4624-BE84-EF5C84C2BB6E}"/>
    <cellStyle name="20% - Accent6" xfId="38" xr:uid="{90CC848E-7DAF-42E9-BA4D-11292D695EB9}"/>
    <cellStyle name="20% - Акцент6 2" xfId="39" xr:uid="{10006868-942D-4C2A-AA03-1C847B41EE5F}"/>
    <cellStyle name="40% - Accent1" xfId="40" xr:uid="{B281241E-49F1-4D11-A614-513756CCF9E3}"/>
    <cellStyle name="40% - Accent2" xfId="41" xr:uid="{1384061B-ADD3-4912-829F-A8CC0DAC7901}"/>
    <cellStyle name="40% - Accent3" xfId="42" xr:uid="{E3458CD5-245B-49DE-9F47-F226C4CBF4F7}"/>
    <cellStyle name="40% - Accent4" xfId="43" xr:uid="{5B54BC00-4AA0-4E91-801A-B1F6C5BAE245}"/>
    <cellStyle name="40% - Accent5" xfId="44" xr:uid="{78F86B40-3B49-467E-B8D2-AF4B56D62BD4}"/>
    <cellStyle name="40% - Accent6" xfId="45" xr:uid="{2D64CBE9-D26B-491C-A940-7739B07AFC51}"/>
    <cellStyle name="60% - Accent1" xfId="46" xr:uid="{A9B35416-9E4E-4C12-8A2F-F23362715191}"/>
    <cellStyle name="60% - Accent2" xfId="47" xr:uid="{5B7C6A02-42F4-408C-9583-406C7A19B081}"/>
    <cellStyle name="60% - Accent3" xfId="48" xr:uid="{9FC23C31-89D9-40BC-ACD8-1AFC27913390}"/>
    <cellStyle name="60% - Accent4" xfId="49" xr:uid="{82056A10-E9A1-45FF-B48E-CFA291D36660}"/>
    <cellStyle name="60% - Accent5" xfId="50" xr:uid="{7BFA9450-909A-476F-BA53-E05A7CF4BFEB}"/>
    <cellStyle name="60% - Accent6" xfId="51" xr:uid="{9C1B8CD0-1655-4A7E-9D09-43F603F39EF7}"/>
    <cellStyle name="Accent1" xfId="52" xr:uid="{60F3B135-CF49-4B17-9643-BD8EBF2E16EF}"/>
    <cellStyle name="Accent1 - 20%" xfId="53" xr:uid="{8FDD8B6E-26FD-42CE-9D4B-76401735F6DA}"/>
    <cellStyle name="Accent1 - 20% 2" xfId="54" xr:uid="{670A1F75-FCDD-4726-B541-295195FED53F}"/>
    <cellStyle name="Accent1 - 20% 3" xfId="55" xr:uid="{A250B009-DC6F-4B9A-A720-54DA723F0E6F}"/>
    <cellStyle name="Accent1 - 20% 4" xfId="56" xr:uid="{2F17C541-B787-4C91-AD2E-4020CBD63983}"/>
    <cellStyle name="Accent1 - 20% 5" xfId="57" xr:uid="{A5D5E47C-2B48-4FB3-8234-E18E7285A9D4}"/>
    <cellStyle name="Accent1 - 20% 6" xfId="58" xr:uid="{B7688B13-900C-4B45-9BD9-782548D4283E}"/>
    <cellStyle name="Accent1 - 40%" xfId="59" xr:uid="{BBE72080-6D79-4F96-9683-2F969BD15722}"/>
    <cellStyle name="Accent1 - 40% 2" xfId="60" xr:uid="{EB7B233C-704F-40C0-9C67-C735320D11AB}"/>
    <cellStyle name="Accent1 - 40% 3" xfId="61" xr:uid="{6B1D3F2D-14E8-439C-BDAB-3DF5EFADAC2A}"/>
    <cellStyle name="Accent1 - 40% 4" xfId="62" xr:uid="{497EB517-3F6A-4118-8782-8AFF7696FBB0}"/>
    <cellStyle name="Accent1 - 40% 5" xfId="63" xr:uid="{61B31110-3892-4D0D-9FBE-9C75D078EE3B}"/>
    <cellStyle name="Accent1 - 40% 6" xfId="64" xr:uid="{C6635B35-660D-4667-85F7-83CA1104FDC4}"/>
    <cellStyle name="Accent1 - 60%" xfId="65" xr:uid="{6869CF73-74B8-48D8-A205-2F3C8BC7A5ED}"/>
    <cellStyle name="Accent1 - 60% 2" xfId="66" xr:uid="{AD1E0130-B487-4BFD-9A31-ECBDB5DB8A1E}"/>
    <cellStyle name="Accent1 - 60% 3" xfId="67" xr:uid="{BDDCFA97-B772-4610-B1C8-E95ABAB94199}"/>
    <cellStyle name="Accent1 - 60% 4" xfId="68" xr:uid="{CC871697-FBD8-4400-B472-F2F73A831A0D}"/>
    <cellStyle name="Accent1 - 60% 5" xfId="69" xr:uid="{829F2CF1-2CBE-4D71-AABB-886E4BE8BB52}"/>
    <cellStyle name="Accent1 - 60% 6" xfId="70" xr:uid="{C658D487-7379-4917-BB3A-FA8AB52CB5FD}"/>
    <cellStyle name="Accent1_акции по годам 2009-2012" xfId="71" xr:uid="{59479C66-72AF-4E25-83E3-1D6EA3B1DDE8}"/>
    <cellStyle name="Accent2" xfId="72" xr:uid="{4D2E17B3-7A28-4C04-9C98-2E7EB4E2665A}"/>
    <cellStyle name="Accent2 - 20%" xfId="73" xr:uid="{CD097B24-404D-4DF9-837F-79476DB877DC}"/>
    <cellStyle name="Accent2 - 20% 2" xfId="74" xr:uid="{FDE56012-E14A-43B1-AEFE-F00D6F2BCE3A}"/>
    <cellStyle name="Accent2 - 20% 3" xfId="75" xr:uid="{B1A9A6A6-2572-4CA6-9982-10668DC0A5B6}"/>
    <cellStyle name="Accent2 - 20% 4" xfId="76" xr:uid="{15D6EAB2-695C-4AAC-8790-B85DE29BAE1E}"/>
    <cellStyle name="Accent2 - 20% 5" xfId="77" xr:uid="{CF32A0DB-022E-400F-8ADE-F54E1C8DEC38}"/>
    <cellStyle name="Accent2 - 20% 6" xfId="78" xr:uid="{365D26E1-EAA9-4895-AD87-684080D8F29D}"/>
    <cellStyle name="Accent2 - 40%" xfId="79" xr:uid="{AC390079-680D-456F-98E4-7239DBF30F8E}"/>
    <cellStyle name="Accent2 - 40% 2" xfId="80" xr:uid="{B1F45028-A5A8-429D-9C4F-6E59956FD2F1}"/>
    <cellStyle name="Accent2 - 40% 3" xfId="81" xr:uid="{B8928C9A-31AE-4E12-8839-56BC2E6D8BE6}"/>
    <cellStyle name="Accent2 - 40% 4" xfId="82" xr:uid="{8DC668BD-AB21-4E5C-94A9-8A33C7EF46F1}"/>
    <cellStyle name="Accent2 - 40% 5" xfId="83" xr:uid="{34177A53-18D8-4BA2-92A4-F7D9A3401C09}"/>
    <cellStyle name="Accent2 - 40% 6" xfId="84" xr:uid="{1028ED1B-ABEF-412E-B6EB-42A1540B5FD5}"/>
    <cellStyle name="Accent2 - 60%" xfId="85" xr:uid="{A18A28A4-CAF1-4CE9-8984-4FDB6C8CCCAB}"/>
    <cellStyle name="Accent2 - 60% 2" xfId="86" xr:uid="{5EE55391-F2C0-40F1-876D-4345C0DB77D2}"/>
    <cellStyle name="Accent2 - 60% 3" xfId="87" xr:uid="{80296A7C-0806-4BCC-8B2B-E33794D1A43F}"/>
    <cellStyle name="Accent2 - 60% 4" xfId="88" xr:uid="{18D2BBDE-4161-4D90-A89E-4AE3FC75FCCC}"/>
    <cellStyle name="Accent2 - 60% 5" xfId="89" xr:uid="{8537906B-36D9-4F05-B866-416828C7A680}"/>
    <cellStyle name="Accent2 - 60% 6" xfId="90" xr:uid="{4F0EF4FE-14D6-4A67-AA0D-A7E733AB13B5}"/>
    <cellStyle name="Accent2_акции по годам 2009-2012" xfId="91" xr:uid="{EA3BE3D7-C819-46F9-A5B2-691EEC89D5BA}"/>
    <cellStyle name="Accent3" xfId="92" xr:uid="{2F9B348C-E4DC-4D04-9500-A42EEFBDAD99}"/>
    <cellStyle name="Accent3 - 20%" xfId="93" xr:uid="{AD3F06C6-08FC-4670-B199-F11EE0FC6C1E}"/>
    <cellStyle name="Accent3 - 20% 2" xfId="94" xr:uid="{977F0342-6C04-4B82-8682-77F858E59D95}"/>
    <cellStyle name="Accent3 - 20% 3" xfId="95" xr:uid="{7DF3C12E-3787-4B9D-88F8-A2888FA0AA1E}"/>
    <cellStyle name="Accent3 - 20% 4" xfId="96" xr:uid="{9ABA2041-B9B1-4866-B275-E57EFD32C0EF}"/>
    <cellStyle name="Accent3 - 20% 5" xfId="97" xr:uid="{BF4130B8-87C5-4AAF-A889-F37ACB2B50AD}"/>
    <cellStyle name="Accent3 - 20% 6" xfId="98" xr:uid="{0E0438BA-B431-410D-8732-F59437C34274}"/>
    <cellStyle name="Accent3 - 40%" xfId="99" xr:uid="{594C44C1-943D-40C4-A219-EE2953D88837}"/>
    <cellStyle name="Accent3 - 40% 2" xfId="100" xr:uid="{880E3052-BB6F-4E5D-B3D4-0B060BB7B0E6}"/>
    <cellStyle name="Accent3 - 40% 3" xfId="101" xr:uid="{6D7A2D0F-6195-4ECB-B665-C09A2FD2D082}"/>
    <cellStyle name="Accent3 - 40% 4" xfId="102" xr:uid="{5EB1FFC8-0AC4-4637-BAA7-9B1AF6AD3301}"/>
    <cellStyle name="Accent3 - 40% 5" xfId="103" xr:uid="{A325344C-1543-4C92-B5E8-CC368569F09F}"/>
    <cellStyle name="Accent3 - 40% 6" xfId="104" xr:uid="{CC020EDA-EAE1-405C-AA28-C6A319022AB7}"/>
    <cellStyle name="Accent3 - 60%" xfId="105" xr:uid="{08F53C64-BDCC-4A41-8155-BA321462C8AD}"/>
    <cellStyle name="Accent3 - 60% 2" xfId="106" xr:uid="{44166F47-288B-4C10-A8F7-C6DE04FD7EC6}"/>
    <cellStyle name="Accent3 - 60% 3" xfId="107" xr:uid="{045205E9-C5DC-4612-AA4B-31247FCF19C8}"/>
    <cellStyle name="Accent3 - 60% 4" xfId="108" xr:uid="{5D1CEB38-B30C-405C-87E1-937D5BDDCF5A}"/>
    <cellStyle name="Accent3 - 60% 5" xfId="109" xr:uid="{A38019E3-C76B-448F-B335-39225B17B4FD}"/>
    <cellStyle name="Accent3 - 60% 6" xfId="110" xr:uid="{26582610-A768-47CE-9725-7D553353C263}"/>
    <cellStyle name="Accent3_7-р" xfId="111" xr:uid="{1A3B7DBE-E999-4CD1-BC5B-4912C4E29D09}"/>
    <cellStyle name="Accent4" xfId="112" xr:uid="{9F3E9E17-5B2D-420D-B115-969DC1D214FE}"/>
    <cellStyle name="Accent4 - 20%" xfId="113" xr:uid="{A25DF42C-0A23-479A-9DAB-48C4ED0F1B46}"/>
    <cellStyle name="Accent4 - 20% 2" xfId="114" xr:uid="{98C61008-2A07-4F63-B3F6-BF1BD2A2256D}"/>
    <cellStyle name="Accent4 - 20% 3" xfId="115" xr:uid="{7310BABA-693A-4847-9939-EEA51B2EA5A9}"/>
    <cellStyle name="Accent4 - 20% 4" xfId="116" xr:uid="{455AEE5E-C24F-4E1C-A9C2-F5E2FD68558E}"/>
    <cellStyle name="Accent4 - 20% 5" xfId="117" xr:uid="{D1727D8E-A0D1-4F70-B2AA-D0A7B5BF6813}"/>
    <cellStyle name="Accent4 - 20% 6" xfId="118" xr:uid="{F394A5EC-5D17-4962-9DEB-78651CB5C880}"/>
    <cellStyle name="Accent4 - 40%" xfId="119" xr:uid="{5E38E033-213E-4A7F-971B-17FC64E1455A}"/>
    <cellStyle name="Accent4 - 40% 2" xfId="120" xr:uid="{24B572ED-04FC-4F9A-AD9F-CC05BFDBB5AA}"/>
    <cellStyle name="Accent4 - 40% 3" xfId="121" xr:uid="{9AA063C6-7D54-44E1-A20E-8227CF44681D}"/>
    <cellStyle name="Accent4 - 40% 4" xfId="122" xr:uid="{6F294938-D48F-4CF9-B0C4-7A18D0A40926}"/>
    <cellStyle name="Accent4 - 40% 5" xfId="123" xr:uid="{FE692BB3-8912-45B9-B6EA-0BB16440DEE2}"/>
    <cellStyle name="Accent4 - 40% 6" xfId="124" xr:uid="{5A28C99E-D06F-42F5-8776-126E7DCD33D1}"/>
    <cellStyle name="Accent4 - 60%" xfId="125" xr:uid="{ED23B9BF-137C-4B59-AFCB-27A1A40502CB}"/>
    <cellStyle name="Accent4 - 60% 2" xfId="126" xr:uid="{D98B2C49-C937-49EF-AF5A-5C0D5EEE5AD4}"/>
    <cellStyle name="Accent4 - 60% 3" xfId="127" xr:uid="{B7443BB4-84F1-40BD-A99F-D7ED5A175A48}"/>
    <cellStyle name="Accent4 - 60% 4" xfId="128" xr:uid="{D3127AF9-E815-4C16-99E0-CBA528589F6C}"/>
    <cellStyle name="Accent4 - 60% 5" xfId="129" xr:uid="{557CC95C-B462-4C88-B4F1-D2D3C4AEA771}"/>
    <cellStyle name="Accent4 - 60% 6" xfId="130" xr:uid="{60B05A4E-4848-49DE-8116-9FEFDB337AF7}"/>
    <cellStyle name="Accent4_7-р" xfId="131" xr:uid="{0AB8ABAE-55D3-4224-A209-1FDDA9DCC1C0}"/>
    <cellStyle name="Accent5" xfId="132" xr:uid="{233840E1-4597-40FA-9BF7-388119B4B8F6}"/>
    <cellStyle name="Accent5 - 20%" xfId="133" xr:uid="{F003722E-67A8-46AD-841E-510B10FC96E8}"/>
    <cellStyle name="Accent5 - 20% 2" xfId="134" xr:uid="{682CEC1F-DAC5-4D44-849F-B13160DF9B56}"/>
    <cellStyle name="Accent5 - 20% 3" xfId="135" xr:uid="{10FE4255-52FB-4701-BB9B-034FC1CD1F78}"/>
    <cellStyle name="Accent5 - 20% 4" xfId="136" xr:uid="{7D171CF8-B3B3-425E-87F8-852824FCF62B}"/>
    <cellStyle name="Accent5 - 20% 5" xfId="137" xr:uid="{031D6AF5-0F7E-4301-8C44-CFB2BF7D399A}"/>
    <cellStyle name="Accent5 - 20% 6" xfId="138" xr:uid="{15B4A813-08B9-4DA3-8A1A-368BBEB7E938}"/>
    <cellStyle name="Accent5 - 40%" xfId="139" xr:uid="{CCEA57B4-1396-42A9-B46A-595227938328}"/>
    <cellStyle name="Accent5 - 60%" xfId="140" xr:uid="{D94B5B89-E89D-4501-B7A4-4CC65FF3AE13}"/>
    <cellStyle name="Accent5 - 60% 2" xfId="141" xr:uid="{7F159092-23AF-4AE0-8E1D-83D5CD514D9C}"/>
    <cellStyle name="Accent5 - 60% 3" xfId="142" xr:uid="{67095206-4843-4174-905F-9346E0BF0D4E}"/>
    <cellStyle name="Accent5 - 60% 4" xfId="143" xr:uid="{5CC3A12A-303F-422E-A8EA-26D7BBFAB75A}"/>
    <cellStyle name="Accent5 - 60% 5" xfId="144" xr:uid="{CC3EF73B-71FC-4A1C-AAF3-DC0BDFC84407}"/>
    <cellStyle name="Accent5 - 60% 6" xfId="145" xr:uid="{13805348-DB89-49A0-A367-0CE40182C505}"/>
    <cellStyle name="Accent5_7-р" xfId="146" xr:uid="{E694BC69-3D90-4A8D-A133-B168B4AADAB5}"/>
    <cellStyle name="Accent6" xfId="147" xr:uid="{C2A6ADEB-5217-4EE0-9417-7F95285B33EB}"/>
    <cellStyle name="Accent6 - 20%" xfId="148" xr:uid="{867A9D93-D3EB-4E25-9187-D02E7E44E761}"/>
    <cellStyle name="Accent6 - 40%" xfId="149" xr:uid="{ABA0981F-3827-4DB8-B8BE-1E9A85C84A26}"/>
    <cellStyle name="Accent6 - 40% 2" xfId="150" xr:uid="{0764FC4C-85C4-4004-9600-E1C4D2AE858C}"/>
    <cellStyle name="Accent6 - 40% 3" xfId="151" xr:uid="{B7DAD89C-648B-4376-8D7C-E659438034BE}"/>
    <cellStyle name="Accent6 - 40% 4" xfId="152" xr:uid="{CBCDD4A1-FA60-488C-A95A-7D0DCB1911B4}"/>
    <cellStyle name="Accent6 - 40% 5" xfId="153" xr:uid="{72892607-8CD3-4023-B7EE-8DCB27378ED2}"/>
    <cellStyle name="Accent6 - 40% 6" xfId="154" xr:uid="{4E95FF1E-3D7A-4422-AD54-A2BC70C9E9BE}"/>
    <cellStyle name="Accent6 - 60%" xfId="155" xr:uid="{79EC8551-1D1C-4F76-9F0F-B0F0B999B347}"/>
    <cellStyle name="Accent6 - 60% 2" xfId="156" xr:uid="{74C8FD05-2E28-449B-87F1-A6A8775CA319}"/>
    <cellStyle name="Accent6 - 60% 3" xfId="157" xr:uid="{110B588B-1343-4337-B27A-E2616DBFFAAA}"/>
    <cellStyle name="Accent6 - 60% 4" xfId="158" xr:uid="{14EE745A-5BD4-40C7-AD44-AFB43D87F113}"/>
    <cellStyle name="Accent6 - 60% 5" xfId="159" xr:uid="{EDE9FAD9-62CC-48C8-8212-7F3FFE5775B1}"/>
    <cellStyle name="Accent6 - 60% 6" xfId="160" xr:uid="{B575BF2F-C891-4AA4-99CE-9D80B554B79E}"/>
    <cellStyle name="Accent6_7-р" xfId="161" xr:uid="{0D40FA3A-5648-4688-8970-602B41CC122A}"/>
    <cellStyle name="Annotations Cell - PerformancePoint" xfId="162" xr:uid="{38CDAC45-5148-4D3F-907B-94B89034B8DA}"/>
    <cellStyle name="Arial007000001514155735" xfId="163" xr:uid="{328B0D25-07DC-4412-BAB4-C79CADBE10B5}"/>
    <cellStyle name="Arial007000001514155735 2" xfId="164" xr:uid="{5A5089CE-32C2-4EC3-B7A8-07687096F86D}"/>
    <cellStyle name="Arial0070000015536870911" xfId="165" xr:uid="{3D964C61-F3A2-4430-8E70-D997D83772F0}"/>
    <cellStyle name="Arial0070000015536870911 2" xfId="166" xr:uid="{25655DFF-53B1-4AE7-B09F-79F06DF13DEC}"/>
    <cellStyle name="Arial007000001565535" xfId="167" xr:uid="{BA836372-46B5-4E7D-B4A6-C78C9D4B85BC}"/>
    <cellStyle name="Arial007000001565535 2" xfId="168" xr:uid="{504C8241-1BAE-4654-AEC3-97A57D586A7F}"/>
    <cellStyle name="Arial0110010000536870911" xfId="169" xr:uid="{17CF6AA6-3013-461E-A704-118BAA08A81F}"/>
    <cellStyle name="Arial01101000015536870911" xfId="170" xr:uid="{AB956029-237C-4B45-BBA0-41404B394678}"/>
    <cellStyle name="Arial01101000015536870911 2" xfId="687" xr:uid="{E5D0BB9F-064B-4191-88A5-DA9F0CEE1251}"/>
    <cellStyle name="Arial01101000015536870911 2 10" xfId="12139" xr:uid="{EE14D220-C546-40FD-A14E-4A338A063A65}"/>
    <cellStyle name="Arial01101000015536870911 2 11" xfId="16025" xr:uid="{D7FF2F1F-2B9A-425F-89D9-D5F2BDCF0092}"/>
    <cellStyle name="Arial01101000015536870911 2 2" xfId="959" xr:uid="{144DD7E0-C03F-414A-A68C-D5E019FCD436}"/>
    <cellStyle name="Arial01101000015536870911 2 2 2" xfId="1475" xr:uid="{0CC64526-2D42-4138-82F5-ACF835ED4E46}"/>
    <cellStyle name="Arial01101000015536870911 2 2 2 2" xfId="3568" xr:uid="{EAC29A63-12FC-41D6-ACF9-6402F33C1D7F}"/>
    <cellStyle name="Arial01101000015536870911 2 2 2 2 2" xfId="7993" xr:uid="{49F8D8C7-E901-47C6-8096-B6D89E8C4BED}"/>
    <cellStyle name="Arial01101000015536870911 2 2 2 2 3" xfId="10585" xr:uid="{3DCE75A4-A3DE-4C76-AB87-0592839507E8}"/>
    <cellStyle name="Arial01101000015536870911 2 2 2 2 4" xfId="14470" xr:uid="{2158387F-788A-437A-8864-371145ED20F6}"/>
    <cellStyle name="Arial01101000015536870911 2 2 2 2 5" xfId="18356" xr:uid="{D76B57FF-E08D-48EF-9092-BC2866024377}"/>
    <cellStyle name="Arial01101000015536870911 2 2 2 3" xfId="5387" xr:uid="{AE6BE2CA-D11A-4FF1-8009-B902B99B1968}"/>
    <cellStyle name="Arial01101000015536870911 2 2 2 3 2" xfId="11878" xr:uid="{49BFE1C3-0885-4803-B33C-40E91DCFEE30}"/>
    <cellStyle name="Arial01101000015536870911 2 2 2 3 3" xfId="15763" xr:uid="{EAAFF727-DB68-41E0-9603-AF0BA60B5E10}"/>
    <cellStyle name="Arial01101000015536870911 2 2 2 3 4" xfId="19649" xr:uid="{80D82F0B-AABE-48FA-BBA1-EF67EEC89666}"/>
    <cellStyle name="Arial01101000015536870911 2 2 2 4" xfId="6686" xr:uid="{58B17683-BE5F-42DE-94C1-5D0B2D8A8091}"/>
    <cellStyle name="Arial01101000015536870911 2 2 2 5" xfId="9292" xr:uid="{381367E6-5632-40E9-BE6C-FD2E5AEFD840}"/>
    <cellStyle name="Arial01101000015536870911 2 2 2 6" xfId="13177" xr:uid="{B80728D2-0E98-4653-83DC-1EDD40B6D81A}"/>
    <cellStyle name="Arial01101000015536870911 2 2 2 7" xfId="17063" xr:uid="{05D8C0BF-8ACB-48CC-8ED8-C2E2D3FD83DD}"/>
    <cellStyle name="Arial01101000015536870911 2 2 3" xfId="2255" xr:uid="{DDCAEF8B-71B1-4D1B-B1BB-4DB5AB92FAC3}"/>
    <cellStyle name="Arial01101000015536870911 2 2 3 2" xfId="4088" xr:uid="{F87AD1A9-0705-476F-961D-2B9C460C7AF1}"/>
    <cellStyle name="Arial01101000015536870911 2 2 3 3" xfId="7477" xr:uid="{738FFD4F-5248-432E-BC13-E0BE5B3374D2}"/>
    <cellStyle name="Arial01101000015536870911 2 2 3 4" xfId="10069" xr:uid="{729C2B20-DE69-43F7-AD47-9929520AC627}"/>
    <cellStyle name="Arial01101000015536870911 2 2 3 5" xfId="13954" xr:uid="{A864BA7E-DDA9-4578-BD89-145C6DCFF796}"/>
    <cellStyle name="Arial01101000015536870911 2 2 3 6" xfId="17840" xr:uid="{74E74D7A-6B77-40BB-BB5A-D331B6F4AF1A}"/>
    <cellStyle name="Arial01101000015536870911 2 2 4" xfId="3050" xr:uid="{001371CC-25B7-4362-838C-6251E52B9B57}"/>
    <cellStyle name="Arial01101000015536870911 2 2 4 2" xfId="11362" xr:uid="{DC467489-60E3-4EA2-84E6-08BDACFE83F7}"/>
    <cellStyle name="Arial01101000015536870911 2 2 4 3" xfId="15247" xr:uid="{AEE90E8B-72CF-42AE-B182-232D32DA282B}"/>
    <cellStyle name="Arial01101000015536870911 2 2 4 4" xfId="19133" xr:uid="{B087D8BE-48E6-4A64-84A9-E6D03F286CC0}"/>
    <cellStyle name="Arial01101000015536870911 2 2 5" xfId="4607" xr:uid="{BD5EDD16-9255-482F-8A8E-955DA04C1124}"/>
    <cellStyle name="Arial01101000015536870911 2 2 6" xfId="5906" xr:uid="{50221916-0EB1-4D87-90EC-B3E2B5BDD9F7}"/>
    <cellStyle name="Arial01101000015536870911 2 2 7" xfId="8512" xr:uid="{C4E7F9A2-066C-42D9-9EAB-F8F4E9C5B01A}"/>
    <cellStyle name="Arial01101000015536870911 2 2 8" xfId="12397" xr:uid="{C3CD9C8E-7B86-44D0-BC02-CCB24EBF3288}"/>
    <cellStyle name="Arial01101000015536870911 2 2 9" xfId="16283" xr:uid="{1D18649F-0690-461F-A1E2-D09B83A1FDB0}"/>
    <cellStyle name="Arial01101000015536870911 2 3" xfId="1217" xr:uid="{63A035B7-3053-4F6B-BBEA-BDB6D650F80A}"/>
    <cellStyle name="Arial01101000015536870911 2 3 2" xfId="2526" xr:uid="{A4BA728A-4F14-4AFD-809E-72099D622DDE}"/>
    <cellStyle name="Arial01101000015536870911 2 3 2 2" xfId="7735" xr:uid="{39219970-EE1E-4B01-987F-6693CA2871AD}"/>
    <cellStyle name="Arial01101000015536870911 2 3 2 3" xfId="10327" xr:uid="{64FF8232-AABE-4310-BDDE-3FB195FEF78C}"/>
    <cellStyle name="Arial01101000015536870911 2 3 2 4" xfId="14212" xr:uid="{F883F8BA-E0A0-4D23-A0AF-E88CD59B2F86}"/>
    <cellStyle name="Arial01101000015536870911 2 3 2 5" xfId="18098" xr:uid="{777F14C6-F761-4BE2-A5F7-AA69B44DB41B}"/>
    <cellStyle name="Arial01101000015536870911 2 3 3" xfId="3310" xr:uid="{BE4D9E60-D377-4C3F-AA6A-2926613AACBB}"/>
    <cellStyle name="Arial01101000015536870911 2 3 3 2" xfId="11620" xr:uid="{85DC8C54-4FA0-4307-9426-83CF1317970A}"/>
    <cellStyle name="Arial01101000015536870911 2 3 3 3" xfId="15505" xr:uid="{74C60A6E-DE6C-4224-BBC7-B8A7D9D5DC18}"/>
    <cellStyle name="Arial01101000015536870911 2 3 3 4" xfId="19391" xr:uid="{1C522169-AC1C-4DCA-B2B3-A3D6BE7640E3}"/>
    <cellStyle name="Arial01101000015536870911 2 3 4" xfId="4868" xr:uid="{BE0E6E8F-7777-4929-9DE0-2E990F07D086}"/>
    <cellStyle name="Arial01101000015536870911 2 3 5" xfId="6167" xr:uid="{102C7DF9-8EFF-45F4-B1D6-43C51D018A85}"/>
    <cellStyle name="Arial01101000015536870911 2 3 6" xfId="8773" xr:uid="{922ED8CF-212A-4F2A-A78C-81C8A9A21E40}"/>
    <cellStyle name="Arial01101000015536870911 2 3 7" xfId="12658" xr:uid="{E904F1AC-44F9-4154-A857-FC89E536298B}"/>
    <cellStyle name="Arial01101000015536870911 2 3 8" xfId="16544" xr:uid="{2E2C40C4-7429-4699-AD4E-CFA5C90E50CD}"/>
    <cellStyle name="Arial01101000015536870911 2 4" xfId="1736" xr:uid="{A1E2A8D1-ED6B-4104-8940-61EB8D09AA6D}"/>
    <cellStyle name="Arial01101000015536870911 2 4 2" xfId="3830" xr:uid="{6A3E5B4E-C61F-4255-8F12-F48E8146D0B0}"/>
    <cellStyle name="Arial01101000015536870911 2 4 2 2" xfId="7219" xr:uid="{75A97FB2-5D79-43B9-969E-CFA9507F11D5}"/>
    <cellStyle name="Arial01101000015536870911 2 4 2 3" xfId="9811" xr:uid="{2AD72F3C-18F5-4227-95F5-223D5281C7F9}"/>
    <cellStyle name="Arial01101000015536870911 2 4 2 4" xfId="13696" xr:uid="{93A96CEA-8604-4CB2-9F37-6DB6A4F4D225}"/>
    <cellStyle name="Arial01101000015536870911 2 4 2 5" xfId="17582" xr:uid="{3E029656-883C-472D-8957-EF3474C215AC}"/>
    <cellStyle name="Arial01101000015536870911 2 4 3" xfId="5129" xr:uid="{0FA79A4A-CCBF-44DA-AA5B-E18E0F210A6C}"/>
    <cellStyle name="Arial01101000015536870911 2 4 3 2" xfId="11104" xr:uid="{E5CD32FD-CFEB-45F8-B91C-2016304AF46B}"/>
    <cellStyle name="Arial01101000015536870911 2 4 3 3" xfId="14989" xr:uid="{714276AC-E71C-4889-A8DC-E9767CD96127}"/>
    <cellStyle name="Arial01101000015536870911 2 4 3 4" xfId="18875" xr:uid="{1D28F998-3F5A-4DBE-93F7-BDE8C6E307DE}"/>
    <cellStyle name="Arial01101000015536870911 2 4 4" xfId="6428" xr:uid="{FF5325FB-2EF6-41DE-B098-C6CA4F5BCA76}"/>
    <cellStyle name="Arial01101000015536870911 2 4 5" xfId="9034" xr:uid="{E66A40BD-2B83-4AE9-AA9C-079CF4F1DD7F}"/>
    <cellStyle name="Arial01101000015536870911 2 4 6" xfId="12919" xr:uid="{04BE69D7-142C-478C-BEE8-59D49AB71904}"/>
    <cellStyle name="Arial01101000015536870911 2 4 7" xfId="16805" xr:uid="{E83E4DAA-BDF6-402E-9C61-77D0D69EDAC6}"/>
    <cellStyle name="Arial01101000015536870911 2 5" xfId="1997" xr:uid="{77653C4E-9758-40A5-BBF3-DAF1035E9986}"/>
    <cellStyle name="Arial01101000015536870911 2 5 2" xfId="6947" xr:uid="{883511C9-9998-48E2-9B62-59DD118ADF05}"/>
    <cellStyle name="Arial01101000015536870911 2 5 3" xfId="9553" xr:uid="{DBF10E83-F077-4353-9F22-59F01251446A}"/>
    <cellStyle name="Arial01101000015536870911 2 5 4" xfId="13438" xr:uid="{AF97101B-0630-4208-8EF6-1F7107FBBDF6}"/>
    <cellStyle name="Arial01101000015536870911 2 5 5" xfId="17324" xr:uid="{BC6967A6-3CE2-4F86-8CB2-C475E1703096}"/>
    <cellStyle name="Arial01101000015536870911 2 6" xfId="2792" xr:uid="{DE444CB6-5A9C-42B4-A523-75E3472E4A4E}"/>
    <cellStyle name="Arial01101000015536870911 2 6 2" xfId="10846" xr:uid="{46AB0AE0-EEA5-4FE6-B8BE-836E3B916665}"/>
    <cellStyle name="Arial01101000015536870911 2 6 3" xfId="14731" xr:uid="{CB34D744-487C-4397-A438-94D2294D58C9}"/>
    <cellStyle name="Arial01101000015536870911 2 6 4" xfId="18617" xr:uid="{37564788-0849-4B2B-AF24-273598F3CD6B}"/>
    <cellStyle name="Arial01101000015536870911 2 7" xfId="4349" xr:uid="{F0B4A43B-8D78-45E3-987E-EBC4B5357370}"/>
    <cellStyle name="Arial01101000015536870911 2 8" xfId="5648" xr:uid="{8B502047-F9E1-42E7-94FC-0141DF6A2660}"/>
    <cellStyle name="Arial01101000015536870911 2 9" xfId="8254" xr:uid="{6BF81B89-5679-429A-B9F3-A7112E9DEC0A}"/>
    <cellStyle name="Arial017010000536870911" xfId="171" xr:uid="{18C108A6-170C-40C0-8815-9B3B0ECE7980}"/>
    <cellStyle name="Arial018000000536870911" xfId="172" xr:uid="{681CAE37-CFF7-4EE4-848C-C8DCAD815FE0}"/>
    <cellStyle name="Arial10170100015536870911" xfId="173" xr:uid="{53F753D8-A5E9-47EB-B127-D14E70A42847}"/>
    <cellStyle name="Arial10170100015536870911 2" xfId="174" xr:uid="{7D840A7D-917F-450D-B02B-8FEE80F0555A}"/>
    <cellStyle name="Arial10170100015536870911 2 2" xfId="689" xr:uid="{5D381D70-1B3F-4962-A2BF-F71823311582}"/>
    <cellStyle name="Arial10170100015536870911 2 2 10" xfId="12141" xr:uid="{B51A0867-B303-4CDE-95DA-CBD3A7DA1424}"/>
    <cellStyle name="Arial10170100015536870911 2 2 11" xfId="16027" xr:uid="{52EEA3A2-4648-4997-A57A-0EEAB8FE01C5}"/>
    <cellStyle name="Arial10170100015536870911 2 2 2" xfId="961" xr:uid="{DD792601-2AE8-4E97-B8D6-B115A35DB332}"/>
    <cellStyle name="Arial10170100015536870911 2 2 2 2" xfId="1477" xr:uid="{EE8C13F4-BDD4-487E-B071-BE98B9507C69}"/>
    <cellStyle name="Arial10170100015536870911 2 2 2 2 2" xfId="3570" xr:uid="{9042FD0E-E5AC-4A7F-8931-713090045193}"/>
    <cellStyle name="Arial10170100015536870911 2 2 2 2 2 2" xfId="7995" xr:uid="{3AB48125-0C52-49E3-A94A-03882D7CF7C9}"/>
    <cellStyle name="Arial10170100015536870911 2 2 2 2 2 3" xfId="10587" xr:uid="{F822597B-CE40-40EC-B257-0CFEC4507F1C}"/>
    <cellStyle name="Arial10170100015536870911 2 2 2 2 2 4" xfId="14472" xr:uid="{2898E8AD-5F0B-4EC8-914B-A32621673FDB}"/>
    <cellStyle name="Arial10170100015536870911 2 2 2 2 2 5" xfId="18358" xr:uid="{08480E13-581A-4B9E-ACA1-2C9722827787}"/>
    <cellStyle name="Arial10170100015536870911 2 2 2 2 3" xfId="5389" xr:uid="{C0E16132-3C3B-43A0-9991-62B165CC235D}"/>
    <cellStyle name="Arial10170100015536870911 2 2 2 2 3 2" xfId="11880" xr:uid="{339FC9C6-61FE-4733-A531-5B83F07C8EFB}"/>
    <cellStyle name="Arial10170100015536870911 2 2 2 2 3 3" xfId="15765" xr:uid="{17AA22D8-E38C-4C33-B184-02CA1843C9BD}"/>
    <cellStyle name="Arial10170100015536870911 2 2 2 2 3 4" xfId="19651" xr:uid="{5D6CE6DE-A342-4786-B4D6-6EB7D0A5D46F}"/>
    <cellStyle name="Arial10170100015536870911 2 2 2 2 4" xfId="6688" xr:uid="{D11A5DC8-639D-4512-A4E3-145D76A7278F}"/>
    <cellStyle name="Arial10170100015536870911 2 2 2 2 5" xfId="9294" xr:uid="{1E0E9B73-BBE0-4359-87BA-9573DDEF858C}"/>
    <cellStyle name="Arial10170100015536870911 2 2 2 2 6" xfId="13179" xr:uid="{9F982D54-92E2-40EA-A9CF-DC3C9E34A988}"/>
    <cellStyle name="Arial10170100015536870911 2 2 2 2 7" xfId="17065" xr:uid="{40857AE8-7A2B-4AD8-BD7D-D5956E3C590A}"/>
    <cellStyle name="Arial10170100015536870911 2 2 2 3" xfId="2257" xr:uid="{83F2D1EC-47A4-48DC-8265-BE2ADA460547}"/>
    <cellStyle name="Arial10170100015536870911 2 2 2 3 2" xfId="4090" xr:uid="{0EA3FE0B-6804-44B8-BF04-47085645D1FF}"/>
    <cellStyle name="Arial10170100015536870911 2 2 2 3 3" xfId="7479" xr:uid="{0F314DBC-9304-4BF5-900C-E59BA601BC93}"/>
    <cellStyle name="Arial10170100015536870911 2 2 2 3 4" xfId="10071" xr:uid="{1611C6F7-4981-4E0C-962F-C7A8765CC887}"/>
    <cellStyle name="Arial10170100015536870911 2 2 2 3 5" xfId="13956" xr:uid="{EF1B95FC-CF47-47B0-A484-89718218EAB8}"/>
    <cellStyle name="Arial10170100015536870911 2 2 2 3 6" xfId="17842" xr:uid="{6B99E8B9-C35D-4E20-B18D-A54B7E893552}"/>
    <cellStyle name="Arial10170100015536870911 2 2 2 4" xfId="3052" xr:uid="{337C95A0-C8C3-4903-8857-7D8869254B72}"/>
    <cellStyle name="Arial10170100015536870911 2 2 2 4 2" xfId="11364" xr:uid="{0BD84DC7-FAA5-4B39-B00A-5F6617AD6A68}"/>
    <cellStyle name="Arial10170100015536870911 2 2 2 4 3" xfId="15249" xr:uid="{9BCB5F98-9DDC-479C-8F78-BF37664F5625}"/>
    <cellStyle name="Arial10170100015536870911 2 2 2 4 4" xfId="19135" xr:uid="{E6F18BE1-0BE1-4076-AE24-0C4A53761154}"/>
    <cellStyle name="Arial10170100015536870911 2 2 2 5" xfId="4609" xr:uid="{3B7E2FF1-FD39-46D5-802E-D3A464C0B6F7}"/>
    <cellStyle name="Arial10170100015536870911 2 2 2 6" xfId="5908" xr:uid="{DE957B8E-CD12-46F8-ACF9-5FDF2D0D76CC}"/>
    <cellStyle name="Arial10170100015536870911 2 2 2 7" xfId="8514" xr:uid="{14578B62-1B44-44F2-8A6B-E2A843A42D2A}"/>
    <cellStyle name="Arial10170100015536870911 2 2 2 8" xfId="12399" xr:uid="{9F22D657-5248-4587-AC41-5F72B9950632}"/>
    <cellStyle name="Arial10170100015536870911 2 2 2 9" xfId="16285" xr:uid="{FA5C3573-54D3-444D-9635-E5F1AF6ACCF5}"/>
    <cellStyle name="Arial10170100015536870911 2 2 3" xfId="1219" xr:uid="{D854DCBD-FD54-4942-92B6-4B9414BD1F97}"/>
    <cellStyle name="Arial10170100015536870911 2 2 3 2" xfId="2528" xr:uid="{497649DE-B567-4124-AD8C-7E113D126ACA}"/>
    <cellStyle name="Arial10170100015536870911 2 2 3 2 2" xfId="7737" xr:uid="{D80FDCAA-8C1B-4E9D-AD94-338817D7658A}"/>
    <cellStyle name="Arial10170100015536870911 2 2 3 2 3" xfId="10329" xr:uid="{909E5A1B-F0B0-467F-B91F-FBE5F2DE2593}"/>
    <cellStyle name="Arial10170100015536870911 2 2 3 2 4" xfId="14214" xr:uid="{6EC16FCB-9EE9-482D-9057-1D9C1E7F5578}"/>
    <cellStyle name="Arial10170100015536870911 2 2 3 2 5" xfId="18100" xr:uid="{9373DF65-9E39-4B84-A11A-84C05E81218F}"/>
    <cellStyle name="Arial10170100015536870911 2 2 3 3" xfId="3312" xr:uid="{7A05C617-04AC-45F8-A81F-31BAA187FBF5}"/>
    <cellStyle name="Arial10170100015536870911 2 2 3 3 2" xfId="11622" xr:uid="{A3691712-A520-4C66-8560-209B662735C1}"/>
    <cellStyle name="Arial10170100015536870911 2 2 3 3 3" xfId="15507" xr:uid="{8ED4EEC8-9BF8-4BF1-B269-6631F2915E56}"/>
    <cellStyle name="Arial10170100015536870911 2 2 3 3 4" xfId="19393" xr:uid="{F9E3C957-83E1-43DA-8F04-AD4757E590C2}"/>
    <cellStyle name="Arial10170100015536870911 2 2 3 4" xfId="4870" xr:uid="{BC580204-7C43-42EE-8DF1-D5655F129804}"/>
    <cellStyle name="Arial10170100015536870911 2 2 3 5" xfId="6169" xr:uid="{9DA48047-1880-422C-869F-7B70FE055DF5}"/>
    <cellStyle name="Arial10170100015536870911 2 2 3 6" xfId="8775" xr:uid="{FC50938D-4818-493F-AB7A-2D705C9872FF}"/>
    <cellStyle name="Arial10170100015536870911 2 2 3 7" xfId="12660" xr:uid="{5E2C1D17-167F-4E13-846D-47109081C508}"/>
    <cellStyle name="Arial10170100015536870911 2 2 3 8" xfId="16546" xr:uid="{EE917589-2495-428F-B9FA-BC36A10744E4}"/>
    <cellStyle name="Arial10170100015536870911 2 2 4" xfId="1738" xr:uid="{F665E456-C927-4FAD-99DB-B60594324150}"/>
    <cellStyle name="Arial10170100015536870911 2 2 4 2" xfId="3832" xr:uid="{EA58B743-B28D-4BA8-8D32-58946AEC32ED}"/>
    <cellStyle name="Arial10170100015536870911 2 2 4 2 2" xfId="7221" xr:uid="{8C8627AE-7163-47B3-9E6F-ACE431BBC635}"/>
    <cellStyle name="Arial10170100015536870911 2 2 4 2 3" xfId="9813" xr:uid="{60B1B726-BFBC-4E3E-9324-9EFF4E2DA279}"/>
    <cellStyle name="Arial10170100015536870911 2 2 4 2 4" xfId="13698" xr:uid="{6CB2C5F9-4F90-4187-9574-956A8C035E03}"/>
    <cellStyle name="Arial10170100015536870911 2 2 4 2 5" xfId="17584" xr:uid="{136478C9-3E6B-421E-B9A2-8B1670C036BD}"/>
    <cellStyle name="Arial10170100015536870911 2 2 4 3" xfId="5131" xr:uid="{F671E297-0FF5-46B7-8981-86ACA9B9A9EC}"/>
    <cellStyle name="Arial10170100015536870911 2 2 4 3 2" xfId="11106" xr:uid="{FC4327AD-5D9C-4FF0-B475-981C17D97AC8}"/>
    <cellStyle name="Arial10170100015536870911 2 2 4 3 3" xfId="14991" xr:uid="{9D5C47E5-163F-429C-B6B0-9E57E5E55ADD}"/>
    <cellStyle name="Arial10170100015536870911 2 2 4 3 4" xfId="18877" xr:uid="{EF8434AF-2975-46FD-9F64-EF34030035D8}"/>
    <cellStyle name="Arial10170100015536870911 2 2 4 4" xfId="6430" xr:uid="{45CB3303-37F1-4D4F-8D53-FE36A3F98C41}"/>
    <cellStyle name="Arial10170100015536870911 2 2 4 5" xfId="9036" xr:uid="{106F7F19-D87B-4163-B111-1840FBF9DE68}"/>
    <cellStyle name="Arial10170100015536870911 2 2 4 6" xfId="12921" xr:uid="{A20D09C3-C107-4422-8B33-80270DFD5354}"/>
    <cellStyle name="Arial10170100015536870911 2 2 4 7" xfId="16807" xr:uid="{83A837C9-442B-4774-BD95-C80A3D755B2C}"/>
    <cellStyle name="Arial10170100015536870911 2 2 5" xfId="1999" xr:uid="{3935903C-7C8D-46BA-8E85-D80C6C3F3D78}"/>
    <cellStyle name="Arial10170100015536870911 2 2 5 2" xfId="6949" xr:uid="{7A830ACA-5576-4C8A-9123-B32791C618D5}"/>
    <cellStyle name="Arial10170100015536870911 2 2 5 3" xfId="9555" xr:uid="{EAFC9334-01F2-4D09-95C6-82EDDA6DAFB9}"/>
    <cellStyle name="Arial10170100015536870911 2 2 5 4" xfId="13440" xr:uid="{D7B315F3-B57E-459C-8645-8E66AC60C160}"/>
    <cellStyle name="Arial10170100015536870911 2 2 5 5" xfId="17326" xr:uid="{8C48F405-5A9F-495A-A9F4-7907A760EDB2}"/>
    <cellStyle name="Arial10170100015536870911 2 2 6" xfId="2794" xr:uid="{F3C35B4D-2523-4C60-8403-9F2A8C6DE6DF}"/>
    <cellStyle name="Arial10170100015536870911 2 2 6 2" xfId="10848" xr:uid="{80CA95BD-7D48-4271-ACDA-454D6A9A185C}"/>
    <cellStyle name="Arial10170100015536870911 2 2 6 3" xfId="14733" xr:uid="{3AE2D6F2-00A3-4359-8BD5-5CFA8B3C131B}"/>
    <cellStyle name="Arial10170100015536870911 2 2 6 4" xfId="18619" xr:uid="{4A08A28B-36AA-4BF3-978A-B37DEDA869C1}"/>
    <cellStyle name="Arial10170100015536870911 2 2 7" xfId="4351" xr:uid="{41C1C195-E072-4E40-80A1-91499444CEC2}"/>
    <cellStyle name="Arial10170100015536870911 2 2 8" xfId="5650" xr:uid="{B0EA76B8-63C4-439C-8C99-ABCAF8DF6762}"/>
    <cellStyle name="Arial10170100015536870911 2 2 9" xfId="8256" xr:uid="{C0EB5233-3F17-4DE8-9863-C7F81F6C6412}"/>
    <cellStyle name="Arial10170100015536870911 2 3" xfId="945" xr:uid="{3C55399E-9D16-4E55-B55F-1E4C327798F0}"/>
    <cellStyle name="Arial10170100015536870911 2 4" xfId="7205" xr:uid="{65044697-687A-4BE3-88D2-E882C55E2EF9}"/>
    <cellStyle name="Arial10170100015536870911 3" xfId="688" xr:uid="{CA55E01E-CE5E-413F-AD4A-D7462F9BD782}"/>
    <cellStyle name="Arial10170100015536870911 3 10" xfId="12140" xr:uid="{89F217C9-ED89-4515-A4A4-1D2A0EF23F16}"/>
    <cellStyle name="Arial10170100015536870911 3 11" xfId="16026" xr:uid="{1079FBED-F05D-4786-B4AF-88B1B81AD44B}"/>
    <cellStyle name="Arial10170100015536870911 3 2" xfId="960" xr:uid="{82416649-DD45-4DD3-ABDC-0858B355DD21}"/>
    <cellStyle name="Arial10170100015536870911 3 2 2" xfId="1476" xr:uid="{C955E765-7F8E-4140-91E8-FB2961DA824B}"/>
    <cellStyle name="Arial10170100015536870911 3 2 2 2" xfId="3569" xr:uid="{1A4B2A31-5BF5-455C-B8AA-8CD204E5BBB0}"/>
    <cellStyle name="Arial10170100015536870911 3 2 2 2 2" xfId="7994" xr:uid="{9F22B277-67A2-442A-8F7C-FA2EEBF250B7}"/>
    <cellStyle name="Arial10170100015536870911 3 2 2 2 3" xfId="10586" xr:uid="{9CBBAD25-87EC-42EB-AB12-19A9B7F58C69}"/>
    <cellStyle name="Arial10170100015536870911 3 2 2 2 4" xfId="14471" xr:uid="{A036F448-C433-4D6A-B7DC-A42F6060C0C0}"/>
    <cellStyle name="Arial10170100015536870911 3 2 2 2 5" xfId="18357" xr:uid="{39997B3D-FFEC-4D5E-8CF0-27208516BBE5}"/>
    <cellStyle name="Arial10170100015536870911 3 2 2 3" xfId="5388" xr:uid="{744DF54D-0A4D-4356-B7D1-62FE056404CF}"/>
    <cellStyle name="Arial10170100015536870911 3 2 2 3 2" xfId="11879" xr:uid="{68E6A91E-83E4-4430-BB40-A5C8F7B22258}"/>
    <cellStyle name="Arial10170100015536870911 3 2 2 3 3" xfId="15764" xr:uid="{6E42469D-3F71-457D-8366-C0A1A80FF53D}"/>
    <cellStyle name="Arial10170100015536870911 3 2 2 3 4" xfId="19650" xr:uid="{295C67C1-8DE4-4986-A3DE-4600D60C289B}"/>
    <cellStyle name="Arial10170100015536870911 3 2 2 4" xfId="6687" xr:uid="{BECE2BBC-1F39-4CF0-A56A-A6F22D2BAB43}"/>
    <cellStyle name="Arial10170100015536870911 3 2 2 5" xfId="9293" xr:uid="{8E248E14-BEDE-4C4F-BC5B-796E1BB8C4C1}"/>
    <cellStyle name="Arial10170100015536870911 3 2 2 6" xfId="13178" xr:uid="{EF729328-40B4-4FB6-9FFA-68737BFD9ECB}"/>
    <cellStyle name="Arial10170100015536870911 3 2 2 7" xfId="17064" xr:uid="{178418F4-6DDB-4454-AD1A-F9E50601AA0E}"/>
    <cellStyle name="Arial10170100015536870911 3 2 3" xfId="2256" xr:uid="{10B0CCF8-B79F-4DBF-9315-C6E6AE145142}"/>
    <cellStyle name="Arial10170100015536870911 3 2 3 2" xfId="4089" xr:uid="{9210A797-6D0B-44B0-B6A5-CDC774784425}"/>
    <cellStyle name="Arial10170100015536870911 3 2 3 3" xfId="7478" xr:uid="{1E41BBF6-59F0-49C6-8B07-DAB070CD6EE9}"/>
    <cellStyle name="Arial10170100015536870911 3 2 3 4" xfId="10070" xr:uid="{B0E07C3C-22BB-4B7B-A841-F2D701213D0F}"/>
    <cellStyle name="Arial10170100015536870911 3 2 3 5" xfId="13955" xr:uid="{EAED2AF1-DD04-4CB6-91A4-1DE0263903B2}"/>
    <cellStyle name="Arial10170100015536870911 3 2 3 6" xfId="17841" xr:uid="{E0DF6042-6B2C-4161-A841-EEDB4FACA857}"/>
    <cellStyle name="Arial10170100015536870911 3 2 4" xfId="3051" xr:uid="{D41E2320-5C06-417F-B178-674056131769}"/>
    <cellStyle name="Arial10170100015536870911 3 2 4 2" xfId="11363" xr:uid="{45FFE373-ADE1-47EE-8778-EF6F6C890E26}"/>
    <cellStyle name="Arial10170100015536870911 3 2 4 3" xfId="15248" xr:uid="{94DF082F-B214-42A6-9DEF-A09580410E4A}"/>
    <cellStyle name="Arial10170100015536870911 3 2 4 4" xfId="19134" xr:uid="{7FD9492F-544B-45BB-BEE4-E7F3AD27DA9F}"/>
    <cellStyle name="Arial10170100015536870911 3 2 5" xfId="4608" xr:uid="{E2D682C9-32D0-47B8-A55E-7CE1C283CA8F}"/>
    <cellStyle name="Arial10170100015536870911 3 2 6" xfId="5907" xr:uid="{1CAA319A-A786-4199-98C7-83E727AE6D2D}"/>
    <cellStyle name="Arial10170100015536870911 3 2 7" xfId="8513" xr:uid="{FD259FEF-908B-4A62-9C58-419D90AB2CC2}"/>
    <cellStyle name="Arial10170100015536870911 3 2 8" xfId="12398" xr:uid="{5F7FB03C-A131-4F65-B4C8-9F4F011C626F}"/>
    <cellStyle name="Arial10170100015536870911 3 2 9" xfId="16284" xr:uid="{C7BD4BDF-EF3F-4051-BD9F-D38BD7E1ACC2}"/>
    <cellStyle name="Arial10170100015536870911 3 3" xfId="1218" xr:uid="{83295F17-5D0B-49E3-9EDD-F2EFC95F25FC}"/>
    <cellStyle name="Arial10170100015536870911 3 3 2" xfId="2527" xr:uid="{3AE784E8-913F-4744-861F-FABA21F6F6AB}"/>
    <cellStyle name="Arial10170100015536870911 3 3 2 2" xfId="7736" xr:uid="{46092734-C8E1-4992-B35B-1EEDCD65973A}"/>
    <cellStyle name="Arial10170100015536870911 3 3 2 3" xfId="10328" xr:uid="{35D4CD4A-6CDA-431C-9BDC-6FBFB5BA23D7}"/>
    <cellStyle name="Arial10170100015536870911 3 3 2 4" xfId="14213" xr:uid="{B9B3283B-A394-40FB-A366-6C3A7F23CA25}"/>
    <cellStyle name="Arial10170100015536870911 3 3 2 5" xfId="18099" xr:uid="{4D24996A-9DA2-4313-9E45-6D16B0F01903}"/>
    <cellStyle name="Arial10170100015536870911 3 3 3" xfId="3311" xr:uid="{03C7AF43-25E9-46EE-8B26-76C1B58674B8}"/>
    <cellStyle name="Arial10170100015536870911 3 3 3 2" xfId="11621" xr:uid="{C94322B7-84C0-449F-B174-2750B5FF3200}"/>
    <cellStyle name="Arial10170100015536870911 3 3 3 3" xfId="15506" xr:uid="{89DE4E90-62E3-47D7-BDB4-379A127F5F66}"/>
    <cellStyle name="Arial10170100015536870911 3 3 3 4" xfId="19392" xr:uid="{AA02558E-1C32-49E1-9807-2BA61D1FDF75}"/>
    <cellStyle name="Arial10170100015536870911 3 3 4" xfId="4869" xr:uid="{CDAFF8EB-6923-44C2-A671-D36C1D909BD4}"/>
    <cellStyle name="Arial10170100015536870911 3 3 5" xfId="6168" xr:uid="{57096F77-2C29-4DF3-B151-429FAA9C1AC2}"/>
    <cellStyle name="Arial10170100015536870911 3 3 6" xfId="8774" xr:uid="{3BDC00B1-AE47-4858-A03E-B3E26242D936}"/>
    <cellStyle name="Arial10170100015536870911 3 3 7" xfId="12659" xr:uid="{B615EBA4-172A-4902-B7EE-0D39BE2493C3}"/>
    <cellStyle name="Arial10170100015536870911 3 3 8" xfId="16545" xr:uid="{CF6E1BF9-3422-4D63-9CF3-2324E38A8A80}"/>
    <cellStyle name="Arial10170100015536870911 3 4" xfId="1737" xr:uid="{02AF489E-030E-4B93-AAA0-227A1E13C377}"/>
    <cellStyle name="Arial10170100015536870911 3 4 2" xfId="3831" xr:uid="{365E6E18-A50C-4A6D-9BF3-D27E1B285A0A}"/>
    <cellStyle name="Arial10170100015536870911 3 4 2 2" xfId="7220" xr:uid="{B6A29D88-F93A-4716-92D1-0899B4FDB4F9}"/>
    <cellStyle name="Arial10170100015536870911 3 4 2 3" xfId="9812" xr:uid="{5B8A55BB-2A96-4895-8B07-A97123814BA8}"/>
    <cellStyle name="Arial10170100015536870911 3 4 2 4" xfId="13697" xr:uid="{4D454922-8E40-4AAD-8B6C-5E723F9BA192}"/>
    <cellStyle name="Arial10170100015536870911 3 4 2 5" xfId="17583" xr:uid="{9656861C-D15F-4037-82B6-292C69F576D7}"/>
    <cellStyle name="Arial10170100015536870911 3 4 3" xfId="5130" xr:uid="{CA34EB8A-E8DE-4E58-92D9-DF62840AAED3}"/>
    <cellStyle name="Arial10170100015536870911 3 4 3 2" xfId="11105" xr:uid="{7BF88A81-2411-4C27-B481-EFA9C1F84396}"/>
    <cellStyle name="Arial10170100015536870911 3 4 3 3" xfId="14990" xr:uid="{F13458A0-7E12-4971-9A08-9DB875C0B601}"/>
    <cellStyle name="Arial10170100015536870911 3 4 3 4" xfId="18876" xr:uid="{DEC4B9B1-E9E5-495B-95E9-6125FE5781AA}"/>
    <cellStyle name="Arial10170100015536870911 3 4 4" xfId="6429" xr:uid="{3E746763-141E-4287-855B-69F86C9B2300}"/>
    <cellStyle name="Arial10170100015536870911 3 4 5" xfId="9035" xr:uid="{8B9AFC26-B91B-49DB-ABA4-BB1C6FE26826}"/>
    <cellStyle name="Arial10170100015536870911 3 4 6" xfId="12920" xr:uid="{2E2E4CC8-F914-4302-BFAF-066D930965FE}"/>
    <cellStyle name="Arial10170100015536870911 3 4 7" xfId="16806" xr:uid="{F3B566A5-F774-40D6-AB1E-FD79652A5605}"/>
    <cellStyle name="Arial10170100015536870911 3 5" xfId="1998" xr:uid="{9049BC7D-5290-4C60-94E0-78698CB69A73}"/>
    <cellStyle name="Arial10170100015536870911 3 5 2" xfId="6948" xr:uid="{BDA8D20A-9883-4217-B056-296118AF0021}"/>
    <cellStyle name="Arial10170100015536870911 3 5 3" xfId="9554" xr:uid="{7848F13A-DA07-4B4A-AA4C-423FB7F440AC}"/>
    <cellStyle name="Arial10170100015536870911 3 5 4" xfId="13439" xr:uid="{CDC7D0DC-913B-49BE-865D-E45B252C1A78}"/>
    <cellStyle name="Arial10170100015536870911 3 5 5" xfId="17325" xr:uid="{EB656976-70ED-4D75-AC1B-1394F20FC304}"/>
    <cellStyle name="Arial10170100015536870911 3 6" xfId="2793" xr:uid="{9528A079-0ABF-4718-865F-A94669F8AABF}"/>
    <cellStyle name="Arial10170100015536870911 3 6 2" xfId="10847" xr:uid="{346CBEB6-1EDB-42D6-97FB-070B6C194F14}"/>
    <cellStyle name="Arial10170100015536870911 3 6 3" xfId="14732" xr:uid="{42A6A279-4BCE-45F2-8454-B214D86F8782}"/>
    <cellStyle name="Arial10170100015536870911 3 6 4" xfId="18618" xr:uid="{F1836FC7-A56D-463C-A484-15B156CACCE0}"/>
    <cellStyle name="Arial10170100015536870911 3 7" xfId="4350" xr:uid="{7CB83F7F-57C9-42A0-8995-D0D6BA40B7EE}"/>
    <cellStyle name="Arial10170100015536870911 3 8" xfId="5649" xr:uid="{7719C206-16CB-46C2-A193-AFE3748953F0}"/>
    <cellStyle name="Arial10170100015536870911 3 9" xfId="8255" xr:uid="{D7C9141D-34E2-41F1-9745-105E38FA200D}"/>
    <cellStyle name="Arial10170100015536870911 4" xfId="944" xr:uid="{B85402C3-2D0E-4B30-A56A-58DCA7DCBF8F}"/>
    <cellStyle name="Arial10170100015536870911 5" xfId="7204" xr:uid="{5D1B46AC-490B-414A-A900-79BF5AE55653}"/>
    <cellStyle name="Arial107000000536870911" xfId="175" xr:uid="{2640A02B-0EB7-46BA-BD64-09F02F74FF8C}"/>
    <cellStyle name="Arial107000001514155735" xfId="176" xr:uid="{474BAE86-F61C-47B2-9ED8-E19C46F7920E}"/>
    <cellStyle name="Arial107000001514155735 2" xfId="177" xr:uid="{203200E3-0245-4435-B14C-2B06508A5337}"/>
    <cellStyle name="Arial107000001514155735 2 2" xfId="691" xr:uid="{BC81DF85-0538-43BB-B969-D52BC6457FB1}"/>
    <cellStyle name="Arial107000001514155735 2 2 10" xfId="12143" xr:uid="{74AD457E-671A-41DB-ABE8-90A6E3BBC11D}"/>
    <cellStyle name="Arial107000001514155735 2 2 11" xfId="16029" xr:uid="{86D8942C-FD0A-4EA3-B577-D9E0AA5B830B}"/>
    <cellStyle name="Arial107000001514155735 2 2 2" xfId="963" xr:uid="{AC08A598-F136-40D7-82E5-8074B53C2E2C}"/>
    <cellStyle name="Arial107000001514155735 2 2 2 2" xfId="1479" xr:uid="{5CF2DD39-8A1F-49F8-8BC1-74E7321A1C70}"/>
    <cellStyle name="Arial107000001514155735 2 2 2 2 2" xfId="3572" xr:uid="{3980495D-1064-4482-8DEC-75137E92D535}"/>
    <cellStyle name="Arial107000001514155735 2 2 2 2 2 2" xfId="7997" xr:uid="{B35C6958-4C4E-4784-804B-11E94E2C9568}"/>
    <cellStyle name="Arial107000001514155735 2 2 2 2 2 3" xfId="10589" xr:uid="{645D4649-8CE8-4FD3-BF3B-FD681E19DA16}"/>
    <cellStyle name="Arial107000001514155735 2 2 2 2 2 4" xfId="14474" xr:uid="{2FACA581-C77B-43D1-8EDE-1BEB74CA974F}"/>
    <cellStyle name="Arial107000001514155735 2 2 2 2 2 5" xfId="18360" xr:uid="{0F5190AA-6EDA-4C51-B6AF-258E6C75616B}"/>
    <cellStyle name="Arial107000001514155735 2 2 2 2 3" xfId="5391" xr:uid="{CFA22F7C-8492-47A5-A202-609648AC5912}"/>
    <cellStyle name="Arial107000001514155735 2 2 2 2 3 2" xfId="11882" xr:uid="{E3F9444A-4152-46FA-A8CD-7A707966FBC1}"/>
    <cellStyle name="Arial107000001514155735 2 2 2 2 3 3" xfId="15767" xr:uid="{A2C187E6-9093-4077-9AAF-666774EDA097}"/>
    <cellStyle name="Arial107000001514155735 2 2 2 2 3 4" xfId="19653" xr:uid="{052D7994-3FFF-4E63-B93F-B7DD6FA00793}"/>
    <cellStyle name="Arial107000001514155735 2 2 2 2 4" xfId="6690" xr:uid="{F5F44A08-E784-45F7-9B4E-147D1DA1A7CD}"/>
    <cellStyle name="Arial107000001514155735 2 2 2 2 5" xfId="9296" xr:uid="{CC11C83A-BC65-4F5B-BA39-717EDAE30B11}"/>
    <cellStyle name="Arial107000001514155735 2 2 2 2 6" xfId="13181" xr:uid="{0302F0F9-7529-45FB-8F8E-495F1C5F7874}"/>
    <cellStyle name="Arial107000001514155735 2 2 2 2 7" xfId="17067" xr:uid="{1D5977EA-A9DB-4BF1-9E09-E2618767BED5}"/>
    <cellStyle name="Arial107000001514155735 2 2 2 3" xfId="2259" xr:uid="{9C29EEF6-D9D6-4A7A-AC4B-1A64ECBFD030}"/>
    <cellStyle name="Arial107000001514155735 2 2 2 3 2" xfId="4092" xr:uid="{F9504BF4-D93A-4686-8E70-A99B5C852BF4}"/>
    <cellStyle name="Arial107000001514155735 2 2 2 3 3" xfId="7481" xr:uid="{18B8BAD8-B412-4E6C-8135-4A490033F30E}"/>
    <cellStyle name="Arial107000001514155735 2 2 2 3 4" xfId="10073" xr:uid="{B9995A95-1B88-4918-A5BD-4BFEE58FDF47}"/>
    <cellStyle name="Arial107000001514155735 2 2 2 3 5" xfId="13958" xr:uid="{13D7E079-C4FD-40FE-8F0E-FAE476BDB11C}"/>
    <cellStyle name="Arial107000001514155735 2 2 2 3 6" xfId="17844" xr:uid="{09A195F6-A704-4089-99EF-F47974AB1397}"/>
    <cellStyle name="Arial107000001514155735 2 2 2 4" xfId="3054" xr:uid="{2E1C1611-D9E2-495E-8ED8-1BBBDBD2ED49}"/>
    <cellStyle name="Arial107000001514155735 2 2 2 4 2" xfId="11366" xr:uid="{8FD85E1E-4DDB-417D-8F2F-9D297FD9BEEF}"/>
    <cellStyle name="Arial107000001514155735 2 2 2 4 3" xfId="15251" xr:uid="{4A13C3A5-F5EE-4A9F-8454-6B9A41AA192E}"/>
    <cellStyle name="Arial107000001514155735 2 2 2 4 4" xfId="19137" xr:uid="{79F9A353-E2D1-4BDE-96AC-192D90670A2A}"/>
    <cellStyle name="Arial107000001514155735 2 2 2 5" xfId="4611" xr:uid="{D7FFB4C4-3DA9-406E-B66A-5C01DFE82080}"/>
    <cellStyle name="Arial107000001514155735 2 2 2 6" xfId="5910" xr:uid="{51196360-EFB5-4E96-89FD-1B3E8D1E4597}"/>
    <cellStyle name="Arial107000001514155735 2 2 2 7" xfId="8516" xr:uid="{16C0F7C6-54D8-4B5E-B4A1-E7CBD64C3457}"/>
    <cellStyle name="Arial107000001514155735 2 2 2 8" xfId="12401" xr:uid="{87F1F70A-FEAF-4144-922E-9963F7DDB027}"/>
    <cellStyle name="Arial107000001514155735 2 2 2 9" xfId="16287" xr:uid="{7533A465-34CC-4302-BD86-BFD0BC0A6285}"/>
    <cellStyle name="Arial107000001514155735 2 2 3" xfId="1221" xr:uid="{10F50B04-AFE4-45CF-9F8F-F33734365FC0}"/>
    <cellStyle name="Arial107000001514155735 2 2 3 2" xfId="2530" xr:uid="{CDE2C17C-24F6-4DAC-8F58-3395BFBA0256}"/>
    <cellStyle name="Arial107000001514155735 2 2 3 2 2" xfId="7739" xr:uid="{32FF8560-7046-4B16-8EDE-DBE0A92D7D83}"/>
    <cellStyle name="Arial107000001514155735 2 2 3 2 3" xfId="10331" xr:uid="{E74FF267-7957-4A27-96DE-86C3D9AED02A}"/>
    <cellStyle name="Arial107000001514155735 2 2 3 2 4" xfId="14216" xr:uid="{49A0335C-B379-4ACD-B002-86CEA9763596}"/>
    <cellStyle name="Arial107000001514155735 2 2 3 2 5" xfId="18102" xr:uid="{9E47113E-2918-4A68-AA37-5F1B328EEEB7}"/>
    <cellStyle name="Arial107000001514155735 2 2 3 3" xfId="3314" xr:uid="{926C4DCE-EB88-4418-997D-E35858F98D34}"/>
    <cellStyle name="Arial107000001514155735 2 2 3 3 2" xfId="11624" xr:uid="{4C0D8011-97F4-4E39-A284-17366A5553E4}"/>
    <cellStyle name="Arial107000001514155735 2 2 3 3 3" xfId="15509" xr:uid="{5A117487-6FF0-447B-9338-8AAC8351C7DC}"/>
    <cellStyle name="Arial107000001514155735 2 2 3 3 4" xfId="19395" xr:uid="{B4DAA5CE-C2C2-4F48-9EEB-772678026FC3}"/>
    <cellStyle name="Arial107000001514155735 2 2 3 4" xfId="4872" xr:uid="{03D5E97D-15C7-43EF-A7D6-765F200058A5}"/>
    <cellStyle name="Arial107000001514155735 2 2 3 5" xfId="6171" xr:uid="{CCC4E5B3-0AF6-45A6-BF3F-8255EBEB1373}"/>
    <cellStyle name="Arial107000001514155735 2 2 3 6" xfId="8777" xr:uid="{975FAE39-A2D8-42FD-B5DA-D5CD1CE65C07}"/>
    <cellStyle name="Arial107000001514155735 2 2 3 7" xfId="12662" xr:uid="{9959B18F-4361-4EB0-BE13-62624B2CA8F3}"/>
    <cellStyle name="Arial107000001514155735 2 2 3 8" xfId="16548" xr:uid="{CBE9ACC7-36E8-4FB1-965C-4624220ECA2C}"/>
    <cellStyle name="Arial107000001514155735 2 2 4" xfId="1740" xr:uid="{5EC9518E-2468-4046-9AEC-A70F65BCA51A}"/>
    <cellStyle name="Arial107000001514155735 2 2 4 2" xfId="3834" xr:uid="{CA2ABAD4-48BF-4C2A-BB48-7E8B429E2E73}"/>
    <cellStyle name="Arial107000001514155735 2 2 4 2 2" xfId="7223" xr:uid="{CD62E103-12B7-40E1-998E-AEC29096ADFE}"/>
    <cellStyle name="Arial107000001514155735 2 2 4 2 3" xfId="9815" xr:uid="{06CA39BD-67B8-47D2-9FC1-A65D3D18B791}"/>
    <cellStyle name="Arial107000001514155735 2 2 4 2 4" xfId="13700" xr:uid="{5D4B65F5-2F53-481E-9F1F-4C2FAF213F83}"/>
    <cellStyle name="Arial107000001514155735 2 2 4 2 5" xfId="17586" xr:uid="{5F14D009-4D1A-4811-B06C-8EDFB56E8C92}"/>
    <cellStyle name="Arial107000001514155735 2 2 4 3" xfId="5133" xr:uid="{F8F331C0-E0CE-4B2F-8076-A4832693A9AD}"/>
    <cellStyle name="Arial107000001514155735 2 2 4 3 2" xfId="11108" xr:uid="{7D1B769A-A194-4332-8C37-FDF02FE039AF}"/>
    <cellStyle name="Arial107000001514155735 2 2 4 3 3" xfId="14993" xr:uid="{11BAA59B-100D-427F-83C3-ADBC036B6D89}"/>
    <cellStyle name="Arial107000001514155735 2 2 4 3 4" xfId="18879" xr:uid="{C86E857B-3497-4FDC-8457-AD4046A2BA34}"/>
    <cellStyle name="Arial107000001514155735 2 2 4 4" xfId="6432" xr:uid="{D0740EC0-AB89-44F1-8F9B-E8BBF0A153D9}"/>
    <cellStyle name="Arial107000001514155735 2 2 4 5" xfId="9038" xr:uid="{5EBC87F5-BC16-4F99-BB93-82DAB853EE77}"/>
    <cellStyle name="Arial107000001514155735 2 2 4 6" xfId="12923" xr:uid="{BADEA58C-65B7-4C35-9F2E-EC82868BF89A}"/>
    <cellStyle name="Arial107000001514155735 2 2 4 7" xfId="16809" xr:uid="{8AC28442-DBA9-4ED9-9568-B0E248DA1D65}"/>
    <cellStyle name="Arial107000001514155735 2 2 5" xfId="2001" xr:uid="{D0B1B33C-21B0-440E-93C5-0401A23AD3A6}"/>
    <cellStyle name="Arial107000001514155735 2 2 5 2" xfId="6951" xr:uid="{43698B3E-0F4A-475D-B165-547916ED23B5}"/>
    <cellStyle name="Arial107000001514155735 2 2 5 3" xfId="9557" xr:uid="{CC4550CF-8151-485E-B89D-A4C43F69FFA4}"/>
    <cellStyle name="Arial107000001514155735 2 2 5 4" xfId="13442" xr:uid="{3032C1F5-2221-484D-868E-E16A1F015595}"/>
    <cellStyle name="Arial107000001514155735 2 2 5 5" xfId="17328" xr:uid="{6334B4F9-D90C-4003-864F-62FF7C32D6BE}"/>
    <cellStyle name="Arial107000001514155735 2 2 6" xfId="2796" xr:uid="{6432C4D7-E4B5-44C7-8789-946ACF5648BA}"/>
    <cellStyle name="Arial107000001514155735 2 2 6 2" xfId="10850" xr:uid="{3F6475C6-174C-448F-9E6E-CC11F8C81249}"/>
    <cellStyle name="Arial107000001514155735 2 2 6 3" xfId="14735" xr:uid="{8E90DBF0-2D81-4FB7-B495-022962D638DC}"/>
    <cellStyle name="Arial107000001514155735 2 2 6 4" xfId="18621" xr:uid="{7DC1D205-5075-45E8-B472-83C30761ABA5}"/>
    <cellStyle name="Arial107000001514155735 2 2 7" xfId="4353" xr:uid="{AF1B7A27-1227-46FE-951C-C190C389E09A}"/>
    <cellStyle name="Arial107000001514155735 2 2 8" xfId="5652" xr:uid="{55954B5A-CA03-49DA-9348-A098D9339F72}"/>
    <cellStyle name="Arial107000001514155735 2 2 9" xfId="8258" xr:uid="{1B106C85-81E0-43B3-8213-03283DD3D1D1}"/>
    <cellStyle name="Arial107000001514155735 2 3" xfId="947" xr:uid="{DAC4D6A3-C19B-4E31-87D3-6019ED80E49A}"/>
    <cellStyle name="Arial107000001514155735 2 4" xfId="7207" xr:uid="{71C53B80-C0D5-4736-9C37-4E67F0D1A452}"/>
    <cellStyle name="Arial107000001514155735 3" xfId="690" xr:uid="{5B8B0E95-E93F-4C5D-B101-F306057B55A3}"/>
    <cellStyle name="Arial107000001514155735 3 10" xfId="12142" xr:uid="{20C385B6-39AB-4296-93A6-5F459AFB7F8D}"/>
    <cellStyle name="Arial107000001514155735 3 11" xfId="16028" xr:uid="{D12467E8-388C-40D7-8230-17FB11CE27E2}"/>
    <cellStyle name="Arial107000001514155735 3 2" xfId="962" xr:uid="{FB71F0E6-50BC-4C41-B5F7-49E644598D5A}"/>
    <cellStyle name="Arial107000001514155735 3 2 2" xfId="1478" xr:uid="{A4FB8F2F-DE6E-42E0-8CBA-8EE9D5A433CF}"/>
    <cellStyle name="Arial107000001514155735 3 2 2 2" xfId="3571" xr:uid="{3EDB3450-0487-4946-899A-2C4795887629}"/>
    <cellStyle name="Arial107000001514155735 3 2 2 2 2" xfId="7996" xr:uid="{4DCD3C63-37AD-4D85-93F0-4AA1A5AF200D}"/>
    <cellStyle name="Arial107000001514155735 3 2 2 2 3" xfId="10588" xr:uid="{3436F802-0940-4D71-98F0-0FB0A464C62F}"/>
    <cellStyle name="Arial107000001514155735 3 2 2 2 4" xfId="14473" xr:uid="{02B74398-B799-404E-907D-0B6CDAA364AF}"/>
    <cellStyle name="Arial107000001514155735 3 2 2 2 5" xfId="18359" xr:uid="{C2204F6F-BC76-49A8-AEEB-464310C8F877}"/>
    <cellStyle name="Arial107000001514155735 3 2 2 3" xfId="5390" xr:uid="{87AF1BE8-4891-46E1-BDD4-F7F98DC8C962}"/>
    <cellStyle name="Arial107000001514155735 3 2 2 3 2" xfId="11881" xr:uid="{AD788DC4-FD11-435A-9A4A-72CFAD84C97F}"/>
    <cellStyle name="Arial107000001514155735 3 2 2 3 3" xfId="15766" xr:uid="{FEE04486-0E37-4CA4-80E7-24A9DB026E37}"/>
    <cellStyle name="Arial107000001514155735 3 2 2 3 4" xfId="19652" xr:uid="{2C9D2D73-BC53-4CED-BA51-96AD946ABD7D}"/>
    <cellStyle name="Arial107000001514155735 3 2 2 4" xfId="6689" xr:uid="{07D88500-EE6D-4F16-B89F-902F7C9438D4}"/>
    <cellStyle name="Arial107000001514155735 3 2 2 5" xfId="9295" xr:uid="{95E54AFB-85BF-4CB3-AA15-FF025A0EFF7D}"/>
    <cellStyle name="Arial107000001514155735 3 2 2 6" xfId="13180" xr:uid="{8319E010-441A-45D6-B6CD-A1A02F38BBF6}"/>
    <cellStyle name="Arial107000001514155735 3 2 2 7" xfId="17066" xr:uid="{97F957DF-CDAC-42C3-A767-32DBC5B677AB}"/>
    <cellStyle name="Arial107000001514155735 3 2 3" xfId="2258" xr:uid="{C95B6CCA-F28B-445C-AE65-C019C20F9D10}"/>
    <cellStyle name="Arial107000001514155735 3 2 3 2" xfId="4091" xr:uid="{EB0D9680-80C5-4064-BD9F-5E8D83F5A823}"/>
    <cellStyle name="Arial107000001514155735 3 2 3 3" xfId="7480" xr:uid="{84D004C6-6FBD-4247-ABEE-4FA64548733A}"/>
    <cellStyle name="Arial107000001514155735 3 2 3 4" xfId="10072" xr:uid="{A662AE87-0D8D-4E44-9075-54E1A6D0A1CC}"/>
    <cellStyle name="Arial107000001514155735 3 2 3 5" xfId="13957" xr:uid="{622909AD-B5E3-40BF-8CA2-7246A965E6A9}"/>
    <cellStyle name="Arial107000001514155735 3 2 3 6" xfId="17843" xr:uid="{6B4D4BC4-ABDA-4723-BF07-C9DFE6BCABF3}"/>
    <cellStyle name="Arial107000001514155735 3 2 4" xfId="3053" xr:uid="{64CD68BB-A139-4C8C-8A26-6CBF820D43B6}"/>
    <cellStyle name="Arial107000001514155735 3 2 4 2" xfId="11365" xr:uid="{16F5D5BB-B72E-435E-98CA-761C9FBDF66A}"/>
    <cellStyle name="Arial107000001514155735 3 2 4 3" xfId="15250" xr:uid="{49628A97-63A9-4A26-82D5-751CDF6337A6}"/>
    <cellStyle name="Arial107000001514155735 3 2 4 4" xfId="19136" xr:uid="{53DE217E-3497-4CEB-BF98-2367B07F3426}"/>
    <cellStyle name="Arial107000001514155735 3 2 5" xfId="4610" xr:uid="{E25B0872-79B3-4807-8524-C9F7AFDBF390}"/>
    <cellStyle name="Arial107000001514155735 3 2 6" xfId="5909" xr:uid="{14E3B097-B9BF-4D30-A674-50AEFAAF4007}"/>
    <cellStyle name="Arial107000001514155735 3 2 7" xfId="8515" xr:uid="{A7751C65-959E-4B69-8DD1-8F6038EF8F42}"/>
    <cellStyle name="Arial107000001514155735 3 2 8" xfId="12400" xr:uid="{8D4E5680-2AE1-482F-AB82-472D2BE55342}"/>
    <cellStyle name="Arial107000001514155735 3 2 9" xfId="16286" xr:uid="{514AE394-0A84-4667-A4A6-4927ADE11A18}"/>
    <cellStyle name="Arial107000001514155735 3 3" xfId="1220" xr:uid="{EF96E4D4-4207-43BE-B512-03DDF88AD784}"/>
    <cellStyle name="Arial107000001514155735 3 3 2" xfId="2529" xr:uid="{57A8F4A9-6C99-4D9E-A802-E9240A883A3A}"/>
    <cellStyle name="Arial107000001514155735 3 3 2 2" xfId="7738" xr:uid="{110FF203-758A-43D0-B160-606392818EC1}"/>
    <cellStyle name="Arial107000001514155735 3 3 2 3" xfId="10330" xr:uid="{809D25F8-5308-4C28-BF21-D341A9A185F1}"/>
    <cellStyle name="Arial107000001514155735 3 3 2 4" xfId="14215" xr:uid="{FD4B9D8B-6BE8-40EF-AF19-E902CEA8C2CB}"/>
    <cellStyle name="Arial107000001514155735 3 3 2 5" xfId="18101" xr:uid="{FFD84AEF-3C6C-42D0-9085-853DD216C2D1}"/>
    <cellStyle name="Arial107000001514155735 3 3 3" xfId="3313" xr:uid="{5CEA073F-8CC6-4DC1-9FD4-0AB00FB1A32E}"/>
    <cellStyle name="Arial107000001514155735 3 3 3 2" xfId="11623" xr:uid="{0ABC0A74-E19C-44CC-803F-C3163C494D9E}"/>
    <cellStyle name="Arial107000001514155735 3 3 3 3" xfId="15508" xr:uid="{22D97535-0CFA-45DF-ACE0-36FAF4F55F62}"/>
    <cellStyle name="Arial107000001514155735 3 3 3 4" xfId="19394" xr:uid="{B562DE7D-723D-4C5D-87BE-4B2E687C1B38}"/>
    <cellStyle name="Arial107000001514155735 3 3 4" xfId="4871" xr:uid="{8FBA4A45-1AE0-47C4-8555-30A77E1382E8}"/>
    <cellStyle name="Arial107000001514155735 3 3 5" xfId="6170" xr:uid="{D1CD3E9B-B55A-4EB7-8555-D45FE4BCC48F}"/>
    <cellStyle name="Arial107000001514155735 3 3 6" xfId="8776" xr:uid="{B7F2DB0E-CE3C-4D0B-8D48-346D3E930EDA}"/>
    <cellStyle name="Arial107000001514155735 3 3 7" xfId="12661" xr:uid="{1586E53F-BF23-40F5-97E6-B37F84692465}"/>
    <cellStyle name="Arial107000001514155735 3 3 8" xfId="16547" xr:uid="{375B13A7-3A64-42CC-BB24-1548E38C04A3}"/>
    <cellStyle name="Arial107000001514155735 3 4" xfId="1739" xr:uid="{8A8DE243-673A-4F51-8257-2D2DBA87F80C}"/>
    <cellStyle name="Arial107000001514155735 3 4 2" xfId="3833" xr:uid="{9855280E-64B1-4DEC-A738-A891AE236059}"/>
    <cellStyle name="Arial107000001514155735 3 4 2 2" xfId="7222" xr:uid="{343CC385-2EEE-40E9-A6A0-3F29B80F54F4}"/>
    <cellStyle name="Arial107000001514155735 3 4 2 3" xfId="9814" xr:uid="{9EB1B239-9098-4111-87DE-41599DE55905}"/>
    <cellStyle name="Arial107000001514155735 3 4 2 4" xfId="13699" xr:uid="{9E164AEC-8CDC-4468-84DE-B22F15D6ABEB}"/>
    <cellStyle name="Arial107000001514155735 3 4 2 5" xfId="17585" xr:uid="{12C45D88-E74F-4263-9AB4-40651127D5AC}"/>
    <cellStyle name="Arial107000001514155735 3 4 3" xfId="5132" xr:uid="{5CC90E46-46AC-4849-A5C9-EDE5513C03EC}"/>
    <cellStyle name="Arial107000001514155735 3 4 3 2" xfId="11107" xr:uid="{2404221E-00D5-47B1-A407-7775D056A205}"/>
    <cellStyle name="Arial107000001514155735 3 4 3 3" xfId="14992" xr:uid="{8EC89260-8654-422E-A9B9-056D1EC5D9A6}"/>
    <cellStyle name="Arial107000001514155735 3 4 3 4" xfId="18878" xr:uid="{DE732D05-2A98-4FBB-90B0-B13B6F4A1965}"/>
    <cellStyle name="Arial107000001514155735 3 4 4" xfId="6431" xr:uid="{FAA51EB4-1D29-4023-8592-71616A516FF4}"/>
    <cellStyle name="Arial107000001514155735 3 4 5" xfId="9037" xr:uid="{4809EF24-9F5C-4D20-B8F1-655DE534054D}"/>
    <cellStyle name="Arial107000001514155735 3 4 6" xfId="12922" xr:uid="{0F016D35-6CF5-4AD3-8A9F-2DBB1014F8B6}"/>
    <cellStyle name="Arial107000001514155735 3 4 7" xfId="16808" xr:uid="{2F2825A9-E210-435B-8FD8-112F622549B8}"/>
    <cellStyle name="Arial107000001514155735 3 5" xfId="2000" xr:uid="{2EC1110E-CAB5-4F56-8C20-C96DC13688E7}"/>
    <cellStyle name="Arial107000001514155735 3 5 2" xfId="6950" xr:uid="{8225320E-41B2-4B23-ABBE-B389ACB2790A}"/>
    <cellStyle name="Arial107000001514155735 3 5 3" xfId="9556" xr:uid="{9ACE3633-0F23-4116-BD08-73D5F2D483C3}"/>
    <cellStyle name="Arial107000001514155735 3 5 4" xfId="13441" xr:uid="{C9A09E32-EDE5-45CF-94C6-0FEB3124034C}"/>
    <cellStyle name="Arial107000001514155735 3 5 5" xfId="17327" xr:uid="{2F6DA784-12B1-4762-BE49-1454B84F6C3E}"/>
    <cellStyle name="Arial107000001514155735 3 6" xfId="2795" xr:uid="{8A717A5C-2467-47BE-ACA8-93C993AA8FA7}"/>
    <cellStyle name="Arial107000001514155735 3 6 2" xfId="10849" xr:uid="{E1818B19-F3FA-4A4A-8A5B-73BD4822642B}"/>
    <cellStyle name="Arial107000001514155735 3 6 3" xfId="14734" xr:uid="{CCDBB377-62F2-407B-9D3E-7E809988877B}"/>
    <cellStyle name="Arial107000001514155735 3 6 4" xfId="18620" xr:uid="{58201539-CE05-47C9-B332-2399702A0FDB}"/>
    <cellStyle name="Arial107000001514155735 3 7" xfId="4352" xr:uid="{C91534D0-C0F7-4CEA-8193-A8DD7F410065}"/>
    <cellStyle name="Arial107000001514155735 3 8" xfId="5651" xr:uid="{BE85CFD4-CB4F-4C3A-8F24-4A5C99B31E7B}"/>
    <cellStyle name="Arial107000001514155735 3 9" xfId="8257" xr:uid="{8CA2FD64-40CB-4A22-9D0C-63E861843E40}"/>
    <cellStyle name="Arial107000001514155735 4" xfId="946" xr:uid="{156654DD-8071-4DC6-B2BD-2E6AA999B008}"/>
    <cellStyle name="Arial107000001514155735 5" xfId="7206" xr:uid="{2EAD44E4-8C3B-4D82-B7D0-FF687109552F}"/>
    <cellStyle name="Arial107000001514155735FMT" xfId="178" xr:uid="{7CAC21D3-C8CF-4037-BA22-4C986DF5626F}"/>
    <cellStyle name="Arial107000001514155735FMT 2" xfId="179" xr:uid="{141BFE6B-349D-4BDF-98F2-EA344B47AC94}"/>
    <cellStyle name="Arial107000001514155735FMT 2 2" xfId="693" xr:uid="{B2002BCC-7BD5-4AAD-AFDF-155416D6983C}"/>
    <cellStyle name="Arial107000001514155735FMT 2 2 10" xfId="12145" xr:uid="{08404DFC-B745-4837-83C3-B648F5BE55DF}"/>
    <cellStyle name="Arial107000001514155735FMT 2 2 11" xfId="16031" xr:uid="{16FE5B66-FF87-48AB-80E9-676D560A503C}"/>
    <cellStyle name="Arial107000001514155735FMT 2 2 2" xfId="965" xr:uid="{05FC158C-F5C3-454E-B54E-A2321ECFB16B}"/>
    <cellStyle name="Arial107000001514155735FMT 2 2 2 2" xfId="1481" xr:uid="{81905D8C-D9CF-46CF-B271-EB3E10BB3648}"/>
    <cellStyle name="Arial107000001514155735FMT 2 2 2 2 2" xfId="3574" xr:uid="{46E6A1CC-D0BB-488D-8086-F459D6107744}"/>
    <cellStyle name="Arial107000001514155735FMT 2 2 2 2 2 2" xfId="7999" xr:uid="{181DA49D-DB7A-4322-B84E-990D38B47A5B}"/>
    <cellStyle name="Arial107000001514155735FMT 2 2 2 2 2 3" xfId="10591" xr:uid="{00DA7785-2A92-4B33-94CD-7117C06E1A89}"/>
    <cellStyle name="Arial107000001514155735FMT 2 2 2 2 2 4" xfId="14476" xr:uid="{284BE860-207E-421E-9ED8-396BF0C72683}"/>
    <cellStyle name="Arial107000001514155735FMT 2 2 2 2 2 5" xfId="18362" xr:uid="{79C919CD-AA24-4F1F-B903-7D8A71CADB0C}"/>
    <cellStyle name="Arial107000001514155735FMT 2 2 2 2 3" xfId="5393" xr:uid="{0664F867-A839-4EB7-A6D4-40121452479D}"/>
    <cellStyle name="Arial107000001514155735FMT 2 2 2 2 3 2" xfId="11884" xr:uid="{D63515A4-A5B6-498B-B92F-0987E374D6DB}"/>
    <cellStyle name="Arial107000001514155735FMT 2 2 2 2 3 3" xfId="15769" xr:uid="{67E8E0BA-0398-4AEF-AD0F-3DC6BDE446B3}"/>
    <cellStyle name="Arial107000001514155735FMT 2 2 2 2 3 4" xfId="19655" xr:uid="{4D4DBA6E-4457-4A83-97B7-C33D53C49CE8}"/>
    <cellStyle name="Arial107000001514155735FMT 2 2 2 2 4" xfId="6692" xr:uid="{B249ED88-03BF-4342-BF76-8A97192480E3}"/>
    <cellStyle name="Arial107000001514155735FMT 2 2 2 2 5" xfId="9298" xr:uid="{F47887D4-BA19-412B-B409-215214B4BF77}"/>
    <cellStyle name="Arial107000001514155735FMT 2 2 2 2 6" xfId="13183" xr:uid="{7F6555B7-80DD-4A57-B30C-0ECC45A745A1}"/>
    <cellStyle name="Arial107000001514155735FMT 2 2 2 2 7" xfId="17069" xr:uid="{D7A66E35-C990-4206-BA1F-95C1C816DFD5}"/>
    <cellStyle name="Arial107000001514155735FMT 2 2 2 3" xfId="2261" xr:uid="{91CE3E2E-6A66-4130-8D5F-CF80692D5357}"/>
    <cellStyle name="Arial107000001514155735FMT 2 2 2 3 2" xfId="4094" xr:uid="{ABEFE57B-DF1B-4BE0-BFC1-3223B22EAF1A}"/>
    <cellStyle name="Arial107000001514155735FMT 2 2 2 3 3" xfId="7483" xr:uid="{8DDD1399-375D-4A36-9074-C4011AD4B147}"/>
    <cellStyle name="Arial107000001514155735FMT 2 2 2 3 4" xfId="10075" xr:uid="{FE5CDCD1-F180-47CE-AB39-0A9F152E8198}"/>
    <cellStyle name="Arial107000001514155735FMT 2 2 2 3 5" xfId="13960" xr:uid="{0D041CB3-A273-4F7D-AEE3-FA1D7F588CF6}"/>
    <cellStyle name="Arial107000001514155735FMT 2 2 2 3 6" xfId="17846" xr:uid="{A10945D4-6A9E-42E9-BB1B-B62A5B047883}"/>
    <cellStyle name="Arial107000001514155735FMT 2 2 2 4" xfId="3056" xr:uid="{B87DFE3A-10DC-4307-A040-868D29467852}"/>
    <cellStyle name="Arial107000001514155735FMT 2 2 2 4 2" xfId="11368" xr:uid="{8473BA98-7185-4742-920F-9B7AB92E559A}"/>
    <cellStyle name="Arial107000001514155735FMT 2 2 2 4 3" xfId="15253" xr:uid="{39E47F15-CE55-458A-97E4-2664C8D8C06B}"/>
    <cellStyle name="Arial107000001514155735FMT 2 2 2 4 4" xfId="19139" xr:uid="{756B8CAF-76FD-4579-8C1A-59BC3CB9B329}"/>
    <cellStyle name="Arial107000001514155735FMT 2 2 2 5" xfId="4613" xr:uid="{E87508B0-9F7F-48BA-9035-B199E611D23D}"/>
    <cellStyle name="Arial107000001514155735FMT 2 2 2 6" xfId="5912" xr:uid="{8030C6F0-DAB7-4BC1-9DC8-EE8DCB578B6E}"/>
    <cellStyle name="Arial107000001514155735FMT 2 2 2 7" xfId="8518" xr:uid="{74D16B22-9F84-48DD-B70C-8B8EFB04DA89}"/>
    <cellStyle name="Arial107000001514155735FMT 2 2 2 8" xfId="12403" xr:uid="{7B2A796A-8D25-4905-827C-F41E1FCB64F7}"/>
    <cellStyle name="Arial107000001514155735FMT 2 2 2 9" xfId="16289" xr:uid="{483AB08A-71A7-4F12-ADAC-130BE98048FD}"/>
    <cellStyle name="Arial107000001514155735FMT 2 2 3" xfId="1223" xr:uid="{5F9A3D3D-88E3-4B97-AD91-2D34DD58735F}"/>
    <cellStyle name="Arial107000001514155735FMT 2 2 3 2" xfId="2532" xr:uid="{9C59DB15-309B-4B0E-857E-A9B70F74CC61}"/>
    <cellStyle name="Arial107000001514155735FMT 2 2 3 2 2" xfId="7741" xr:uid="{0A339760-2535-4FAF-8B7E-96DB4EDE55FE}"/>
    <cellStyle name="Arial107000001514155735FMT 2 2 3 2 3" xfId="10333" xr:uid="{498E305C-1F93-4ABC-965D-61E66B966859}"/>
    <cellStyle name="Arial107000001514155735FMT 2 2 3 2 4" xfId="14218" xr:uid="{091C61B6-BBC7-4498-AA7D-731AFBDFC145}"/>
    <cellStyle name="Arial107000001514155735FMT 2 2 3 2 5" xfId="18104" xr:uid="{94C88B9E-9630-4F26-A479-C839080A660A}"/>
    <cellStyle name="Arial107000001514155735FMT 2 2 3 3" xfId="3316" xr:uid="{3D211F90-3229-40F7-9E87-186D9D116025}"/>
    <cellStyle name="Arial107000001514155735FMT 2 2 3 3 2" xfId="11626" xr:uid="{71C4CE61-DDF1-4CF3-ABA0-D2EE8343F193}"/>
    <cellStyle name="Arial107000001514155735FMT 2 2 3 3 3" xfId="15511" xr:uid="{ED5BBA93-540B-4899-B41E-4D1C8C092806}"/>
    <cellStyle name="Arial107000001514155735FMT 2 2 3 3 4" xfId="19397" xr:uid="{3889C718-322E-40A4-92CD-3ED0AB1694DF}"/>
    <cellStyle name="Arial107000001514155735FMT 2 2 3 4" xfId="4874" xr:uid="{17059DC4-151A-4A91-BA10-6B114D95A454}"/>
    <cellStyle name="Arial107000001514155735FMT 2 2 3 5" xfId="6173" xr:uid="{86BCB5D9-86B6-4B43-8222-285B7188A316}"/>
    <cellStyle name="Arial107000001514155735FMT 2 2 3 6" xfId="8779" xr:uid="{17DDB377-1F4C-4A24-83FF-CA08A17ADB3C}"/>
    <cellStyle name="Arial107000001514155735FMT 2 2 3 7" xfId="12664" xr:uid="{BA286E54-C3AF-4072-951F-9030924E6F6D}"/>
    <cellStyle name="Arial107000001514155735FMT 2 2 3 8" xfId="16550" xr:uid="{079BEFAD-6ED0-4264-8EB9-24C4F146C6C1}"/>
    <cellStyle name="Arial107000001514155735FMT 2 2 4" xfId="1742" xr:uid="{5D3D8E7B-CB2E-4515-90CC-7C6A8E5E350A}"/>
    <cellStyle name="Arial107000001514155735FMT 2 2 4 2" xfId="3836" xr:uid="{CE604B74-B74C-45EC-BD04-3208C82C7E77}"/>
    <cellStyle name="Arial107000001514155735FMT 2 2 4 2 2" xfId="7225" xr:uid="{385ED11B-8CF1-47A9-A17C-2D675EA345EE}"/>
    <cellStyle name="Arial107000001514155735FMT 2 2 4 2 3" xfId="9817" xr:uid="{11FED272-7A22-4B16-8B6B-0D4B9C27E504}"/>
    <cellStyle name="Arial107000001514155735FMT 2 2 4 2 4" xfId="13702" xr:uid="{CCFE54E7-D58F-4FCB-BCEE-724B0C379E53}"/>
    <cellStyle name="Arial107000001514155735FMT 2 2 4 2 5" xfId="17588" xr:uid="{EBAFA5A3-BCD5-431D-A509-E123538D6B07}"/>
    <cellStyle name="Arial107000001514155735FMT 2 2 4 3" xfId="5135" xr:uid="{FD8162BA-C6B8-45C1-9F87-A7509C87E0D4}"/>
    <cellStyle name="Arial107000001514155735FMT 2 2 4 3 2" xfId="11110" xr:uid="{9D2030B1-699D-44F2-B246-C42EA2200A1B}"/>
    <cellStyle name="Arial107000001514155735FMT 2 2 4 3 3" xfId="14995" xr:uid="{A5E063E9-D8A9-435D-AEBC-46DBC553CE41}"/>
    <cellStyle name="Arial107000001514155735FMT 2 2 4 3 4" xfId="18881" xr:uid="{B8B102E1-DEE3-461B-8D40-42B54631234C}"/>
    <cellStyle name="Arial107000001514155735FMT 2 2 4 4" xfId="6434" xr:uid="{417E53F2-3C4B-49A1-8A64-7BC7BAE7CC31}"/>
    <cellStyle name="Arial107000001514155735FMT 2 2 4 5" xfId="9040" xr:uid="{E88720BA-548A-42CD-937D-7A7240F4114A}"/>
    <cellStyle name="Arial107000001514155735FMT 2 2 4 6" xfId="12925" xr:uid="{7CAA573F-0F96-426B-AF54-C9BE9E4B0844}"/>
    <cellStyle name="Arial107000001514155735FMT 2 2 4 7" xfId="16811" xr:uid="{75256268-F710-4FAE-9DC5-07FFAB7E45E2}"/>
    <cellStyle name="Arial107000001514155735FMT 2 2 5" xfId="2003" xr:uid="{64B2AD05-944E-4F34-ACEF-E7487862570F}"/>
    <cellStyle name="Arial107000001514155735FMT 2 2 5 2" xfId="6953" xr:uid="{4EF34989-7937-401D-A96E-294C7367980D}"/>
    <cellStyle name="Arial107000001514155735FMT 2 2 5 3" xfId="9559" xr:uid="{5A981B8F-7E1E-4246-A6A8-7C889C8D202A}"/>
    <cellStyle name="Arial107000001514155735FMT 2 2 5 4" xfId="13444" xr:uid="{6979E65F-E7CF-4AB0-9907-7F7EFE488122}"/>
    <cellStyle name="Arial107000001514155735FMT 2 2 5 5" xfId="17330" xr:uid="{A9945E26-016C-4BDD-824A-ED32E03925B5}"/>
    <cellStyle name="Arial107000001514155735FMT 2 2 6" xfId="2798" xr:uid="{D59A9C97-C530-436C-B9A8-8B316F4B83D4}"/>
    <cellStyle name="Arial107000001514155735FMT 2 2 6 2" xfId="10852" xr:uid="{D38D2EE4-8ECC-4E89-B10E-3B49A10DD6A8}"/>
    <cellStyle name="Arial107000001514155735FMT 2 2 6 3" xfId="14737" xr:uid="{9BDE8715-8400-47AB-8B21-6E7DFF9D9E17}"/>
    <cellStyle name="Arial107000001514155735FMT 2 2 6 4" xfId="18623" xr:uid="{0B43821B-D72F-46F2-AC6B-A0DEDEFBDCE2}"/>
    <cellStyle name="Arial107000001514155735FMT 2 2 7" xfId="4355" xr:uid="{99D57C17-6CE3-4310-ADAB-E144D8B6A907}"/>
    <cellStyle name="Arial107000001514155735FMT 2 2 8" xfId="5654" xr:uid="{27419344-DC6B-49D5-B1B1-6820AF1A4CC3}"/>
    <cellStyle name="Arial107000001514155735FMT 2 2 9" xfId="8260" xr:uid="{3867BC82-1D52-447A-A764-652DE5D4A3C9}"/>
    <cellStyle name="Arial107000001514155735FMT 2 3" xfId="949" xr:uid="{81AB07F6-528A-45FC-B05C-CF5606986E74}"/>
    <cellStyle name="Arial107000001514155735FMT 2 4" xfId="7209" xr:uid="{E3692BF0-EA93-4EAF-8C47-063B66E1F68F}"/>
    <cellStyle name="Arial107000001514155735FMT 3" xfId="692" xr:uid="{5A7B4508-A391-4CDC-B410-DE4F19F235DE}"/>
    <cellStyle name="Arial107000001514155735FMT 3 10" xfId="12144" xr:uid="{D68CE8DB-807C-4A54-BE77-FF7D3BAD9B36}"/>
    <cellStyle name="Arial107000001514155735FMT 3 11" xfId="16030" xr:uid="{10D68164-DC4D-4B4A-83F2-81A6CA2B57AE}"/>
    <cellStyle name="Arial107000001514155735FMT 3 2" xfId="964" xr:uid="{01177E37-C1F2-4631-A41B-39893DFDAC07}"/>
    <cellStyle name="Arial107000001514155735FMT 3 2 2" xfId="1480" xr:uid="{53F104D4-DB50-4566-BA3D-FC36834394BD}"/>
    <cellStyle name="Arial107000001514155735FMT 3 2 2 2" xfId="3573" xr:uid="{5B3A1B29-D591-4FAC-BFBE-FE7FA2D687FA}"/>
    <cellStyle name="Arial107000001514155735FMT 3 2 2 2 2" xfId="7998" xr:uid="{38E0BAFA-F266-43FB-B847-890CE33B95FF}"/>
    <cellStyle name="Arial107000001514155735FMT 3 2 2 2 3" xfId="10590" xr:uid="{B5529329-36F7-4B4F-844C-223747AF254D}"/>
    <cellStyle name="Arial107000001514155735FMT 3 2 2 2 4" xfId="14475" xr:uid="{97EAA0CB-A6A0-4FEA-9406-0D959B1CCA00}"/>
    <cellStyle name="Arial107000001514155735FMT 3 2 2 2 5" xfId="18361" xr:uid="{E62A77D7-3B62-44CA-830E-7CAF7E8D4F17}"/>
    <cellStyle name="Arial107000001514155735FMT 3 2 2 3" xfId="5392" xr:uid="{7E99988E-2C7D-4B68-9D23-1398AA9D2458}"/>
    <cellStyle name="Arial107000001514155735FMT 3 2 2 3 2" xfId="11883" xr:uid="{2B2362B8-7254-4849-8C27-CF953814576D}"/>
    <cellStyle name="Arial107000001514155735FMT 3 2 2 3 3" xfId="15768" xr:uid="{A388B202-6816-48B2-8EF2-D5CA33F32D14}"/>
    <cellStyle name="Arial107000001514155735FMT 3 2 2 3 4" xfId="19654" xr:uid="{86B08770-C93F-41A2-BFFB-14DD8F701156}"/>
    <cellStyle name="Arial107000001514155735FMT 3 2 2 4" xfId="6691" xr:uid="{A4F4A268-1C0C-426C-B504-0690A1CF29D4}"/>
    <cellStyle name="Arial107000001514155735FMT 3 2 2 5" xfId="9297" xr:uid="{C5D94591-9226-420F-A36D-057A839E4402}"/>
    <cellStyle name="Arial107000001514155735FMT 3 2 2 6" xfId="13182" xr:uid="{91307ADF-4238-4707-860E-49F1202D2327}"/>
    <cellStyle name="Arial107000001514155735FMT 3 2 2 7" xfId="17068" xr:uid="{C8AF208E-486C-4AC5-BE97-7930E6CBECD0}"/>
    <cellStyle name="Arial107000001514155735FMT 3 2 3" xfId="2260" xr:uid="{B4C4481A-06B6-4477-B17B-D71926C13AD2}"/>
    <cellStyle name="Arial107000001514155735FMT 3 2 3 2" xfId="4093" xr:uid="{FEA53013-E0C9-4982-A568-B0147C249560}"/>
    <cellStyle name="Arial107000001514155735FMT 3 2 3 3" xfId="7482" xr:uid="{E5D54F15-BF9A-4824-A1EB-6374D94DE968}"/>
    <cellStyle name="Arial107000001514155735FMT 3 2 3 4" xfId="10074" xr:uid="{00E45AFA-E46D-4F5B-962C-43B947539DC5}"/>
    <cellStyle name="Arial107000001514155735FMT 3 2 3 5" xfId="13959" xr:uid="{34031B8D-8DD5-49D5-B41D-D89371A2A575}"/>
    <cellStyle name="Arial107000001514155735FMT 3 2 3 6" xfId="17845" xr:uid="{389DF45F-749F-40A0-9A68-B95B931197AD}"/>
    <cellStyle name="Arial107000001514155735FMT 3 2 4" xfId="3055" xr:uid="{B73FB232-07D2-4A0E-B5C1-3A3925597C9C}"/>
    <cellStyle name="Arial107000001514155735FMT 3 2 4 2" xfId="11367" xr:uid="{11322111-2301-4C2D-84A2-C05B85ACA5DB}"/>
    <cellStyle name="Arial107000001514155735FMT 3 2 4 3" xfId="15252" xr:uid="{A9AD07F2-D90B-4BB3-9B8E-31DEB68EF3B7}"/>
    <cellStyle name="Arial107000001514155735FMT 3 2 4 4" xfId="19138" xr:uid="{5461D760-D71D-4DF4-9B31-B6176F5013BB}"/>
    <cellStyle name="Arial107000001514155735FMT 3 2 5" xfId="4612" xr:uid="{BE60F880-BF61-4DC3-82C6-D3517CCD7756}"/>
    <cellStyle name="Arial107000001514155735FMT 3 2 6" xfId="5911" xr:uid="{E8620FD1-C5CF-4EF7-AD1B-6B735F437C43}"/>
    <cellStyle name="Arial107000001514155735FMT 3 2 7" xfId="8517" xr:uid="{13398C5B-C9D9-458D-B75F-187FC0E427BC}"/>
    <cellStyle name="Arial107000001514155735FMT 3 2 8" xfId="12402" xr:uid="{88856CE4-29CD-4FC7-9F00-631623A7B69F}"/>
    <cellStyle name="Arial107000001514155735FMT 3 2 9" xfId="16288" xr:uid="{8D048E59-B8C2-4DBE-825E-1FA238EA6C9E}"/>
    <cellStyle name="Arial107000001514155735FMT 3 3" xfId="1222" xr:uid="{B8A26120-167F-4D54-BC08-591576438045}"/>
    <cellStyle name="Arial107000001514155735FMT 3 3 2" xfId="2531" xr:uid="{3FA23C5B-7A91-445D-A301-3C752F3FD5BC}"/>
    <cellStyle name="Arial107000001514155735FMT 3 3 2 2" xfId="7740" xr:uid="{7708E695-F2B7-4C50-859F-8C12F85491AC}"/>
    <cellStyle name="Arial107000001514155735FMT 3 3 2 3" xfId="10332" xr:uid="{4A632769-FCA1-4B15-8059-C8D2F5E82D2D}"/>
    <cellStyle name="Arial107000001514155735FMT 3 3 2 4" xfId="14217" xr:uid="{7C6665A1-D962-4518-962E-A4381D675BE9}"/>
    <cellStyle name="Arial107000001514155735FMT 3 3 2 5" xfId="18103" xr:uid="{2685787E-D54A-4B35-A981-967DB58BE490}"/>
    <cellStyle name="Arial107000001514155735FMT 3 3 3" xfId="3315" xr:uid="{3D7AB0A1-0B6D-4289-A778-F774F2DB024E}"/>
    <cellStyle name="Arial107000001514155735FMT 3 3 3 2" xfId="11625" xr:uid="{26DFB1AA-09E4-4981-B092-B59842CE2148}"/>
    <cellStyle name="Arial107000001514155735FMT 3 3 3 3" xfId="15510" xr:uid="{0B14EFB5-81EB-43F2-A4B1-4E00CBCB060C}"/>
    <cellStyle name="Arial107000001514155735FMT 3 3 3 4" xfId="19396" xr:uid="{956D20B2-A609-4DD9-BD42-558AE2F4A955}"/>
    <cellStyle name="Arial107000001514155735FMT 3 3 4" xfId="4873" xr:uid="{B7A6C112-1971-4FCC-BB6D-ADCD499F9098}"/>
    <cellStyle name="Arial107000001514155735FMT 3 3 5" xfId="6172" xr:uid="{071ABAF2-76E2-45D0-AFD1-1D1A2D97573B}"/>
    <cellStyle name="Arial107000001514155735FMT 3 3 6" xfId="8778" xr:uid="{727A3717-5CB8-4891-A6EE-C311A3AA80E7}"/>
    <cellStyle name="Arial107000001514155735FMT 3 3 7" xfId="12663" xr:uid="{71138089-7D9F-43D9-8B6D-AC649567B0C6}"/>
    <cellStyle name="Arial107000001514155735FMT 3 3 8" xfId="16549" xr:uid="{EEA7BCD8-BC31-4F0A-939E-FAA9D3562585}"/>
    <cellStyle name="Arial107000001514155735FMT 3 4" xfId="1741" xr:uid="{DF653E90-5D50-487F-9A81-346A057836BB}"/>
    <cellStyle name="Arial107000001514155735FMT 3 4 2" xfId="3835" xr:uid="{3E6F3D3D-F295-46F2-AE44-C707663F94B4}"/>
    <cellStyle name="Arial107000001514155735FMT 3 4 2 2" xfId="7224" xr:uid="{0E096B46-AF2C-4C43-8A9D-B409F047502A}"/>
    <cellStyle name="Arial107000001514155735FMT 3 4 2 3" xfId="9816" xr:uid="{0B3693E8-F5F6-43DA-AC10-41EAF0150B03}"/>
    <cellStyle name="Arial107000001514155735FMT 3 4 2 4" xfId="13701" xr:uid="{3962F673-8AB9-46CF-A3F3-C430D8CED1C5}"/>
    <cellStyle name="Arial107000001514155735FMT 3 4 2 5" xfId="17587" xr:uid="{F78C024C-C495-473B-9457-EA940D7DED8A}"/>
    <cellStyle name="Arial107000001514155735FMT 3 4 3" xfId="5134" xr:uid="{80E76992-EE33-4B1C-A71A-AD519ED36BCD}"/>
    <cellStyle name="Arial107000001514155735FMT 3 4 3 2" xfId="11109" xr:uid="{74E063BB-E33A-4365-8A95-CED10A3BC33F}"/>
    <cellStyle name="Arial107000001514155735FMT 3 4 3 3" xfId="14994" xr:uid="{B642F835-D783-43E2-8D8F-8012B6E5C15C}"/>
    <cellStyle name="Arial107000001514155735FMT 3 4 3 4" xfId="18880" xr:uid="{0C14E25C-10DC-40FE-B2AA-0877312B10E0}"/>
    <cellStyle name="Arial107000001514155735FMT 3 4 4" xfId="6433" xr:uid="{D0B2903C-D229-4C83-ABB6-74216C8914E8}"/>
    <cellStyle name="Arial107000001514155735FMT 3 4 5" xfId="9039" xr:uid="{2D258910-9283-4A03-9E09-C9A5CDB59738}"/>
    <cellStyle name="Arial107000001514155735FMT 3 4 6" xfId="12924" xr:uid="{F64E455D-D9E7-457F-9962-11D274B33879}"/>
    <cellStyle name="Arial107000001514155735FMT 3 4 7" xfId="16810" xr:uid="{0B158899-E9A6-497A-B807-E322854EEB89}"/>
    <cellStyle name="Arial107000001514155735FMT 3 5" xfId="2002" xr:uid="{ADDFBBCD-9574-44A2-8197-E0AB2A6AAD3B}"/>
    <cellStyle name="Arial107000001514155735FMT 3 5 2" xfId="6952" xr:uid="{AAFBA87F-C46F-44E5-8A5B-6B2E18B7D475}"/>
    <cellStyle name="Arial107000001514155735FMT 3 5 3" xfId="9558" xr:uid="{F9525A6B-7F4B-4037-976F-BF326DAF2211}"/>
    <cellStyle name="Arial107000001514155735FMT 3 5 4" xfId="13443" xr:uid="{948CC9C8-1C5B-481B-9626-BC89A96FECB3}"/>
    <cellStyle name="Arial107000001514155735FMT 3 5 5" xfId="17329" xr:uid="{1156431B-B104-4FA5-86B5-E5EBAD46A776}"/>
    <cellStyle name="Arial107000001514155735FMT 3 6" xfId="2797" xr:uid="{068B4EA1-D363-46F9-A882-F4D47BD8A75C}"/>
    <cellStyle name="Arial107000001514155735FMT 3 6 2" xfId="10851" xr:uid="{18E07552-222A-4E29-8C35-F9EA752A48A7}"/>
    <cellStyle name="Arial107000001514155735FMT 3 6 3" xfId="14736" xr:uid="{FCCA08C9-F620-4E19-9946-FD43964900C9}"/>
    <cellStyle name="Arial107000001514155735FMT 3 6 4" xfId="18622" xr:uid="{30643071-94FF-4C0B-987B-E9EF2EC3C266}"/>
    <cellStyle name="Arial107000001514155735FMT 3 7" xfId="4354" xr:uid="{B9B84B22-FE57-4A63-84D2-717090911F14}"/>
    <cellStyle name="Arial107000001514155735FMT 3 8" xfId="5653" xr:uid="{0AEE252F-9167-4667-9B25-192283B37A98}"/>
    <cellStyle name="Arial107000001514155735FMT 3 9" xfId="8259" xr:uid="{027C4465-13C5-43D0-AA8A-A4DAF7B271AF}"/>
    <cellStyle name="Arial107000001514155735FMT 4" xfId="948" xr:uid="{28E0538B-E1B4-4C54-8A62-CBC8B95C8D39}"/>
    <cellStyle name="Arial107000001514155735FMT 5" xfId="7208" xr:uid="{AC233D4E-B8A2-461F-94BB-05C98C0F9A8A}"/>
    <cellStyle name="Arial1070000015536870911" xfId="180" xr:uid="{EB65765B-883C-457F-A4A3-D0DF5CEDC2A4}"/>
    <cellStyle name="Arial1070000015536870911 2" xfId="181" xr:uid="{C0D0AC14-E728-49BB-BDDB-02A28B28D636}"/>
    <cellStyle name="Arial1070000015536870911 2 2" xfId="695" xr:uid="{5408FE2B-5A7B-46E2-834E-0EA7AF4A81CB}"/>
    <cellStyle name="Arial1070000015536870911 2 2 10" xfId="12147" xr:uid="{6EDCDFE3-F3C3-48D1-A66C-0B8F68B34800}"/>
    <cellStyle name="Arial1070000015536870911 2 2 11" xfId="16033" xr:uid="{520D0461-7D70-426D-AB46-7AECE1C496F7}"/>
    <cellStyle name="Arial1070000015536870911 2 2 2" xfId="967" xr:uid="{FE4FC102-C1D3-49C5-89BF-DBBE0ED3DAD1}"/>
    <cellStyle name="Arial1070000015536870911 2 2 2 2" xfId="1483" xr:uid="{72DD4814-62C9-435D-83DD-A009A577FD9F}"/>
    <cellStyle name="Arial1070000015536870911 2 2 2 2 2" xfId="3576" xr:uid="{3D6B2DA8-3599-4CD7-8661-6819C14C1E05}"/>
    <cellStyle name="Arial1070000015536870911 2 2 2 2 2 2" xfId="8001" xr:uid="{2AF3838D-28A5-42FC-B231-1C22A878DC1A}"/>
    <cellStyle name="Arial1070000015536870911 2 2 2 2 2 3" xfId="10593" xr:uid="{18B3EC45-C9D0-4D49-A8AE-7B3931ED0D23}"/>
    <cellStyle name="Arial1070000015536870911 2 2 2 2 2 4" xfId="14478" xr:uid="{E895B9D8-932D-468B-8B45-60CEA59E3812}"/>
    <cellStyle name="Arial1070000015536870911 2 2 2 2 2 5" xfId="18364" xr:uid="{73495A10-FFEE-4EF7-9932-4A6834033154}"/>
    <cellStyle name="Arial1070000015536870911 2 2 2 2 3" xfId="5395" xr:uid="{574542EB-697A-4DA5-9ED8-CF6CF25D0910}"/>
    <cellStyle name="Arial1070000015536870911 2 2 2 2 3 2" xfId="11886" xr:uid="{757B3896-8CE0-4F69-B6A8-0B65F25ACBF3}"/>
    <cellStyle name="Arial1070000015536870911 2 2 2 2 3 3" xfId="15771" xr:uid="{3B454D2A-7E2A-4906-852B-04345096F25C}"/>
    <cellStyle name="Arial1070000015536870911 2 2 2 2 3 4" xfId="19657" xr:uid="{B82F5F95-9E6E-4629-87C8-C3F912215870}"/>
    <cellStyle name="Arial1070000015536870911 2 2 2 2 4" xfId="6694" xr:uid="{D912F0F2-0052-408D-8A9F-DBAE17EB84BD}"/>
    <cellStyle name="Arial1070000015536870911 2 2 2 2 5" xfId="9300" xr:uid="{A2E3A34B-C14E-42B7-ADBA-68ED14FFBFB7}"/>
    <cellStyle name="Arial1070000015536870911 2 2 2 2 6" xfId="13185" xr:uid="{812374B1-C2B5-476D-879D-17B302EB8A37}"/>
    <cellStyle name="Arial1070000015536870911 2 2 2 2 7" xfId="17071" xr:uid="{AF710FE4-14E0-4736-B86E-8AEB4DF2BEE5}"/>
    <cellStyle name="Arial1070000015536870911 2 2 2 3" xfId="2263" xr:uid="{D9A91495-6A2A-484E-9E3B-147C4F25905D}"/>
    <cellStyle name="Arial1070000015536870911 2 2 2 3 2" xfId="4096" xr:uid="{F37131CB-9D42-42E3-9214-6B3209A9BA61}"/>
    <cellStyle name="Arial1070000015536870911 2 2 2 3 3" xfId="7485" xr:uid="{8EC3343E-AE3B-4C12-AC75-D81546E26E20}"/>
    <cellStyle name="Arial1070000015536870911 2 2 2 3 4" xfId="10077" xr:uid="{68277FF2-4258-43E2-9C81-4AC4B55778F5}"/>
    <cellStyle name="Arial1070000015536870911 2 2 2 3 5" xfId="13962" xr:uid="{12797B1E-DC0E-4DEB-947E-B27C5EF7600C}"/>
    <cellStyle name="Arial1070000015536870911 2 2 2 3 6" xfId="17848" xr:uid="{0E18FE1B-3C8B-4184-90EF-A20DC4D1692F}"/>
    <cellStyle name="Arial1070000015536870911 2 2 2 4" xfId="3058" xr:uid="{51BEB418-D503-4832-BE2E-045DFA72A69C}"/>
    <cellStyle name="Arial1070000015536870911 2 2 2 4 2" xfId="11370" xr:uid="{C2FF599B-65C9-4226-9C63-4E1F8D33FD80}"/>
    <cellStyle name="Arial1070000015536870911 2 2 2 4 3" xfId="15255" xr:uid="{5F68B02F-67D2-4228-AC4C-FFE0D1B2C8B6}"/>
    <cellStyle name="Arial1070000015536870911 2 2 2 4 4" xfId="19141" xr:uid="{20709747-0EDE-47BE-ADCC-398ED75CFA5D}"/>
    <cellStyle name="Arial1070000015536870911 2 2 2 5" xfId="4615" xr:uid="{8AC28AFC-18BC-4928-8DC2-4D3C4C2E61E3}"/>
    <cellStyle name="Arial1070000015536870911 2 2 2 6" xfId="5914" xr:uid="{008DDEC6-6D9E-42C0-BAA1-6C3BF2D89CE4}"/>
    <cellStyle name="Arial1070000015536870911 2 2 2 7" xfId="8520" xr:uid="{76C3A331-1C0A-4FC7-85C0-8F2286EB4CDE}"/>
    <cellStyle name="Arial1070000015536870911 2 2 2 8" xfId="12405" xr:uid="{BF350BE4-2265-4ED9-932B-C260CC5FF2A3}"/>
    <cellStyle name="Arial1070000015536870911 2 2 2 9" xfId="16291" xr:uid="{A641C814-9969-4618-A391-6C3DEA40473F}"/>
    <cellStyle name="Arial1070000015536870911 2 2 3" xfId="1225" xr:uid="{E4FA1CBD-3E38-4C61-B058-800485108EE8}"/>
    <cellStyle name="Arial1070000015536870911 2 2 3 2" xfId="2534" xr:uid="{93480BFE-15CC-41B9-AA60-68DB60EA1A93}"/>
    <cellStyle name="Arial1070000015536870911 2 2 3 2 2" xfId="7743" xr:uid="{23C098A3-E527-4353-8239-C641B00A1100}"/>
    <cellStyle name="Arial1070000015536870911 2 2 3 2 3" xfId="10335" xr:uid="{92D9386D-F52C-4576-B612-FDF2AC5A99D0}"/>
    <cellStyle name="Arial1070000015536870911 2 2 3 2 4" xfId="14220" xr:uid="{50A67972-3949-485A-A0EC-D5546B027E92}"/>
    <cellStyle name="Arial1070000015536870911 2 2 3 2 5" xfId="18106" xr:uid="{6936FAD7-E216-4161-A3FF-7F74619958B4}"/>
    <cellStyle name="Arial1070000015536870911 2 2 3 3" xfId="3318" xr:uid="{D05785EF-704B-4DBA-828B-351F19B4A001}"/>
    <cellStyle name="Arial1070000015536870911 2 2 3 3 2" xfId="11628" xr:uid="{12AE9004-B01F-4DDA-9FD4-58CD7E0640F5}"/>
    <cellStyle name="Arial1070000015536870911 2 2 3 3 3" xfId="15513" xr:uid="{486F4590-F1B4-4B29-B4AF-FBF12CEDFFA4}"/>
    <cellStyle name="Arial1070000015536870911 2 2 3 3 4" xfId="19399" xr:uid="{6E00CD2E-1BD8-48F6-9AB4-CBC8A99FE43B}"/>
    <cellStyle name="Arial1070000015536870911 2 2 3 4" xfId="4876" xr:uid="{E9C837FF-1CF5-4853-8B3D-3B4218143A1B}"/>
    <cellStyle name="Arial1070000015536870911 2 2 3 5" xfId="6175" xr:uid="{62468FB6-9843-4A41-A034-3C3C262816DF}"/>
    <cellStyle name="Arial1070000015536870911 2 2 3 6" xfId="8781" xr:uid="{C87B1C08-9986-4345-BED8-903FAADE23A2}"/>
    <cellStyle name="Arial1070000015536870911 2 2 3 7" xfId="12666" xr:uid="{ECF3B751-F435-496B-8E26-0D3D13FDBA75}"/>
    <cellStyle name="Arial1070000015536870911 2 2 3 8" xfId="16552" xr:uid="{AB2490BD-73B4-4901-8A57-A298E90D07B4}"/>
    <cellStyle name="Arial1070000015536870911 2 2 4" xfId="1744" xr:uid="{2289EAFD-05AF-4116-AE57-5DFDD8F926E1}"/>
    <cellStyle name="Arial1070000015536870911 2 2 4 2" xfId="3838" xr:uid="{3613E723-4FE0-42D2-A00F-9E242C00C794}"/>
    <cellStyle name="Arial1070000015536870911 2 2 4 2 2" xfId="7227" xr:uid="{BCFE1AB4-2C42-4A2E-AB7A-FE08FF84C9B5}"/>
    <cellStyle name="Arial1070000015536870911 2 2 4 2 3" xfId="9819" xr:uid="{F7476384-968C-4C71-9B33-E04C62542455}"/>
    <cellStyle name="Arial1070000015536870911 2 2 4 2 4" xfId="13704" xr:uid="{A326B155-16F6-482C-BCE0-9B5050F10625}"/>
    <cellStyle name="Arial1070000015536870911 2 2 4 2 5" xfId="17590" xr:uid="{50273A2E-84E5-4B7C-B110-F9A88C4E3EFE}"/>
    <cellStyle name="Arial1070000015536870911 2 2 4 3" xfId="5137" xr:uid="{CDBE8472-69C2-4AC9-81E4-7C4016168A69}"/>
    <cellStyle name="Arial1070000015536870911 2 2 4 3 2" xfId="11112" xr:uid="{06F1D7E1-1E3A-4189-A380-045C36B04796}"/>
    <cellStyle name="Arial1070000015536870911 2 2 4 3 3" xfId="14997" xr:uid="{0641F0EA-64F6-417A-8844-0ED393A922E9}"/>
    <cellStyle name="Arial1070000015536870911 2 2 4 3 4" xfId="18883" xr:uid="{19DA3ACA-11F3-4A64-9230-718B60F6FC49}"/>
    <cellStyle name="Arial1070000015536870911 2 2 4 4" xfId="6436" xr:uid="{B11FBCDC-F6DF-4BB5-9E9C-2EE827FFBDE0}"/>
    <cellStyle name="Arial1070000015536870911 2 2 4 5" xfId="9042" xr:uid="{0D51E13F-AA35-41D2-8959-0DAD051EFB90}"/>
    <cellStyle name="Arial1070000015536870911 2 2 4 6" xfId="12927" xr:uid="{AE704B93-1B3C-4F59-A447-3AC3EC69A072}"/>
    <cellStyle name="Arial1070000015536870911 2 2 4 7" xfId="16813" xr:uid="{32E8CD75-4976-4CE7-9A5A-445AC741EDBA}"/>
    <cellStyle name="Arial1070000015536870911 2 2 5" xfId="2005" xr:uid="{88523C0B-242F-409B-8996-64B440E38FDC}"/>
    <cellStyle name="Arial1070000015536870911 2 2 5 2" xfId="6955" xr:uid="{D03C31C5-6C13-4920-B57B-88C303EB9A98}"/>
    <cellStyle name="Arial1070000015536870911 2 2 5 3" xfId="9561" xr:uid="{2A4A61E8-188E-47B4-9BF0-500C4081C40B}"/>
    <cellStyle name="Arial1070000015536870911 2 2 5 4" xfId="13446" xr:uid="{C795E7E6-516B-4289-82E1-97BE958C1E69}"/>
    <cellStyle name="Arial1070000015536870911 2 2 5 5" xfId="17332" xr:uid="{A250D052-FC33-4A7D-B5D4-CB53A5A1527E}"/>
    <cellStyle name="Arial1070000015536870911 2 2 6" xfId="2800" xr:uid="{62E0DE58-1343-49B1-8D52-102F06151CF1}"/>
    <cellStyle name="Arial1070000015536870911 2 2 6 2" xfId="10854" xr:uid="{AD107424-1C99-4123-A891-4996F07FFCEB}"/>
    <cellStyle name="Arial1070000015536870911 2 2 6 3" xfId="14739" xr:uid="{9191A17F-7F59-4DC9-811C-09CDE7893C0A}"/>
    <cellStyle name="Arial1070000015536870911 2 2 6 4" xfId="18625" xr:uid="{F3BF9E75-BD0E-4752-9A78-341B9FEABF05}"/>
    <cellStyle name="Arial1070000015536870911 2 2 7" xfId="4357" xr:uid="{BDEB1CA8-1076-461E-942C-C20389232DB7}"/>
    <cellStyle name="Arial1070000015536870911 2 2 8" xfId="5656" xr:uid="{242D112C-2235-4315-9BD5-C312434FEE68}"/>
    <cellStyle name="Arial1070000015536870911 2 2 9" xfId="8262" xr:uid="{2218F4FA-0AAE-4C3D-A0A6-335A34F24462}"/>
    <cellStyle name="Arial1070000015536870911 2 3" xfId="951" xr:uid="{2AAB23F4-B808-475C-984F-356F868A8EEC}"/>
    <cellStyle name="Arial1070000015536870911 2 4" xfId="7211" xr:uid="{0A2E4FE8-7E13-4408-A933-4F8859815525}"/>
    <cellStyle name="Arial1070000015536870911 3" xfId="694" xr:uid="{A11CAB0B-2609-465C-93C6-93C6F26ABFC3}"/>
    <cellStyle name="Arial1070000015536870911 3 10" xfId="12146" xr:uid="{9C6E7ED3-3820-4BBA-94CD-EB906E00BE89}"/>
    <cellStyle name="Arial1070000015536870911 3 11" xfId="16032" xr:uid="{C3EC3AD3-097E-4E0D-B14C-B41201C6D445}"/>
    <cellStyle name="Arial1070000015536870911 3 2" xfId="966" xr:uid="{E1EDFE6C-3069-4CDB-B008-2E522499FBBA}"/>
    <cellStyle name="Arial1070000015536870911 3 2 2" xfId="1482" xr:uid="{1D68A78C-5891-4F7B-B73D-BC1D599C3FC8}"/>
    <cellStyle name="Arial1070000015536870911 3 2 2 2" xfId="3575" xr:uid="{77E0B9E1-D091-45D6-ABCF-2BB4BF3BC1C4}"/>
    <cellStyle name="Arial1070000015536870911 3 2 2 2 2" xfId="8000" xr:uid="{7CD9F0E7-6561-47F4-AE11-0377C8085E5D}"/>
    <cellStyle name="Arial1070000015536870911 3 2 2 2 3" xfId="10592" xr:uid="{CB915D5F-E01C-444E-B62D-B15736B7719E}"/>
    <cellStyle name="Arial1070000015536870911 3 2 2 2 4" xfId="14477" xr:uid="{DBECF989-95BA-4EB6-9F36-CCD24AABFA10}"/>
    <cellStyle name="Arial1070000015536870911 3 2 2 2 5" xfId="18363" xr:uid="{CB7F8B69-7280-4178-9FCA-3455FE910C03}"/>
    <cellStyle name="Arial1070000015536870911 3 2 2 3" xfId="5394" xr:uid="{D037E241-FC11-4DCC-A63E-AABF2E830E30}"/>
    <cellStyle name="Arial1070000015536870911 3 2 2 3 2" xfId="11885" xr:uid="{59282B35-B315-484E-8901-4F866CADF121}"/>
    <cellStyle name="Arial1070000015536870911 3 2 2 3 3" xfId="15770" xr:uid="{565D0CC3-D9C7-4B7D-879B-22BEF6F2E986}"/>
    <cellStyle name="Arial1070000015536870911 3 2 2 3 4" xfId="19656" xr:uid="{EB048543-3D05-43DC-A720-5BD751ABFD87}"/>
    <cellStyle name="Arial1070000015536870911 3 2 2 4" xfId="6693" xr:uid="{C2F21577-949D-481D-8EA5-0AF50E96A918}"/>
    <cellStyle name="Arial1070000015536870911 3 2 2 5" xfId="9299" xr:uid="{2ACB1934-DEBF-49ED-8C2C-F6D87538754B}"/>
    <cellStyle name="Arial1070000015536870911 3 2 2 6" xfId="13184" xr:uid="{59752379-5D2D-478D-8270-30FF1F47BB90}"/>
    <cellStyle name="Arial1070000015536870911 3 2 2 7" xfId="17070" xr:uid="{567591D5-8B31-4D0D-B1CA-30CA6E76E3DF}"/>
    <cellStyle name="Arial1070000015536870911 3 2 3" xfId="2262" xr:uid="{46A7E131-27D8-44C9-8711-6CF0F73B4996}"/>
    <cellStyle name="Arial1070000015536870911 3 2 3 2" xfId="4095" xr:uid="{0F07459B-2F6C-48C8-A11F-7D628ABBF40D}"/>
    <cellStyle name="Arial1070000015536870911 3 2 3 3" xfId="7484" xr:uid="{07490D2C-AC6A-41E6-BB30-D7E95EF73DB2}"/>
    <cellStyle name="Arial1070000015536870911 3 2 3 4" xfId="10076" xr:uid="{F36B7661-FC73-4E79-9EEB-F21E0A2E671B}"/>
    <cellStyle name="Arial1070000015536870911 3 2 3 5" xfId="13961" xr:uid="{91C5431B-B037-4B48-8333-F280AA5200C0}"/>
    <cellStyle name="Arial1070000015536870911 3 2 3 6" xfId="17847" xr:uid="{3F54B3A9-F8EC-4E80-B4A3-3D22C95FBAD1}"/>
    <cellStyle name="Arial1070000015536870911 3 2 4" xfId="3057" xr:uid="{9334AD49-C764-45A1-A1C7-F217F2D1AF5A}"/>
    <cellStyle name="Arial1070000015536870911 3 2 4 2" xfId="11369" xr:uid="{1910DCF5-784A-4217-8173-39A86F155B2B}"/>
    <cellStyle name="Arial1070000015536870911 3 2 4 3" xfId="15254" xr:uid="{139660DC-7980-4513-A5CC-E73D3E13E691}"/>
    <cellStyle name="Arial1070000015536870911 3 2 4 4" xfId="19140" xr:uid="{0374765F-B5A9-49AA-A5E2-FBC92EF5F1F4}"/>
    <cellStyle name="Arial1070000015536870911 3 2 5" xfId="4614" xr:uid="{476300B7-B038-4960-A8D6-F98881044BB7}"/>
    <cellStyle name="Arial1070000015536870911 3 2 6" xfId="5913" xr:uid="{7D233980-FBCF-4E47-8DBE-C9181368483F}"/>
    <cellStyle name="Arial1070000015536870911 3 2 7" xfId="8519" xr:uid="{A0906D83-FBDB-4C94-8A95-A72D0EDC4E4F}"/>
    <cellStyle name="Arial1070000015536870911 3 2 8" xfId="12404" xr:uid="{BBE34D5F-ABF2-48C3-BCA0-30701F905B45}"/>
    <cellStyle name="Arial1070000015536870911 3 2 9" xfId="16290" xr:uid="{12BF0537-D002-480C-B076-004F9F5CEFC9}"/>
    <cellStyle name="Arial1070000015536870911 3 3" xfId="1224" xr:uid="{0C2A7CF0-AA1B-4210-88CA-20DF90BB84F4}"/>
    <cellStyle name="Arial1070000015536870911 3 3 2" xfId="2533" xr:uid="{0465F046-ED7F-4BF4-AD4F-AC43A304774F}"/>
    <cellStyle name="Arial1070000015536870911 3 3 2 2" xfId="7742" xr:uid="{47EA19DD-27D3-4568-BBFF-41A504716A31}"/>
    <cellStyle name="Arial1070000015536870911 3 3 2 3" xfId="10334" xr:uid="{5D4A6418-D627-4602-94A9-7E0F84EB1CB4}"/>
    <cellStyle name="Arial1070000015536870911 3 3 2 4" xfId="14219" xr:uid="{56E2B591-8F3D-40D5-995B-BAB795D6DFC9}"/>
    <cellStyle name="Arial1070000015536870911 3 3 2 5" xfId="18105" xr:uid="{78B71802-1914-4EA1-BD32-51712A4EF790}"/>
    <cellStyle name="Arial1070000015536870911 3 3 3" xfId="3317" xr:uid="{FB46E2D4-F565-4D96-A25D-A44C0B1545C5}"/>
    <cellStyle name="Arial1070000015536870911 3 3 3 2" xfId="11627" xr:uid="{92BF6D81-125C-4EA8-A1F1-A890BF2195D4}"/>
    <cellStyle name="Arial1070000015536870911 3 3 3 3" xfId="15512" xr:uid="{468B8940-AF7F-48A6-A4BC-679D618EC45F}"/>
    <cellStyle name="Arial1070000015536870911 3 3 3 4" xfId="19398" xr:uid="{4815A18E-6CB0-4F06-A55D-A2F8A9909B6B}"/>
    <cellStyle name="Arial1070000015536870911 3 3 4" xfId="4875" xr:uid="{9CD78B28-2D03-4533-A163-9F33D5AC8355}"/>
    <cellStyle name="Arial1070000015536870911 3 3 5" xfId="6174" xr:uid="{8CF76F8C-67A4-4679-A962-22D9EF6889F6}"/>
    <cellStyle name="Arial1070000015536870911 3 3 6" xfId="8780" xr:uid="{5116D456-4B9D-4D50-9369-1192495AFF58}"/>
    <cellStyle name="Arial1070000015536870911 3 3 7" xfId="12665" xr:uid="{1750A338-D245-482D-9040-C14954A51FA9}"/>
    <cellStyle name="Arial1070000015536870911 3 3 8" xfId="16551" xr:uid="{70DE6D38-B3B8-4A31-8B3D-D134F5D5BA15}"/>
    <cellStyle name="Arial1070000015536870911 3 4" xfId="1743" xr:uid="{FBEA837A-1FE6-4F91-98C3-17F7C0408B31}"/>
    <cellStyle name="Arial1070000015536870911 3 4 2" xfId="3837" xr:uid="{BB07CEAE-2C6A-41D4-8BA6-B6C8DAAFD37E}"/>
    <cellStyle name="Arial1070000015536870911 3 4 2 2" xfId="7226" xr:uid="{04148D49-0BD6-47F8-A7F7-EF7420A64353}"/>
    <cellStyle name="Arial1070000015536870911 3 4 2 3" xfId="9818" xr:uid="{9DD5BD0D-CF5F-4D9C-996B-63B101E075DA}"/>
    <cellStyle name="Arial1070000015536870911 3 4 2 4" xfId="13703" xr:uid="{06A088BF-6EA1-4F6C-BB8A-EF5418D0CA2A}"/>
    <cellStyle name="Arial1070000015536870911 3 4 2 5" xfId="17589" xr:uid="{C23D2D9B-A0B4-40A9-A4AA-6BCF6DB8065D}"/>
    <cellStyle name="Arial1070000015536870911 3 4 3" xfId="5136" xr:uid="{C71D5E88-46B0-4776-94AC-61B7A2992BDC}"/>
    <cellStyle name="Arial1070000015536870911 3 4 3 2" xfId="11111" xr:uid="{4FFF9D01-525B-43CC-B4EF-9D2372C69008}"/>
    <cellStyle name="Arial1070000015536870911 3 4 3 3" xfId="14996" xr:uid="{505A085E-DF31-4467-979E-74833EF36B30}"/>
    <cellStyle name="Arial1070000015536870911 3 4 3 4" xfId="18882" xr:uid="{DA60ACD9-313C-4FF4-BCD3-EA3E6E3CE421}"/>
    <cellStyle name="Arial1070000015536870911 3 4 4" xfId="6435" xr:uid="{33E8E458-73F7-4FED-8ADC-A44857BD137D}"/>
    <cellStyle name="Arial1070000015536870911 3 4 5" xfId="9041" xr:uid="{D44E06A6-F9CE-4A87-883E-D82DFC71AB81}"/>
    <cellStyle name="Arial1070000015536870911 3 4 6" xfId="12926" xr:uid="{6CE88C15-D3EC-4BF8-9190-8AE2C06DCC16}"/>
    <cellStyle name="Arial1070000015536870911 3 4 7" xfId="16812" xr:uid="{8E7FB7AD-3F6A-404B-9E3E-4C45298053C3}"/>
    <cellStyle name="Arial1070000015536870911 3 5" xfId="2004" xr:uid="{D89E0555-92FC-4E67-A338-BBFC48D287D7}"/>
    <cellStyle name="Arial1070000015536870911 3 5 2" xfId="6954" xr:uid="{665A3048-28E2-4D1F-85A7-6AC19E88A93A}"/>
    <cellStyle name="Arial1070000015536870911 3 5 3" xfId="9560" xr:uid="{A01C63DE-C0EB-4BA8-8070-1B03E2A32192}"/>
    <cellStyle name="Arial1070000015536870911 3 5 4" xfId="13445" xr:uid="{E3E9B1CC-1668-4E10-A5B0-A87C088FB186}"/>
    <cellStyle name="Arial1070000015536870911 3 5 5" xfId="17331" xr:uid="{DD2D8C5C-B73D-4F24-AE3E-5FC7DED9B1D7}"/>
    <cellStyle name="Arial1070000015536870911 3 6" xfId="2799" xr:uid="{0D4DA33D-371F-4F04-B867-D83D2BD70D9C}"/>
    <cellStyle name="Arial1070000015536870911 3 6 2" xfId="10853" xr:uid="{A0B5C846-401C-4461-859A-DFC22A623BAD}"/>
    <cellStyle name="Arial1070000015536870911 3 6 3" xfId="14738" xr:uid="{9DD7C7A4-7868-4825-8AA1-B78AB8D91D8C}"/>
    <cellStyle name="Arial1070000015536870911 3 6 4" xfId="18624" xr:uid="{28B24D54-F9EA-47D3-AFED-0AD895E9EF9D}"/>
    <cellStyle name="Arial1070000015536870911 3 7" xfId="4356" xr:uid="{6334AAF1-EBA3-49E9-B5EE-3673846A8A94}"/>
    <cellStyle name="Arial1070000015536870911 3 8" xfId="5655" xr:uid="{47B7DCD6-FB84-46E4-A3E4-7462F6499663}"/>
    <cellStyle name="Arial1070000015536870911 3 9" xfId="8261" xr:uid="{BD9B9B49-3948-4D3A-9936-A089F07EC5C5}"/>
    <cellStyle name="Arial1070000015536870911 4" xfId="950" xr:uid="{5271D638-D1AC-40B5-8634-2486FF3E1DDD}"/>
    <cellStyle name="Arial1070000015536870911 5" xfId="7210" xr:uid="{21D6D6BF-4D77-4E84-93BC-E1EEB0EAF145}"/>
    <cellStyle name="Arial1070000015536870911FMT" xfId="182" xr:uid="{A3F614E2-1E31-4BD5-A256-25FBEEAB2E33}"/>
    <cellStyle name="Arial1070000015536870911FMT 2" xfId="183" xr:uid="{4450BC61-A2CC-4E9F-A6CA-56C3DEDA4AA1}"/>
    <cellStyle name="Arial1070000015536870911FMT 2 2" xfId="697" xr:uid="{C6716532-B602-4349-859A-01534092F20E}"/>
    <cellStyle name="Arial1070000015536870911FMT 2 2 10" xfId="12149" xr:uid="{45DB4011-EEDE-46B8-869A-04AF7EDDA36A}"/>
    <cellStyle name="Arial1070000015536870911FMT 2 2 11" xfId="16035" xr:uid="{9FA5D669-ADBB-4850-9A64-12FF0CD894FA}"/>
    <cellStyle name="Arial1070000015536870911FMT 2 2 2" xfId="969" xr:uid="{DF6F451F-F805-438B-9680-B306CDD48C84}"/>
    <cellStyle name="Arial1070000015536870911FMT 2 2 2 2" xfId="1485" xr:uid="{4ABA8C63-A52C-4D12-8BFC-2670BA9ADE73}"/>
    <cellStyle name="Arial1070000015536870911FMT 2 2 2 2 2" xfId="3578" xr:uid="{CF12BC58-C3E9-4ABB-A94A-CB8D5878A3F5}"/>
    <cellStyle name="Arial1070000015536870911FMT 2 2 2 2 2 2" xfId="8003" xr:uid="{CCC39CC6-A3C3-4F48-80A2-D20C9BCC7183}"/>
    <cellStyle name="Arial1070000015536870911FMT 2 2 2 2 2 3" xfId="10595" xr:uid="{51062E42-D936-432E-8968-EC806D789302}"/>
    <cellStyle name="Arial1070000015536870911FMT 2 2 2 2 2 4" xfId="14480" xr:uid="{8A1863FE-14B5-491E-B7B1-8BDDF72390E3}"/>
    <cellStyle name="Arial1070000015536870911FMT 2 2 2 2 2 5" xfId="18366" xr:uid="{13715372-AAEF-475F-BD1B-EAD4D992C253}"/>
    <cellStyle name="Arial1070000015536870911FMT 2 2 2 2 3" xfId="5397" xr:uid="{EA06A6F3-6C88-42AD-B37D-A31776BFC4DC}"/>
    <cellStyle name="Arial1070000015536870911FMT 2 2 2 2 3 2" xfId="11888" xr:uid="{13FB1225-050D-4DF6-BDA4-B24FFC013BDF}"/>
    <cellStyle name="Arial1070000015536870911FMT 2 2 2 2 3 3" xfId="15773" xr:uid="{9EF82668-C0F8-4D77-AD31-4DDCC6ACBD7A}"/>
    <cellStyle name="Arial1070000015536870911FMT 2 2 2 2 3 4" xfId="19659" xr:uid="{7B7A98C4-C64A-4281-93AA-10D28286C011}"/>
    <cellStyle name="Arial1070000015536870911FMT 2 2 2 2 4" xfId="6696" xr:uid="{BACF2E63-F103-435B-84CA-E143E7847EA1}"/>
    <cellStyle name="Arial1070000015536870911FMT 2 2 2 2 5" xfId="9302" xr:uid="{C27125FD-91B3-4F07-AD09-ADD77BA48E8A}"/>
    <cellStyle name="Arial1070000015536870911FMT 2 2 2 2 6" xfId="13187" xr:uid="{1501C06A-B6E6-451E-AF03-F3DA7059688D}"/>
    <cellStyle name="Arial1070000015536870911FMT 2 2 2 2 7" xfId="17073" xr:uid="{2D38DD8B-5968-4982-93A4-3D0CB70FC31B}"/>
    <cellStyle name="Arial1070000015536870911FMT 2 2 2 3" xfId="2265" xr:uid="{2B873EE4-1AC5-408E-979A-41DD23B36ACF}"/>
    <cellStyle name="Arial1070000015536870911FMT 2 2 2 3 2" xfId="4098" xr:uid="{3EF8AF34-7760-40DA-B3A9-96BDB18C72F2}"/>
    <cellStyle name="Arial1070000015536870911FMT 2 2 2 3 3" xfId="7487" xr:uid="{0F25097E-F3CE-411A-BA3E-DF40356227B1}"/>
    <cellStyle name="Arial1070000015536870911FMT 2 2 2 3 4" xfId="10079" xr:uid="{B1B0B21A-807A-4F68-9A6B-EABCBE837043}"/>
    <cellStyle name="Arial1070000015536870911FMT 2 2 2 3 5" xfId="13964" xr:uid="{F8D8C01C-7A20-41AB-AD14-6487F7DF3184}"/>
    <cellStyle name="Arial1070000015536870911FMT 2 2 2 3 6" xfId="17850" xr:uid="{73141A23-7DF5-48A4-A8D1-8CC1AB51513A}"/>
    <cellStyle name="Arial1070000015536870911FMT 2 2 2 4" xfId="3060" xr:uid="{40B00FA4-2E1C-4341-8D96-54569CB6392F}"/>
    <cellStyle name="Arial1070000015536870911FMT 2 2 2 4 2" xfId="11372" xr:uid="{99CC8254-7339-4AB0-B93C-964BF3015B7B}"/>
    <cellStyle name="Arial1070000015536870911FMT 2 2 2 4 3" xfId="15257" xr:uid="{D9DB92C4-983E-49FB-B4BA-19F60788D690}"/>
    <cellStyle name="Arial1070000015536870911FMT 2 2 2 4 4" xfId="19143" xr:uid="{86A9D260-C132-4C8E-94A0-9B22126F8E5D}"/>
    <cellStyle name="Arial1070000015536870911FMT 2 2 2 5" xfId="4617" xr:uid="{1E838037-5F1A-48E4-AFD8-41CDF884EF4E}"/>
    <cellStyle name="Arial1070000015536870911FMT 2 2 2 6" xfId="5916" xr:uid="{E8FC98ED-89A6-4FDF-83EB-40D544D32A83}"/>
    <cellStyle name="Arial1070000015536870911FMT 2 2 2 7" xfId="8522" xr:uid="{40C35932-D1F2-47F4-B95D-AAE7BF759139}"/>
    <cellStyle name="Arial1070000015536870911FMT 2 2 2 8" xfId="12407" xr:uid="{5F1F0AE7-83BC-4D9E-834D-5CD03023D71B}"/>
    <cellStyle name="Arial1070000015536870911FMT 2 2 2 9" xfId="16293" xr:uid="{13413A5E-7551-421F-A05C-0D8DB370E919}"/>
    <cellStyle name="Arial1070000015536870911FMT 2 2 3" xfId="1227" xr:uid="{1CFD273B-2D84-4CA6-BBC2-05B733DFDDDB}"/>
    <cellStyle name="Arial1070000015536870911FMT 2 2 3 2" xfId="2536" xr:uid="{6054778E-4E6F-4CF6-9E6F-334A99CBDBF5}"/>
    <cellStyle name="Arial1070000015536870911FMT 2 2 3 2 2" xfId="7745" xr:uid="{F1C35550-E2C3-4BD1-8B67-336198723623}"/>
    <cellStyle name="Arial1070000015536870911FMT 2 2 3 2 3" xfId="10337" xr:uid="{85F0A963-1883-4725-9B28-C26EC013F846}"/>
    <cellStyle name="Arial1070000015536870911FMT 2 2 3 2 4" xfId="14222" xr:uid="{91123AB5-904C-4DE6-A225-D06C15D044A9}"/>
    <cellStyle name="Arial1070000015536870911FMT 2 2 3 2 5" xfId="18108" xr:uid="{8C57CD4E-B3B9-418D-9D83-012ADC2AEC8D}"/>
    <cellStyle name="Arial1070000015536870911FMT 2 2 3 3" xfId="3320" xr:uid="{2A7213E0-B4E6-4A5F-B399-7258FD33A208}"/>
    <cellStyle name="Arial1070000015536870911FMT 2 2 3 3 2" xfId="11630" xr:uid="{3CD026CC-99F4-4779-911C-16FF748549FD}"/>
    <cellStyle name="Arial1070000015536870911FMT 2 2 3 3 3" xfId="15515" xr:uid="{88FA5A6D-438C-4ECF-91BA-E2240DACE3AD}"/>
    <cellStyle name="Arial1070000015536870911FMT 2 2 3 3 4" xfId="19401" xr:uid="{D5D941A6-7780-4897-81A4-FC05348E814A}"/>
    <cellStyle name="Arial1070000015536870911FMT 2 2 3 4" xfId="4878" xr:uid="{19AAD775-D434-4D4F-9EBF-3D48AD2E1840}"/>
    <cellStyle name="Arial1070000015536870911FMT 2 2 3 5" xfId="6177" xr:uid="{6831A202-70A4-434F-8AF7-37425FFBB77C}"/>
    <cellStyle name="Arial1070000015536870911FMT 2 2 3 6" xfId="8783" xr:uid="{D5DDFB66-EF1E-4C69-AE63-4A6CD1801B8E}"/>
    <cellStyle name="Arial1070000015536870911FMT 2 2 3 7" xfId="12668" xr:uid="{72CEC72F-7416-419A-943A-252C21ED27CE}"/>
    <cellStyle name="Arial1070000015536870911FMT 2 2 3 8" xfId="16554" xr:uid="{BC92EE76-DE00-4423-A67C-5F19B97AEB38}"/>
    <cellStyle name="Arial1070000015536870911FMT 2 2 4" xfId="1746" xr:uid="{4DB158D3-2246-4DFF-A0D4-63F22DD4FC74}"/>
    <cellStyle name="Arial1070000015536870911FMT 2 2 4 2" xfId="3840" xr:uid="{A0C5B823-A50E-4A5B-8C44-8C36BF059E46}"/>
    <cellStyle name="Arial1070000015536870911FMT 2 2 4 2 2" xfId="7229" xr:uid="{6362A55D-5CA7-4887-8193-F2D7D2AEC65C}"/>
    <cellStyle name="Arial1070000015536870911FMT 2 2 4 2 3" xfId="9821" xr:uid="{2BC0884D-59FD-478A-A361-F6EB5E3CE0C4}"/>
    <cellStyle name="Arial1070000015536870911FMT 2 2 4 2 4" xfId="13706" xr:uid="{7DE594CC-B444-462A-9374-C321198AC1B5}"/>
    <cellStyle name="Arial1070000015536870911FMT 2 2 4 2 5" xfId="17592" xr:uid="{4ABBE4FF-6BD1-4109-AA84-B1E371A963E5}"/>
    <cellStyle name="Arial1070000015536870911FMT 2 2 4 3" xfId="5139" xr:uid="{3385E7F4-10DF-4443-862A-BEC9AE0DF0C5}"/>
    <cellStyle name="Arial1070000015536870911FMT 2 2 4 3 2" xfId="11114" xr:uid="{68FEB67E-B133-4CF1-BE78-D4070D80C57E}"/>
    <cellStyle name="Arial1070000015536870911FMT 2 2 4 3 3" xfId="14999" xr:uid="{28A5F745-EDC8-4EA1-B15E-A0DC6510AF14}"/>
    <cellStyle name="Arial1070000015536870911FMT 2 2 4 3 4" xfId="18885" xr:uid="{99D497AE-2D6A-4044-A2DF-968B0C0714A8}"/>
    <cellStyle name="Arial1070000015536870911FMT 2 2 4 4" xfId="6438" xr:uid="{C88CB8C7-E7B8-473C-9E31-AFC753C1AA60}"/>
    <cellStyle name="Arial1070000015536870911FMT 2 2 4 5" xfId="9044" xr:uid="{5DD5EE97-E1B6-4C18-A8F3-DCE93F146400}"/>
    <cellStyle name="Arial1070000015536870911FMT 2 2 4 6" xfId="12929" xr:uid="{FD563970-CECA-4E37-A265-7A8387709F73}"/>
    <cellStyle name="Arial1070000015536870911FMT 2 2 4 7" xfId="16815" xr:uid="{12871329-C0AE-4649-BFD8-2A5C8DBB1BFF}"/>
    <cellStyle name="Arial1070000015536870911FMT 2 2 5" xfId="2007" xr:uid="{EF4B1709-12D4-4079-A2FD-E6C52CD28D2F}"/>
    <cellStyle name="Arial1070000015536870911FMT 2 2 5 2" xfId="6957" xr:uid="{41B95CFF-49DE-45BE-9BF3-891D63AABCCA}"/>
    <cellStyle name="Arial1070000015536870911FMT 2 2 5 3" xfId="9563" xr:uid="{87FBF63B-9AFE-49FA-AD5A-36F9E22A4910}"/>
    <cellStyle name="Arial1070000015536870911FMT 2 2 5 4" xfId="13448" xr:uid="{F4003E3D-3352-4192-B391-F115CB5EB4A7}"/>
    <cellStyle name="Arial1070000015536870911FMT 2 2 5 5" xfId="17334" xr:uid="{DAD4FB8A-1558-4355-AC31-5E26F52A93A6}"/>
    <cellStyle name="Arial1070000015536870911FMT 2 2 6" xfId="2802" xr:uid="{3C246761-44AA-46FF-AD5F-AF38C9328F0F}"/>
    <cellStyle name="Arial1070000015536870911FMT 2 2 6 2" xfId="10856" xr:uid="{395F5F4B-FA0D-4791-A843-8C793A209642}"/>
    <cellStyle name="Arial1070000015536870911FMT 2 2 6 3" xfId="14741" xr:uid="{10A2E193-8A1C-486B-A458-21345A519B7E}"/>
    <cellStyle name="Arial1070000015536870911FMT 2 2 6 4" xfId="18627" xr:uid="{6AE31913-0925-41B5-9755-A3DE2EEEAF18}"/>
    <cellStyle name="Arial1070000015536870911FMT 2 2 7" xfId="4359" xr:uid="{61145765-5526-4245-881C-08A8BD5CBF6F}"/>
    <cellStyle name="Arial1070000015536870911FMT 2 2 8" xfId="5658" xr:uid="{AEDF9CF6-7A65-4B4E-98C1-53FEFE05AD6A}"/>
    <cellStyle name="Arial1070000015536870911FMT 2 2 9" xfId="8264" xr:uid="{CDEF22D1-5F9C-40BE-AA43-5EF2291A40FC}"/>
    <cellStyle name="Arial1070000015536870911FMT 2 3" xfId="953" xr:uid="{EBEAE0FA-81A6-42EF-8EFA-D0B1CFA8F6C1}"/>
    <cellStyle name="Arial1070000015536870911FMT 2 4" xfId="7213" xr:uid="{15E80945-8A0E-4B8B-B128-40533E603127}"/>
    <cellStyle name="Arial1070000015536870911FMT 3" xfId="696" xr:uid="{D1E293B8-CE97-4FE5-92A0-18FDB7B37455}"/>
    <cellStyle name="Arial1070000015536870911FMT 3 10" xfId="12148" xr:uid="{16F18020-F3C9-4E30-9DC6-31DBAAC30661}"/>
    <cellStyle name="Arial1070000015536870911FMT 3 11" xfId="16034" xr:uid="{EA28F833-C26D-4332-B727-73C79BA5DE78}"/>
    <cellStyle name="Arial1070000015536870911FMT 3 2" xfId="968" xr:uid="{D365CDA7-EBB6-4739-AF80-571F1BFE0DA4}"/>
    <cellStyle name="Arial1070000015536870911FMT 3 2 2" xfId="1484" xr:uid="{B56E9342-ADA6-4AB9-B7E2-AC553911B99B}"/>
    <cellStyle name="Arial1070000015536870911FMT 3 2 2 2" xfId="3577" xr:uid="{7EABDCA9-E930-4318-8F74-0FFF3FFBBCF3}"/>
    <cellStyle name="Arial1070000015536870911FMT 3 2 2 2 2" xfId="8002" xr:uid="{885BC5C3-9A4D-40DA-9DD2-A7353E1AFE0B}"/>
    <cellStyle name="Arial1070000015536870911FMT 3 2 2 2 3" xfId="10594" xr:uid="{011E303C-B0DF-41F2-801D-BEC3C84E67BC}"/>
    <cellStyle name="Arial1070000015536870911FMT 3 2 2 2 4" xfId="14479" xr:uid="{A3499B37-675A-4B60-B7F3-7D4F099CA056}"/>
    <cellStyle name="Arial1070000015536870911FMT 3 2 2 2 5" xfId="18365" xr:uid="{7D4404B7-EE45-4371-8394-3998028FB92A}"/>
    <cellStyle name="Arial1070000015536870911FMT 3 2 2 3" xfId="5396" xr:uid="{CB75A2A8-7362-4CE1-9EA9-0FF674F1930D}"/>
    <cellStyle name="Arial1070000015536870911FMT 3 2 2 3 2" xfId="11887" xr:uid="{B9603D1A-3526-44AA-A581-FA26C2DF8E42}"/>
    <cellStyle name="Arial1070000015536870911FMT 3 2 2 3 3" xfId="15772" xr:uid="{E8741F22-7B51-46CF-B573-C2B6796F2DD5}"/>
    <cellStyle name="Arial1070000015536870911FMT 3 2 2 3 4" xfId="19658" xr:uid="{85B9596E-64E0-4884-A006-CA432F5F7F6B}"/>
    <cellStyle name="Arial1070000015536870911FMT 3 2 2 4" xfId="6695" xr:uid="{A1042580-84B5-499A-BCC8-ED8D1B000343}"/>
    <cellStyle name="Arial1070000015536870911FMT 3 2 2 5" xfId="9301" xr:uid="{41880D6B-E34B-4395-9CA8-D86D351627F5}"/>
    <cellStyle name="Arial1070000015536870911FMT 3 2 2 6" xfId="13186" xr:uid="{1B9F25B5-910F-437C-BF89-3FFBB41F1E24}"/>
    <cellStyle name="Arial1070000015536870911FMT 3 2 2 7" xfId="17072" xr:uid="{774A30CC-A855-4343-9BC0-9CD8F340EE0E}"/>
    <cellStyle name="Arial1070000015536870911FMT 3 2 3" xfId="2264" xr:uid="{C749A56F-660B-4EF3-A6BF-3FB6E38848A3}"/>
    <cellStyle name="Arial1070000015536870911FMT 3 2 3 2" xfId="4097" xr:uid="{4B7725AD-8A34-41D7-A2A3-77C5AB155B36}"/>
    <cellStyle name="Arial1070000015536870911FMT 3 2 3 3" xfId="7486" xr:uid="{B2DC56C1-1B72-4CC2-A972-93BF24730366}"/>
    <cellStyle name="Arial1070000015536870911FMT 3 2 3 4" xfId="10078" xr:uid="{FDA826F6-E7FC-4CF0-8535-EF6C1F1BD1B2}"/>
    <cellStyle name="Arial1070000015536870911FMT 3 2 3 5" xfId="13963" xr:uid="{ECD0F2AA-6103-4186-B34A-3451247597B6}"/>
    <cellStyle name="Arial1070000015536870911FMT 3 2 3 6" xfId="17849" xr:uid="{1626E7E2-DC6D-4161-BC8D-EAB1F07E8922}"/>
    <cellStyle name="Arial1070000015536870911FMT 3 2 4" xfId="3059" xr:uid="{6FEFB003-28D1-4953-9757-C6C1420851BA}"/>
    <cellStyle name="Arial1070000015536870911FMT 3 2 4 2" xfId="11371" xr:uid="{00383E64-F090-4D1B-ACDE-743BE67583DD}"/>
    <cellStyle name="Arial1070000015536870911FMT 3 2 4 3" xfId="15256" xr:uid="{A6797D41-5166-4073-839F-1065F122D0DD}"/>
    <cellStyle name="Arial1070000015536870911FMT 3 2 4 4" xfId="19142" xr:uid="{3C2AC989-B802-4AF1-A5A4-762EA4BF1BD6}"/>
    <cellStyle name="Arial1070000015536870911FMT 3 2 5" xfId="4616" xr:uid="{88B8C59D-43BB-454D-81F7-4690ED99B6AF}"/>
    <cellStyle name="Arial1070000015536870911FMT 3 2 6" xfId="5915" xr:uid="{1E8721B7-3AD6-44EA-B776-6E4D5AE20C1A}"/>
    <cellStyle name="Arial1070000015536870911FMT 3 2 7" xfId="8521" xr:uid="{25269114-D4B1-437C-9098-CDB21C82F157}"/>
    <cellStyle name="Arial1070000015536870911FMT 3 2 8" xfId="12406" xr:uid="{08797319-99EE-4FA1-A603-C9A29C028A33}"/>
    <cellStyle name="Arial1070000015536870911FMT 3 2 9" xfId="16292" xr:uid="{0B4347ED-AE39-4203-9930-A8F2DA5F8696}"/>
    <cellStyle name="Arial1070000015536870911FMT 3 3" xfId="1226" xr:uid="{461E16B4-80DB-4D2C-B2C0-8875B7FF15EC}"/>
    <cellStyle name="Arial1070000015536870911FMT 3 3 2" xfId="2535" xr:uid="{B8BC5BE2-3EC2-4956-A66F-D99703EDF14D}"/>
    <cellStyle name="Arial1070000015536870911FMT 3 3 2 2" xfId="7744" xr:uid="{FCDB7A83-7330-4136-AAE2-527473592045}"/>
    <cellStyle name="Arial1070000015536870911FMT 3 3 2 3" xfId="10336" xr:uid="{2D1A49E5-B3AF-4876-8F70-E34F8196AC3C}"/>
    <cellStyle name="Arial1070000015536870911FMT 3 3 2 4" xfId="14221" xr:uid="{CA9BB0BF-6B42-4581-B20E-5AEC4A879DD7}"/>
    <cellStyle name="Arial1070000015536870911FMT 3 3 2 5" xfId="18107" xr:uid="{A1A64105-4E80-4428-9EB1-F43F0DF1C8F2}"/>
    <cellStyle name="Arial1070000015536870911FMT 3 3 3" xfId="3319" xr:uid="{AB35EEC2-2160-4732-ADEE-804673AF0285}"/>
    <cellStyle name="Arial1070000015536870911FMT 3 3 3 2" xfId="11629" xr:uid="{DCEAC372-66F0-4E6E-AE87-B2D3FFB57693}"/>
    <cellStyle name="Arial1070000015536870911FMT 3 3 3 3" xfId="15514" xr:uid="{5A52FDA6-89B3-49CD-9767-F8898F28D479}"/>
    <cellStyle name="Arial1070000015536870911FMT 3 3 3 4" xfId="19400" xr:uid="{206AB442-C000-4530-A3D7-291A7B1043A3}"/>
    <cellStyle name="Arial1070000015536870911FMT 3 3 4" xfId="4877" xr:uid="{C4521BB8-E752-4932-961E-861B72A4CB01}"/>
    <cellStyle name="Arial1070000015536870911FMT 3 3 5" xfId="6176" xr:uid="{297E170A-2CC4-4CE2-8C0A-9FC8C7C13603}"/>
    <cellStyle name="Arial1070000015536870911FMT 3 3 6" xfId="8782" xr:uid="{24FBFBF8-BEF3-4838-A2E4-0ED2F268EE44}"/>
    <cellStyle name="Arial1070000015536870911FMT 3 3 7" xfId="12667" xr:uid="{3E25D0FB-AE32-4924-863C-C3E84D08B58F}"/>
    <cellStyle name="Arial1070000015536870911FMT 3 3 8" xfId="16553" xr:uid="{E2DBB8EA-6313-4653-AD61-645D44AE2C81}"/>
    <cellStyle name="Arial1070000015536870911FMT 3 4" xfId="1745" xr:uid="{680E1839-E890-4FFF-947A-34DE564A7A06}"/>
    <cellStyle name="Arial1070000015536870911FMT 3 4 2" xfId="3839" xr:uid="{35628F11-35C9-4B08-9272-774A23474D23}"/>
    <cellStyle name="Arial1070000015536870911FMT 3 4 2 2" xfId="7228" xr:uid="{E80D9B38-8C80-47CB-9249-45D741EB50C9}"/>
    <cellStyle name="Arial1070000015536870911FMT 3 4 2 3" xfId="9820" xr:uid="{FB6EABC2-224B-456A-B795-FA1FD64820E4}"/>
    <cellStyle name="Arial1070000015536870911FMT 3 4 2 4" xfId="13705" xr:uid="{D494A788-920B-4396-A02A-9BFB66D43C2A}"/>
    <cellStyle name="Arial1070000015536870911FMT 3 4 2 5" xfId="17591" xr:uid="{0D46A02E-6261-45E7-BF91-81C6F60F4794}"/>
    <cellStyle name="Arial1070000015536870911FMT 3 4 3" xfId="5138" xr:uid="{D2D5F912-224C-401E-8675-D91950ACD031}"/>
    <cellStyle name="Arial1070000015536870911FMT 3 4 3 2" xfId="11113" xr:uid="{73F0C6B1-B321-44B5-9F25-76B1BB11E6E3}"/>
    <cellStyle name="Arial1070000015536870911FMT 3 4 3 3" xfId="14998" xr:uid="{6F80A13E-231F-4A63-ADD9-90060A5C7625}"/>
    <cellStyle name="Arial1070000015536870911FMT 3 4 3 4" xfId="18884" xr:uid="{583DD8C4-753D-4132-AA25-FA91CBC504F8}"/>
    <cellStyle name="Arial1070000015536870911FMT 3 4 4" xfId="6437" xr:uid="{231B66A1-C4BE-44C5-A6EA-AB260BAC62E2}"/>
    <cellStyle name="Arial1070000015536870911FMT 3 4 5" xfId="9043" xr:uid="{0FD1A9F7-63E2-4043-B93F-264B2F9030E7}"/>
    <cellStyle name="Arial1070000015536870911FMT 3 4 6" xfId="12928" xr:uid="{B48501DE-ED07-4A78-B8DA-AB71A1962CC0}"/>
    <cellStyle name="Arial1070000015536870911FMT 3 4 7" xfId="16814" xr:uid="{A68D57FA-E645-4F24-B4A6-692CCB4A6A88}"/>
    <cellStyle name="Arial1070000015536870911FMT 3 5" xfId="2006" xr:uid="{1D68723A-B6BB-4976-88A3-95CA566E3B51}"/>
    <cellStyle name="Arial1070000015536870911FMT 3 5 2" xfId="6956" xr:uid="{AD601BDC-5A2D-4A27-901F-1920FD0AE405}"/>
    <cellStyle name="Arial1070000015536870911FMT 3 5 3" xfId="9562" xr:uid="{8D568146-CEE2-4741-94E9-01019556EF64}"/>
    <cellStyle name="Arial1070000015536870911FMT 3 5 4" xfId="13447" xr:uid="{E60D4525-3596-47C4-81B7-ED8BB4FA80C2}"/>
    <cellStyle name="Arial1070000015536870911FMT 3 5 5" xfId="17333" xr:uid="{F8812273-7347-41EB-A56D-F32988D537E6}"/>
    <cellStyle name="Arial1070000015536870911FMT 3 6" xfId="2801" xr:uid="{F721DA0C-7765-4FB2-A4F1-71DB9CEA128D}"/>
    <cellStyle name="Arial1070000015536870911FMT 3 6 2" xfId="10855" xr:uid="{389B0448-D948-439C-BC1A-1AC5088A7711}"/>
    <cellStyle name="Arial1070000015536870911FMT 3 6 3" xfId="14740" xr:uid="{C278FF07-A3C1-4AA0-8D24-9CD44F490066}"/>
    <cellStyle name="Arial1070000015536870911FMT 3 6 4" xfId="18626" xr:uid="{6178866E-598A-401C-8CC3-0380FA67C5BE}"/>
    <cellStyle name="Arial1070000015536870911FMT 3 7" xfId="4358" xr:uid="{79D9CBD7-D90A-4DB4-B02D-EB909CCBEFB2}"/>
    <cellStyle name="Arial1070000015536870911FMT 3 8" xfId="5657" xr:uid="{8418A2FD-96D5-4FB9-9B5D-204BF44CA7B9}"/>
    <cellStyle name="Arial1070000015536870911FMT 3 9" xfId="8263" xr:uid="{DF59BBA5-D056-46FA-84A2-7326F9D0E8C7}"/>
    <cellStyle name="Arial1070000015536870911FMT 4" xfId="952" xr:uid="{F51F86F9-4E68-45D3-8F98-C3C4F27985D4}"/>
    <cellStyle name="Arial1070000015536870911FMT 5" xfId="7212" xr:uid="{3C1CDB21-8C5A-4D76-B03F-EA923DD55031}"/>
    <cellStyle name="Arial107000001565535" xfId="184" xr:uid="{E093E39C-4D18-4979-8156-0A7EB5287CE4}"/>
    <cellStyle name="Arial107000001565535 2" xfId="185" xr:uid="{B056A973-3A6B-4ADE-9FED-A8AFE02EA673}"/>
    <cellStyle name="Arial107000001565535 2 2" xfId="699" xr:uid="{D6942C3F-3B1D-4343-AC32-536CCDE429D8}"/>
    <cellStyle name="Arial107000001565535 2 2 10" xfId="12151" xr:uid="{D4E825BD-D368-48AD-8FDB-37CEB7829713}"/>
    <cellStyle name="Arial107000001565535 2 2 11" xfId="16037" xr:uid="{809B4488-356E-4283-AB59-D84D3E66F1B4}"/>
    <cellStyle name="Arial107000001565535 2 2 2" xfId="971" xr:uid="{FD2CDA1C-221C-4A59-B6F4-05CBF883FB76}"/>
    <cellStyle name="Arial107000001565535 2 2 2 2" xfId="1487" xr:uid="{732261D4-0D4C-43A6-83A5-306B605A1B92}"/>
    <cellStyle name="Arial107000001565535 2 2 2 2 2" xfId="3580" xr:uid="{3BBED5E1-E332-4F16-8C9C-64F11BD90416}"/>
    <cellStyle name="Arial107000001565535 2 2 2 2 2 2" xfId="8005" xr:uid="{1A934667-8FA9-4622-92DC-A3D3C00CFA01}"/>
    <cellStyle name="Arial107000001565535 2 2 2 2 2 3" xfId="10597" xr:uid="{D07A8FA8-8271-49A3-85B2-569029D6A120}"/>
    <cellStyle name="Arial107000001565535 2 2 2 2 2 4" xfId="14482" xr:uid="{F8D5F959-6425-4364-AEE2-E23377FFD333}"/>
    <cellStyle name="Arial107000001565535 2 2 2 2 2 5" xfId="18368" xr:uid="{FCAE197F-FB70-42CC-B402-82E5298138B1}"/>
    <cellStyle name="Arial107000001565535 2 2 2 2 3" xfId="5399" xr:uid="{349266F7-231B-40C2-9F4A-8D6734966F96}"/>
    <cellStyle name="Arial107000001565535 2 2 2 2 3 2" xfId="11890" xr:uid="{7BAB73BE-AF68-4B31-888F-1BF6251CF325}"/>
    <cellStyle name="Arial107000001565535 2 2 2 2 3 3" xfId="15775" xr:uid="{F17DD082-370B-4360-85BD-6EF5ADD80C22}"/>
    <cellStyle name="Arial107000001565535 2 2 2 2 3 4" xfId="19661" xr:uid="{2629E2B3-C08D-4FB4-8848-136922FB308E}"/>
    <cellStyle name="Arial107000001565535 2 2 2 2 4" xfId="6698" xr:uid="{49AB94B4-1FB6-4091-A52B-52F9B529BC25}"/>
    <cellStyle name="Arial107000001565535 2 2 2 2 5" xfId="9304" xr:uid="{BD3359E9-BC0B-4963-A2CD-E8E6437030BE}"/>
    <cellStyle name="Arial107000001565535 2 2 2 2 6" xfId="13189" xr:uid="{64862715-E5EC-47EB-A2C5-86E007D4E948}"/>
    <cellStyle name="Arial107000001565535 2 2 2 2 7" xfId="17075" xr:uid="{E94E40CA-3E8F-4B38-8817-5E656753A32A}"/>
    <cellStyle name="Arial107000001565535 2 2 2 3" xfId="2267" xr:uid="{005F9E14-9732-40DE-937C-AF1296379E3F}"/>
    <cellStyle name="Arial107000001565535 2 2 2 3 2" xfId="4100" xr:uid="{B8F07DCC-1ADA-4D9A-8F8A-B3C8E88968AE}"/>
    <cellStyle name="Arial107000001565535 2 2 2 3 3" xfId="7489" xr:uid="{ED61EF8E-C2BF-47AE-ADDB-0658E5060E20}"/>
    <cellStyle name="Arial107000001565535 2 2 2 3 4" xfId="10081" xr:uid="{37BA8DDD-6908-43BD-8B36-97F9B0422086}"/>
    <cellStyle name="Arial107000001565535 2 2 2 3 5" xfId="13966" xr:uid="{8021CB1F-7759-44D0-81EB-D3AB63D50061}"/>
    <cellStyle name="Arial107000001565535 2 2 2 3 6" xfId="17852" xr:uid="{42588F67-40D0-4CEB-AEAE-F806BBC1216E}"/>
    <cellStyle name="Arial107000001565535 2 2 2 4" xfId="3062" xr:uid="{8DD719CD-111A-43F7-A3B1-02A34B365A76}"/>
    <cellStyle name="Arial107000001565535 2 2 2 4 2" xfId="11374" xr:uid="{5407564C-AF1D-4285-BC3A-B22E33F9FC6A}"/>
    <cellStyle name="Arial107000001565535 2 2 2 4 3" xfId="15259" xr:uid="{358D0BF0-39A7-4607-ACA2-9A5AE1EB8C43}"/>
    <cellStyle name="Arial107000001565535 2 2 2 4 4" xfId="19145" xr:uid="{B20E69A3-08D8-4C26-8DA8-0BF4CDEFA07D}"/>
    <cellStyle name="Arial107000001565535 2 2 2 5" xfId="4619" xr:uid="{1CF1B064-BFD9-4060-B6E2-D3C336A8477D}"/>
    <cellStyle name="Arial107000001565535 2 2 2 6" xfId="5918" xr:uid="{478622EB-981A-400A-B322-5CA2422A2AEA}"/>
    <cellStyle name="Arial107000001565535 2 2 2 7" xfId="8524" xr:uid="{4D3771EF-6B72-4AB0-A583-2D691E7E1A22}"/>
    <cellStyle name="Arial107000001565535 2 2 2 8" xfId="12409" xr:uid="{97EDC25C-B1D7-45AC-8CB9-F2A47418BD45}"/>
    <cellStyle name="Arial107000001565535 2 2 2 9" xfId="16295" xr:uid="{F05B0640-4A9B-4A1A-BC50-848BB6955CDD}"/>
    <cellStyle name="Arial107000001565535 2 2 3" xfId="1229" xr:uid="{530C0B51-C0EC-43D1-9AB6-3A5DE75425E1}"/>
    <cellStyle name="Arial107000001565535 2 2 3 2" xfId="2538" xr:uid="{7267E17C-825E-4E98-8DEF-CA7D6E64BBF9}"/>
    <cellStyle name="Arial107000001565535 2 2 3 2 2" xfId="7747" xr:uid="{E1020083-77D1-4CF5-8C47-1561B79D9362}"/>
    <cellStyle name="Arial107000001565535 2 2 3 2 3" xfId="10339" xr:uid="{94BC6FE2-8089-4568-AB0F-0E6D2FA7BC7A}"/>
    <cellStyle name="Arial107000001565535 2 2 3 2 4" xfId="14224" xr:uid="{D9A6348F-57A1-4F85-A1EE-FCDAE8399B3E}"/>
    <cellStyle name="Arial107000001565535 2 2 3 2 5" xfId="18110" xr:uid="{9177CA79-D328-49E7-A70D-429F710F00AB}"/>
    <cellStyle name="Arial107000001565535 2 2 3 3" xfId="3322" xr:uid="{263AF3A6-2413-450F-A3E0-69C67B4D8099}"/>
    <cellStyle name="Arial107000001565535 2 2 3 3 2" xfId="11632" xr:uid="{0BEBB430-64FD-46D6-BC4B-55D6C2F8CEC0}"/>
    <cellStyle name="Arial107000001565535 2 2 3 3 3" xfId="15517" xr:uid="{DD7799ED-A623-4B22-971D-A4748020EAE6}"/>
    <cellStyle name="Arial107000001565535 2 2 3 3 4" xfId="19403" xr:uid="{006AC577-152C-44A7-83A5-34B488280A5B}"/>
    <cellStyle name="Arial107000001565535 2 2 3 4" xfId="4880" xr:uid="{51F98AD7-C291-4F4E-97C7-4D6DD16FD598}"/>
    <cellStyle name="Arial107000001565535 2 2 3 5" xfId="6179" xr:uid="{3FF0E89B-4802-4411-B60A-C65172DD794D}"/>
    <cellStyle name="Arial107000001565535 2 2 3 6" xfId="8785" xr:uid="{25579A19-507C-4224-A318-53304E766495}"/>
    <cellStyle name="Arial107000001565535 2 2 3 7" xfId="12670" xr:uid="{B386FCA9-FC08-4B2B-82E5-443D4641A479}"/>
    <cellStyle name="Arial107000001565535 2 2 3 8" xfId="16556" xr:uid="{7F0BCE15-9A54-4F7B-9A51-D4A2CB00C371}"/>
    <cellStyle name="Arial107000001565535 2 2 4" xfId="1748" xr:uid="{38905F57-603E-4635-B48A-6281D893A390}"/>
    <cellStyle name="Arial107000001565535 2 2 4 2" xfId="3842" xr:uid="{DB24D248-1604-414B-8277-3AEAC9DD7E3A}"/>
    <cellStyle name="Arial107000001565535 2 2 4 2 2" xfId="7231" xr:uid="{B837CC8C-B9C2-4DCC-B411-17B7FA1EDC27}"/>
    <cellStyle name="Arial107000001565535 2 2 4 2 3" xfId="9823" xr:uid="{E8942051-0AF8-4729-9DE3-B93DE3EE94B9}"/>
    <cellStyle name="Arial107000001565535 2 2 4 2 4" xfId="13708" xr:uid="{7FD74154-0E49-4D13-9C95-933EA4E88115}"/>
    <cellStyle name="Arial107000001565535 2 2 4 2 5" xfId="17594" xr:uid="{95199269-3BB2-47F3-B4B7-0D9CB6083A18}"/>
    <cellStyle name="Arial107000001565535 2 2 4 3" xfId="5141" xr:uid="{81B679A4-2E52-4764-954D-1E3DD449D837}"/>
    <cellStyle name="Arial107000001565535 2 2 4 3 2" xfId="11116" xr:uid="{12BC306F-132B-4C86-ACA3-107C16A3846B}"/>
    <cellStyle name="Arial107000001565535 2 2 4 3 3" xfId="15001" xr:uid="{497918F9-7D87-4092-8FFD-A0DEFC4AE6F2}"/>
    <cellStyle name="Arial107000001565535 2 2 4 3 4" xfId="18887" xr:uid="{E8C363AC-E0D6-4DB9-BF7A-D3B15FCA0626}"/>
    <cellStyle name="Arial107000001565535 2 2 4 4" xfId="6440" xr:uid="{2D65741A-332C-4459-94D3-94716384F596}"/>
    <cellStyle name="Arial107000001565535 2 2 4 5" xfId="9046" xr:uid="{09681C20-80BB-4174-86B2-0C96B86F1635}"/>
    <cellStyle name="Arial107000001565535 2 2 4 6" xfId="12931" xr:uid="{3661A082-4A7E-46D1-94B2-68EB61243038}"/>
    <cellStyle name="Arial107000001565535 2 2 4 7" xfId="16817" xr:uid="{152CFDCE-3D2D-4E2F-9637-3C5F614C54B8}"/>
    <cellStyle name="Arial107000001565535 2 2 5" xfId="2009" xr:uid="{B85A77F1-1989-42A4-9C0E-A0058EC7A9BD}"/>
    <cellStyle name="Arial107000001565535 2 2 5 2" xfId="6959" xr:uid="{0CFD7D06-2487-45D4-A774-A6056564C501}"/>
    <cellStyle name="Arial107000001565535 2 2 5 3" xfId="9565" xr:uid="{6EC673ED-8895-42DE-BDC7-2CD3A1FEB91D}"/>
    <cellStyle name="Arial107000001565535 2 2 5 4" xfId="13450" xr:uid="{A041D718-8F1D-4AE8-9CC0-9D13C5A9E18D}"/>
    <cellStyle name="Arial107000001565535 2 2 5 5" xfId="17336" xr:uid="{0289F645-9C9F-400C-81C4-B13FEB07B3EE}"/>
    <cellStyle name="Arial107000001565535 2 2 6" xfId="2804" xr:uid="{6E486ADA-AB86-4A8D-A774-99D649FC442E}"/>
    <cellStyle name="Arial107000001565535 2 2 6 2" xfId="10858" xr:uid="{13E28C4E-4C53-4420-94C8-C5898F9A976C}"/>
    <cellStyle name="Arial107000001565535 2 2 6 3" xfId="14743" xr:uid="{60DE6D8A-25D3-406F-84B7-6FA40CD4D96E}"/>
    <cellStyle name="Arial107000001565535 2 2 6 4" xfId="18629" xr:uid="{AE4E1559-4D8E-48B3-BBBD-B7EE3068BEF4}"/>
    <cellStyle name="Arial107000001565535 2 2 7" xfId="4361" xr:uid="{EDE45C11-AA80-4105-B1F3-B8B683041342}"/>
    <cellStyle name="Arial107000001565535 2 2 8" xfId="5660" xr:uid="{BFDB4185-68C8-419F-AEFF-E9F13D170A5A}"/>
    <cellStyle name="Arial107000001565535 2 2 9" xfId="8266" xr:uid="{3B6E586C-A616-44AD-8035-B5A10103AAD2}"/>
    <cellStyle name="Arial107000001565535 2 3" xfId="955" xr:uid="{11A93687-30D3-41BD-BE45-B5635D1CDB5D}"/>
    <cellStyle name="Arial107000001565535 2 4" xfId="7215" xr:uid="{E74FA95A-7CE9-4FF3-B39F-93CD2FCF88F3}"/>
    <cellStyle name="Arial107000001565535 3" xfId="698" xr:uid="{C4029457-3C62-4438-A441-A9620BF10C3E}"/>
    <cellStyle name="Arial107000001565535 3 10" xfId="12150" xr:uid="{A1D6307A-FAE8-4D9A-885F-43C15785884C}"/>
    <cellStyle name="Arial107000001565535 3 11" xfId="16036" xr:uid="{E6C45D43-FD78-4985-8654-56ABC232D749}"/>
    <cellStyle name="Arial107000001565535 3 2" xfId="970" xr:uid="{0B9ED864-4431-4E17-8E48-B417AEE2B214}"/>
    <cellStyle name="Arial107000001565535 3 2 2" xfId="1486" xr:uid="{BCC793D8-5E4F-463B-BE5F-A7EF786AA09F}"/>
    <cellStyle name="Arial107000001565535 3 2 2 2" xfId="3579" xr:uid="{62C9ACEF-D286-4965-855C-26FEFF8C3B19}"/>
    <cellStyle name="Arial107000001565535 3 2 2 2 2" xfId="8004" xr:uid="{AA3AB127-6E4F-457A-BE6C-A7DCAB23B5AB}"/>
    <cellStyle name="Arial107000001565535 3 2 2 2 3" xfId="10596" xr:uid="{66BFFF52-0D3C-468C-BDDA-BF84782737D2}"/>
    <cellStyle name="Arial107000001565535 3 2 2 2 4" xfId="14481" xr:uid="{F96547A7-3CE8-4D3C-9697-018C2F40115D}"/>
    <cellStyle name="Arial107000001565535 3 2 2 2 5" xfId="18367" xr:uid="{6D479D93-4AE4-4D27-8775-B9B37674A156}"/>
    <cellStyle name="Arial107000001565535 3 2 2 3" xfId="5398" xr:uid="{6E2C84BB-4B18-457E-AF7B-D6032599A1F1}"/>
    <cellStyle name="Arial107000001565535 3 2 2 3 2" xfId="11889" xr:uid="{ABBDC141-2ACD-424F-875A-BF69E9BDF0A2}"/>
    <cellStyle name="Arial107000001565535 3 2 2 3 3" xfId="15774" xr:uid="{C6A7898F-00CA-412A-BF3F-C942EB084D95}"/>
    <cellStyle name="Arial107000001565535 3 2 2 3 4" xfId="19660" xr:uid="{3EC1283F-9A39-465C-8606-A6CC18214AD9}"/>
    <cellStyle name="Arial107000001565535 3 2 2 4" xfId="6697" xr:uid="{D0962BF4-1904-4143-9CD5-754075D176CD}"/>
    <cellStyle name="Arial107000001565535 3 2 2 5" xfId="9303" xr:uid="{28B11241-EF82-41D4-895C-BB75BBC141EF}"/>
    <cellStyle name="Arial107000001565535 3 2 2 6" xfId="13188" xr:uid="{16768029-4A82-4C37-A37B-06B40525EC0A}"/>
    <cellStyle name="Arial107000001565535 3 2 2 7" xfId="17074" xr:uid="{D50B69A9-F686-465F-965A-779EFC53872B}"/>
    <cellStyle name="Arial107000001565535 3 2 3" xfId="2266" xr:uid="{0D33C465-63C8-4311-BB88-313C6C87C247}"/>
    <cellStyle name="Arial107000001565535 3 2 3 2" xfId="4099" xr:uid="{02D5C43A-E3C1-4290-927C-BF685904C7B0}"/>
    <cellStyle name="Arial107000001565535 3 2 3 3" xfId="7488" xr:uid="{C70844F1-5BFC-4381-9893-152D11F7667A}"/>
    <cellStyle name="Arial107000001565535 3 2 3 4" xfId="10080" xr:uid="{977311E1-9373-4FA4-82E6-0E759F1EBA9B}"/>
    <cellStyle name="Arial107000001565535 3 2 3 5" xfId="13965" xr:uid="{EFC033D1-8628-4CC7-993F-D9E4922E8979}"/>
    <cellStyle name="Arial107000001565535 3 2 3 6" xfId="17851" xr:uid="{E0FFA4E3-FA49-4BE4-AF1A-19F7923FA367}"/>
    <cellStyle name="Arial107000001565535 3 2 4" xfId="3061" xr:uid="{170F272B-37CC-48D8-9894-D00080E76FE5}"/>
    <cellStyle name="Arial107000001565535 3 2 4 2" xfId="11373" xr:uid="{B69AE25F-41C4-4CBD-8B6E-0F06B0D78DA1}"/>
    <cellStyle name="Arial107000001565535 3 2 4 3" xfId="15258" xr:uid="{392BC9EA-9376-4B87-ADD8-521489CD7BEB}"/>
    <cellStyle name="Arial107000001565535 3 2 4 4" xfId="19144" xr:uid="{0E4A5804-FE75-4EB2-90FA-CBD5057A3B41}"/>
    <cellStyle name="Arial107000001565535 3 2 5" xfId="4618" xr:uid="{A4C69BA3-C6C1-466F-8A85-1F46FBE20839}"/>
    <cellStyle name="Arial107000001565535 3 2 6" xfId="5917" xr:uid="{BEAFCC3B-6E18-49D2-9C58-05D0F115BA53}"/>
    <cellStyle name="Arial107000001565535 3 2 7" xfId="8523" xr:uid="{6CED2F9A-FCE6-4799-B3D0-FD7D38F9CF4A}"/>
    <cellStyle name="Arial107000001565535 3 2 8" xfId="12408" xr:uid="{118DAD96-920F-4CFA-8FE1-F814B39EA1A6}"/>
    <cellStyle name="Arial107000001565535 3 2 9" xfId="16294" xr:uid="{7D35383B-6F28-4F43-B8AF-87E0CE676587}"/>
    <cellStyle name="Arial107000001565535 3 3" xfId="1228" xr:uid="{EA9D6494-39F1-4BCE-A608-6720B29810CD}"/>
    <cellStyle name="Arial107000001565535 3 3 2" xfId="2537" xr:uid="{B0F342C9-78DF-485D-B846-28272727A946}"/>
    <cellStyle name="Arial107000001565535 3 3 2 2" xfId="7746" xr:uid="{80AEC83B-C4C1-4732-A28A-9890BEEC9FA7}"/>
    <cellStyle name="Arial107000001565535 3 3 2 3" xfId="10338" xr:uid="{ABC5EF39-D528-41F0-8C4D-F2329E083BAA}"/>
    <cellStyle name="Arial107000001565535 3 3 2 4" xfId="14223" xr:uid="{FC4F0B0C-AB11-4502-91F5-B2C9013D0906}"/>
    <cellStyle name="Arial107000001565535 3 3 2 5" xfId="18109" xr:uid="{9470F90D-2B2E-4D0E-BA2E-224A89B2E281}"/>
    <cellStyle name="Arial107000001565535 3 3 3" xfId="3321" xr:uid="{CC2188E2-5474-4531-8DAD-5A860E47990E}"/>
    <cellStyle name="Arial107000001565535 3 3 3 2" xfId="11631" xr:uid="{E089E87F-A4B5-44FD-B5CC-0FC397313ABE}"/>
    <cellStyle name="Arial107000001565535 3 3 3 3" xfId="15516" xr:uid="{A0721F4B-FC5E-4258-A59D-FCA240FC7CBF}"/>
    <cellStyle name="Arial107000001565535 3 3 3 4" xfId="19402" xr:uid="{4C551A6B-C4A6-4B90-BDF0-A76C860E65B7}"/>
    <cellStyle name="Arial107000001565535 3 3 4" xfId="4879" xr:uid="{4DD2CE48-B23B-49CE-A4BE-7B8AC931940B}"/>
    <cellStyle name="Arial107000001565535 3 3 5" xfId="6178" xr:uid="{3A229C5B-465F-4601-B286-29611753F6F9}"/>
    <cellStyle name="Arial107000001565535 3 3 6" xfId="8784" xr:uid="{C74E7E2A-C26F-475B-A28A-A9A1C602392F}"/>
    <cellStyle name="Arial107000001565535 3 3 7" xfId="12669" xr:uid="{1E7CD421-E847-4415-8F72-2AE25E01713B}"/>
    <cellStyle name="Arial107000001565535 3 3 8" xfId="16555" xr:uid="{77E5B95B-7DDB-406D-B417-EAAB83564AF1}"/>
    <cellStyle name="Arial107000001565535 3 4" xfId="1747" xr:uid="{C9915ACB-D937-44FD-AD50-F7D078C90246}"/>
    <cellStyle name="Arial107000001565535 3 4 2" xfId="3841" xr:uid="{C46767F8-1CF1-412B-B0D7-C8B7540C8EA2}"/>
    <cellStyle name="Arial107000001565535 3 4 2 2" xfId="7230" xr:uid="{F3A4426A-962B-474F-BE3A-A0665DAD1D5E}"/>
    <cellStyle name="Arial107000001565535 3 4 2 3" xfId="9822" xr:uid="{6E328D4D-AAB4-4CFD-A9D4-E77D127D5440}"/>
    <cellStyle name="Arial107000001565535 3 4 2 4" xfId="13707" xr:uid="{D219DCBD-1541-4D26-82F0-9FCBDC5CAA8C}"/>
    <cellStyle name="Arial107000001565535 3 4 2 5" xfId="17593" xr:uid="{29C81D02-F235-490E-9070-61474914B7BE}"/>
    <cellStyle name="Arial107000001565535 3 4 3" xfId="5140" xr:uid="{A95739D1-A714-42D3-A540-7A9586EC75DD}"/>
    <cellStyle name="Arial107000001565535 3 4 3 2" xfId="11115" xr:uid="{65D01ECD-B9E8-4A6A-B442-036AE722B628}"/>
    <cellStyle name="Arial107000001565535 3 4 3 3" xfId="15000" xr:uid="{4F4FB74D-FFE1-4376-AD2D-37B1C131658F}"/>
    <cellStyle name="Arial107000001565535 3 4 3 4" xfId="18886" xr:uid="{773A970E-981C-4D6F-AE10-F92814E316CB}"/>
    <cellStyle name="Arial107000001565535 3 4 4" xfId="6439" xr:uid="{B54561EB-CC2B-4842-A8EB-77BB6AA8E574}"/>
    <cellStyle name="Arial107000001565535 3 4 5" xfId="9045" xr:uid="{5D259FBA-BC55-4930-B3F0-8AC209279711}"/>
    <cellStyle name="Arial107000001565535 3 4 6" xfId="12930" xr:uid="{E166415F-1A67-4DF6-AEDB-F294C29B9A9B}"/>
    <cellStyle name="Arial107000001565535 3 4 7" xfId="16816" xr:uid="{EEDACF60-A206-43B8-AE89-96D09416E254}"/>
    <cellStyle name="Arial107000001565535 3 5" xfId="2008" xr:uid="{45AA3604-9F6E-4E9A-BCF2-573D46C675A4}"/>
    <cellStyle name="Arial107000001565535 3 5 2" xfId="6958" xr:uid="{E2B7C5AF-72A7-46A6-B45E-62DC98CC6C20}"/>
    <cellStyle name="Arial107000001565535 3 5 3" xfId="9564" xr:uid="{A374140D-DA06-487A-8FE2-AB105515C465}"/>
    <cellStyle name="Arial107000001565535 3 5 4" xfId="13449" xr:uid="{70999A87-1314-46AE-B5A7-41531AFE95A8}"/>
    <cellStyle name="Arial107000001565535 3 5 5" xfId="17335" xr:uid="{7061AC9F-6BC2-4D1D-B576-3D7E44F4BE82}"/>
    <cellStyle name="Arial107000001565535 3 6" xfId="2803" xr:uid="{F5D9B046-7E84-49A8-804B-0AAFAFA7D39C}"/>
    <cellStyle name="Arial107000001565535 3 6 2" xfId="10857" xr:uid="{B80C1002-2E57-408F-A83B-2480E87F7D72}"/>
    <cellStyle name="Arial107000001565535 3 6 3" xfId="14742" xr:uid="{909302A1-38DB-4199-9B50-E211EB5E4AB4}"/>
    <cellStyle name="Arial107000001565535 3 6 4" xfId="18628" xr:uid="{B3DCBF36-F639-44AA-943F-B0B080DA5884}"/>
    <cellStyle name="Arial107000001565535 3 7" xfId="4360" xr:uid="{80D05D87-5A8B-4562-9A4C-6BDD33C90746}"/>
    <cellStyle name="Arial107000001565535 3 8" xfId="5659" xr:uid="{5F131E45-FA99-4D43-86D1-759B26333213}"/>
    <cellStyle name="Arial107000001565535 3 9" xfId="8265" xr:uid="{B8C3F48A-247B-44BF-AC3C-936C225273C6}"/>
    <cellStyle name="Arial107000001565535 4" xfId="954" xr:uid="{86D3D17D-57DC-4CA0-9C8B-61B49EC197B9}"/>
    <cellStyle name="Arial107000001565535 5" xfId="7214" xr:uid="{DAF924D6-18E8-4EA5-82D5-9B5EEFC1DBC3}"/>
    <cellStyle name="Arial107000001565535FMT" xfId="186" xr:uid="{B5C7DFF1-6101-46B5-B495-93CF5F7E31C4}"/>
    <cellStyle name="Arial107000001565535FMT 2" xfId="187" xr:uid="{12EA62C6-6946-4680-85DC-0AEFF9C494E2}"/>
    <cellStyle name="Arial107000001565535FMT 2 2" xfId="701" xr:uid="{7ED79909-0686-4B19-9CE4-FA5394AA7558}"/>
    <cellStyle name="Arial107000001565535FMT 2 2 10" xfId="12153" xr:uid="{D8906DA4-535F-4A8D-B778-4E3E255F0F03}"/>
    <cellStyle name="Arial107000001565535FMT 2 2 11" xfId="16039" xr:uid="{3AB2D5D5-ABED-4687-8158-C9E839ADE957}"/>
    <cellStyle name="Arial107000001565535FMT 2 2 2" xfId="973" xr:uid="{21D60596-4E71-4674-A566-FC16F2F0C960}"/>
    <cellStyle name="Arial107000001565535FMT 2 2 2 2" xfId="1489" xr:uid="{A25836EF-A6E1-4359-B4BF-4C6A2D66B835}"/>
    <cellStyle name="Arial107000001565535FMT 2 2 2 2 2" xfId="3582" xr:uid="{44A08618-9985-42E7-BDA2-913A889688ED}"/>
    <cellStyle name="Arial107000001565535FMT 2 2 2 2 2 2" xfId="8007" xr:uid="{049BC1D6-BD05-4AE9-A8C2-344F2F1773F0}"/>
    <cellStyle name="Arial107000001565535FMT 2 2 2 2 2 3" xfId="10599" xr:uid="{E23897D1-A25C-477B-8E69-53C47A42CF24}"/>
    <cellStyle name="Arial107000001565535FMT 2 2 2 2 2 4" xfId="14484" xr:uid="{4DEC475F-42CD-4EB0-874B-B3D7F9B81EB6}"/>
    <cellStyle name="Arial107000001565535FMT 2 2 2 2 2 5" xfId="18370" xr:uid="{FF2D2254-9F24-468A-AD84-9E4D1E8CDE1E}"/>
    <cellStyle name="Arial107000001565535FMT 2 2 2 2 3" xfId="5401" xr:uid="{212DBACD-79C5-48DE-9107-53512B3AF3B4}"/>
    <cellStyle name="Arial107000001565535FMT 2 2 2 2 3 2" xfId="11892" xr:uid="{239AF76C-65A6-4C30-AA5E-6C8060BCAE5B}"/>
    <cellStyle name="Arial107000001565535FMT 2 2 2 2 3 3" xfId="15777" xr:uid="{4B4B4099-0F68-4D71-9294-5E976B600DE0}"/>
    <cellStyle name="Arial107000001565535FMT 2 2 2 2 3 4" xfId="19663" xr:uid="{F216639B-43B9-4165-8412-10FBAB2A7237}"/>
    <cellStyle name="Arial107000001565535FMT 2 2 2 2 4" xfId="6700" xr:uid="{16D9FDE5-D82D-4851-8E57-CF902EA6ACE7}"/>
    <cellStyle name="Arial107000001565535FMT 2 2 2 2 5" xfId="9306" xr:uid="{CCCD8D41-3D3E-49AA-B569-532571B9DC65}"/>
    <cellStyle name="Arial107000001565535FMT 2 2 2 2 6" xfId="13191" xr:uid="{8F76E418-3C8B-4BA8-9558-7C98D17B9134}"/>
    <cellStyle name="Arial107000001565535FMT 2 2 2 2 7" xfId="17077" xr:uid="{173E99AB-7506-43EB-BD9F-E0464CCC23B0}"/>
    <cellStyle name="Arial107000001565535FMT 2 2 2 3" xfId="2269" xr:uid="{6B7E7C20-3460-4093-BD2E-79C05A20DD6A}"/>
    <cellStyle name="Arial107000001565535FMT 2 2 2 3 2" xfId="4102" xr:uid="{59223F9E-70BC-46E5-BD28-8CF2E0C7964B}"/>
    <cellStyle name="Arial107000001565535FMT 2 2 2 3 3" xfId="7491" xr:uid="{9373A1D9-DADA-4DBC-90C6-5864392F3E6B}"/>
    <cellStyle name="Arial107000001565535FMT 2 2 2 3 4" xfId="10083" xr:uid="{399D0E45-514D-4C7C-BDF6-8D118C69F512}"/>
    <cellStyle name="Arial107000001565535FMT 2 2 2 3 5" xfId="13968" xr:uid="{2197F259-B5D4-4A60-B7BF-3430DA75BA14}"/>
    <cellStyle name="Arial107000001565535FMT 2 2 2 3 6" xfId="17854" xr:uid="{A3D1C608-C60C-446E-981D-D316D8F6C034}"/>
    <cellStyle name="Arial107000001565535FMT 2 2 2 4" xfId="3064" xr:uid="{FC460349-803F-4931-AC0C-853499AB9FA2}"/>
    <cellStyle name="Arial107000001565535FMT 2 2 2 4 2" xfId="11376" xr:uid="{4F4D6C84-A405-473E-8B59-750ADB9B8847}"/>
    <cellStyle name="Arial107000001565535FMT 2 2 2 4 3" xfId="15261" xr:uid="{3E09BBB2-72CB-479A-AB6F-82B72D802146}"/>
    <cellStyle name="Arial107000001565535FMT 2 2 2 4 4" xfId="19147" xr:uid="{5FEFA9A1-8E2C-4753-952C-67CDA5E6BC16}"/>
    <cellStyle name="Arial107000001565535FMT 2 2 2 5" xfId="4621" xr:uid="{D8BD73D9-0ECC-439D-9134-E219BD6A3B1C}"/>
    <cellStyle name="Arial107000001565535FMT 2 2 2 6" xfId="5920" xr:uid="{3698AAF2-60A9-4F14-9DA5-AF7C080216D6}"/>
    <cellStyle name="Arial107000001565535FMT 2 2 2 7" xfId="8526" xr:uid="{11FD397F-BC62-4462-A331-200259F1CCF5}"/>
    <cellStyle name="Arial107000001565535FMT 2 2 2 8" xfId="12411" xr:uid="{E3116081-8ACE-4CD6-A385-628D297CCD8C}"/>
    <cellStyle name="Arial107000001565535FMT 2 2 2 9" xfId="16297" xr:uid="{AEA3D19F-29AB-4126-93A1-97395C084723}"/>
    <cellStyle name="Arial107000001565535FMT 2 2 3" xfId="1231" xr:uid="{C593D6D9-B5A6-4208-AEB6-D05899C595CC}"/>
    <cellStyle name="Arial107000001565535FMT 2 2 3 2" xfId="2540" xr:uid="{A2B66BB8-041A-4A8F-8DBF-D0BAF3EBB75D}"/>
    <cellStyle name="Arial107000001565535FMT 2 2 3 2 2" xfId="7749" xr:uid="{C87E35EE-092F-4799-85D6-93B6E9C6B23D}"/>
    <cellStyle name="Arial107000001565535FMT 2 2 3 2 3" xfId="10341" xr:uid="{12C1699F-3137-4ED0-8BF0-E2172D73221B}"/>
    <cellStyle name="Arial107000001565535FMT 2 2 3 2 4" xfId="14226" xr:uid="{B5CC33F8-B9AA-4B6A-B983-369612D96AE2}"/>
    <cellStyle name="Arial107000001565535FMT 2 2 3 2 5" xfId="18112" xr:uid="{8028A73D-6BCD-4EB1-833D-689FFF162DAB}"/>
    <cellStyle name="Arial107000001565535FMT 2 2 3 3" xfId="3324" xr:uid="{47869FEA-B091-43F2-B852-5F43D87EF2AC}"/>
    <cellStyle name="Arial107000001565535FMT 2 2 3 3 2" xfId="11634" xr:uid="{03435856-8C2D-4D9A-9174-CE64902F1623}"/>
    <cellStyle name="Arial107000001565535FMT 2 2 3 3 3" xfId="15519" xr:uid="{AB37244E-3E8D-48D4-8659-2EAE54FB5339}"/>
    <cellStyle name="Arial107000001565535FMT 2 2 3 3 4" xfId="19405" xr:uid="{18B5902E-A368-4B94-A0AF-E02D7AB1EB99}"/>
    <cellStyle name="Arial107000001565535FMT 2 2 3 4" xfId="4882" xr:uid="{A35F19A2-D64F-4FBE-AAF1-F631A33CF236}"/>
    <cellStyle name="Arial107000001565535FMT 2 2 3 5" xfId="6181" xr:uid="{65E33A07-2FBB-42EA-96FC-625EBB638F0E}"/>
    <cellStyle name="Arial107000001565535FMT 2 2 3 6" xfId="8787" xr:uid="{8E8C63A9-AC13-4573-8E9E-35E88EFB997A}"/>
    <cellStyle name="Arial107000001565535FMT 2 2 3 7" xfId="12672" xr:uid="{A513CF45-287C-4DF9-9719-4E00B666967A}"/>
    <cellStyle name="Arial107000001565535FMT 2 2 3 8" xfId="16558" xr:uid="{0FE18896-F0A6-45D4-B7A6-1AB73ACCBB52}"/>
    <cellStyle name="Arial107000001565535FMT 2 2 4" xfId="1750" xr:uid="{7AAC70D3-8CD2-4B13-86E3-D2822F51CDD0}"/>
    <cellStyle name="Arial107000001565535FMT 2 2 4 2" xfId="3844" xr:uid="{54C9CA47-5D34-4C26-B3D9-BD3696DBA199}"/>
    <cellStyle name="Arial107000001565535FMT 2 2 4 2 2" xfId="7233" xr:uid="{560A8A97-81DB-4F59-82DF-70B3D2A41C6C}"/>
    <cellStyle name="Arial107000001565535FMT 2 2 4 2 3" xfId="9825" xr:uid="{A043EBE6-4E18-4E7C-B972-AF284B1B9942}"/>
    <cellStyle name="Arial107000001565535FMT 2 2 4 2 4" xfId="13710" xr:uid="{1526327C-C6A0-4DF4-B2EA-596B8439DB56}"/>
    <cellStyle name="Arial107000001565535FMT 2 2 4 2 5" xfId="17596" xr:uid="{10EDDF28-7B52-4F2B-86E7-8D5D00EC15ED}"/>
    <cellStyle name="Arial107000001565535FMT 2 2 4 3" xfId="5143" xr:uid="{1D780D10-9949-446B-832D-BCE7A4B50978}"/>
    <cellStyle name="Arial107000001565535FMT 2 2 4 3 2" xfId="11118" xr:uid="{BFC7654F-20E2-45DB-815B-E8C7B5BE73AA}"/>
    <cellStyle name="Arial107000001565535FMT 2 2 4 3 3" xfId="15003" xr:uid="{8ED0646B-FD6D-469B-9487-9269FB494DE7}"/>
    <cellStyle name="Arial107000001565535FMT 2 2 4 3 4" xfId="18889" xr:uid="{D554265F-7477-4886-8C75-369D91ACED15}"/>
    <cellStyle name="Arial107000001565535FMT 2 2 4 4" xfId="6442" xr:uid="{2F15956F-2C8A-4113-9574-EE87CE157490}"/>
    <cellStyle name="Arial107000001565535FMT 2 2 4 5" xfId="9048" xr:uid="{8F9ED2FD-3DAC-4ADD-AF12-87EB3BEC88C8}"/>
    <cellStyle name="Arial107000001565535FMT 2 2 4 6" xfId="12933" xr:uid="{3F670CEE-6F80-444B-B544-6BF1B9938918}"/>
    <cellStyle name="Arial107000001565535FMT 2 2 4 7" xfId="16819" xr:uid="{D35EEB9E-5E16-4B5B-BA35-291DDE1EAC95}"/>
    <cellStyle name="Arial107000001565535FMT 2 2 5" xfId="2011" xr:uid="{4208DEAD-A753-4E1F-B73C-3E06459CC51C}"/>
    <cellStyle name="Arial107000001565535FMT 2 2 5 2" xfId="6961" xr:uid="{44829693-1519-463E-8743-5C2C637DFF3E}"/>
    <cellStyle name="Arial107000001565535FMT 2 2 5 3" xfId="9567" xr:uid="{F686DBF1-891E-487A-8E98-AA19747DDA4F}"/>
    <cellStyle name="Arial107000001565535FMT 2 2 5 4" xfId="13452" xr:uid="{293213B5-CF89-4F1F-9145-FCE6EA5B9A30}"/>
    <cellStyle name="Arial107000001565535FMT 2 2 5 5" xfId="17338" xr:uid="{D1A3E844-C9A5-4667-A082-DE3CA8AAA678}"/>
    <cellStyle name="Arial107000001565535FMT 2 2 6" xfId="2806" xr:uid="{C255AB78-DB98-447E-9FD1-F5FD8F93C46C}"/>
    <cellStyle name="Arial107000001565535FMT 2 2 6 2" xfId="10860" xr:uid="{CC827AEB-4C68-498A-B917-CCE3B956F0C6}"/>
    <cellStyle name="Arial107000001565535FMT 2 2 6 3" xfId="14745" xr:uid="{5A108DA9-5B4D-4B48-81A5-0347D1344F4D}"/>
    <cellStyle name="Arial107000001565535FMT 2 2 6 4" xfId="18631" xr:uid="{9297BE53-7399-40BB-A41C-89029A561970}"/>
    <cellStyle name="Arial107000001565535FMT 2 2 7" xfId="4363" xr:uid="{C1E88828-817C-41D8-B31D-2CBFA8E647AE}"/>
    <cellStyle name="Arial107000001565535FMT 2 2 8" xfId="5662" xr:uid="{441AE3FD-CB0C-44B1-B4C4-C28E33D2C963}"/>
    <cellStyle name="Arial107000001565535FMT 2 2 9" xfId="8268" xr:uid="{BE89813A-0B2F-4C0D-B45C-7BE8DA518DB4}"/>
    <cellStyle name="Arial107000001565535FMT 2 3" xfId="957" xr:uid="{86CE9D8D-451C-43F9-9410-518016C70D93}"/>
    <cellStyle name="Arial107000001565535FMT 2 4" xfId="7217" xr:uid="{CDB49AB2-DBFE-4233-B48A-A1DE0676AFED}"/>
    <cellStyle name="Arial107000001565535FMT 3" xfId="700" xr:uid="{9C976057-F5FA-4512-9C32-CB8C4197A5FF}"/>
    <cellStyle name="Arial107000001565535FMT 3 10" xfId="12152" xr:uid="{48F5954C-590D-4F10-8676-29CC8B406F55}"/>
    <cellStyle name="Arial107000001565535FMT 3 11" xfId="16038" xr:uid="{731F64E7-F737-49B0-A920-309F6951A9C2}"/>
    <cellStyle name="Arial107000001565535FMT 3 2" xfId="972" xr:uid="{56222CF7-CCD1-4FAA-8F52-54B8CFC5AAD9}"/>
    <cellStyle name="Arial107000001565535FMT 3 2 2" xfId="1488" xr:uid="{3ACBA0F6-BD2C-4981-B297-DEB1787BCC78}"/>
    <cellStyle name="Arial107000001565535FMT 3 2 2 2" xfId="3581" xr:uid="{0D31CCB5-9309-4DAA-92DE-52CFCAD9EFA0}"/>
    <cellStyle name="Arial107000001565535FMT 3 2 2 2 2" xfId="8006" xr:uid="{106F8013-5888-4B33-89A3-7298B0FDEA56}"/>
    <cellStyle name="Arial107000001565535FMT 3 2 2 2 3" xfId="10598" xr:uid="{21F5A1CB-A55E-4C84-9B43-90B03B16B838}"/>
    <cellStyle name="Arial107000001565535FMT 3 2 2 2 4" xfId="14483" xr:uid="{10A4FDA7-5573-4E03-9365-7A2E3CA3DADC}"/>
    <cellStyle name="Arial107000001565535FMT 3 2 2 2 5" xfId="18369" xr:uid="{70C4B055-530A-43B2-9D5F-C85FCDAF589F}"/>
    <cellStyle name="Arial107000001565535FMT 3 2 2 3" xfId="5400" xr:uid="{BBB8C447-465E-44A5-ACFE-854CE04D85A1}"/>
    <cellStyle name="Arial107000001565535FMT 3 2 2 3 2" xfId="11891" xr:uid="{22BE4D77-2145-440A-888D-D66AD25FAA81}"/>
    <cellStyle name="Arial107000001565535FMT 3 2 2 3 3" xfId="15776" xr:uid="{DC1C39EF-C778-4DA5-9294-6740E438E45B}"/>
    <cellStyle name="Arial107000001565535FMT 3 2 2 3 4" xfId="19662" xr:uid="{D167528B-6950-470A-BA47-9C75A3F8AB1C}"/>
    <cellStyle name="Arial107000001565535FMT 3 2 2 4" xfId="6699" xr:uid="{52F2D35F-77C6-4C78-90E2-4B1FDBD596BA}"/>
    <cellStyle name="Arial107000001565535FMT 3 2 2 5" xfId="9305" xr:uid="{409DDD4F-2D29-4F4C-9D70-352036A0B125}"/>
    <cellStyle name="Arial107000001565535FMT 3 2 2 6" xfId="13190" xr:uid="{CA1A78EB-B4D4-4F60-855D-993C2C3305E5}"/>
    <cellStyle name="Arial107000001565535FMT 3 2 2 7" xfId="17076" xr:uid="{987B14B1-3A1D-4195-8DC0-9BC4BA768D14}"/>
    <cellStyle name="Arial107000001565535FMT 3 2 3" xfId="2268" xr:uid="{00A11215-6868-460C-8A0B-F4F605067C5B}"/>
    <cellStyle name="Arial107000001565535FMT 3 2 3 2" xfId="4101" xr:uid="{6DCEE2B2-7945-4898-99FD-EE62619A427B}"/>
    <cellStyle name="Arial107000001565535FMT 3 2 3 3" xfId="7490" xr:uid="{3D0E79FF-C9D8-4BC4-AE12-EB846B4214DA}"/>
    <cellStyle name="Arial107000001565535FMT 3 2 3 4" xfId="10082" xr:uid="{097BBD52-D053-4712-BD3C-A06A105B700F}"/>
    <cellStyle name="Arial107000001565535FMT 3 2 3 5" xfId="13967" xr:uid="{43351DF0-B228-4B67-9C5C-76E2C89D8AF1}"/>
    <cellStyle name="Arial107000001565535FMT 3 2 3 6" xfId="17853" xr:uid="{A4964C01-7B73-4425-B450-46F7568FC087}"/>
    <cellStyle name="Arial107000001565535FMT 3 2 4" xfId="3063" xr:uid="{3606562A-BE62-4A04-8261-0F04AD93B874}"/>
    <cellStyle name="Arial107000001565535FMT 3 2 4 2" xfId="11375" xr:uid="{59FC82FD-7F4D-479F-B63F-9FA245ED6A46}"/>
    <cellStyle name="Arial107000001565535FMT 3 2 4 3" xfId="15260" xr:uid="{B84CE436-DD42-48D0-9F83-96061AAAEACE}"/>
    <cellStyle name="Arial107000001565535FMT 3 2 4 4" xfId="19146" xr:uid="{84770FE5-20D8-4AAE-86E3-122D7ADAEC1A}"/>
    <cellStyle name="Arial107000001565535FMT 3 2 5" xfId="4620" xr:uid="{D62B5DD2-E4EF-47BA-84CB-E186B81261DE}"/>
    <cellStyle name="Arial107000001565535FMT 3 2 6" xfId="5919" xr:uid="{E672F5C9-27EE-40CC-948D-FB4054C6E35E}"/>
    <cellStyle name="Arial107000001565535FMT 3 2 7" xfId="8525" xr:uid="{B1CF022B-251E-45F7-8160-BA7A6738EDF2}"/>
    <cellStyle name="Arial107000001565535FMT 3 2 8" xfId="12410" xr:uid="{BBACF37B-F234-4EA3-95B7-3CF8BD6883AE}"/>
    <cellStyle name="Arial107000001565535FMT 3 2 9" xfId="16296" xr:uid="{5365853E-F30A-4432-9F86-ECE9B65A2E6A}"/>
    <cellStyle name="Arial107000001565535FMT 3 3" xfId="1230" xr:uid="{D2A92115-0572-49AB-84FF-D42573039212}"/>
    <cellStyle name="Arial107000001565535FMT 3 3 2" xfId="2539" xr:uid="{AF3F996E-523A-4F27-86BB-33FE72D19BFF}"/>
    <cellStyle name="Arial107000001565535FMT 3 3 2 2" xfId="7748" xr:uid="{E5C0683A-7FC7-42BA-8A45-6B8D454DBB95}"/>
    <cellStyle name="Arial107000001565535FMT 3 3 2 3" xfId="10340" xr:uid="{03C8559C-64FA-4EB8-84DD-36BBEEAA9FA5}"/>
    <cellStyle name="Arial107000001565535FMT 3 3 2 4" xfId="14225" xr:uid="{F28BC118-4C5F-4631-B712-184A99C98000}"/>
    <cellStyle name="Arial107000001565535FMT 3 3 2 5" xfId="18111" xr:uid="{4EA12AB1-F0C6-4A2D-A332-53D4EA2AEF66}"/>
    <cellStyle name="Arial107000001565535FMT 3 3 3" xfId="3323" xr:uid="{7E1E509D-F05B-4E9F-AF0A-07305A26E59A}"/>
    <cellStyle name="Arial107000001565535FMT 3 3 3 2" xfId="11633" xr:uid="{A54556A7-157B-4E2E-A952-3AC6AD5441FA}"/>
    <cellStyle name="Arial107000001565535FMT 3 3 3 3" xfId="15518" xr:uid="{6C12409D-8B0E-4741-9FDB-07FD888A5D80}"/>
    <cellStyle name="Arial107000001565535FMT 3 3 3 4" xfId="19404" xr:uid="{AA2F3CDC-F9CB-45B1-AD54-D124DC0221B3}"/>
    <cellStyle name="Arial107000001565535FMT 3 3 4" xfId="4881" xr:uid="{D1E746FD-9100-465C-8DED-B9FC03285DCC}"/>
    <cellStyle name="Arial107000001565535FMT 3 3 5" xfId="6180" xr:uid="{BDF6A153-9E12-432D-A387-72DA65DEE906}"/>
    <cellStyle name="Arial107000001565535FMT 3 3 6" xfId="8786" xr:uid="{2568D766-E6CD-4F4F-B7E2-4BCFC586FA99}"/>
    <cellStyle name="Arial107000001565535FMT 3 3 7" xfId="12671" xr:uid="{89CF6369-6CC8-4C06-833A-DA393F169BFE}"/>
    <cellStyle name="Arial107000001565535FMT 3 3 8" xfId="16557" xr:uid="{4C489433-DB5F-48AC-90D8-0DF7F6E97C3D}"/>
    <cellStyle name="Arial107000001565535FMT 3 4" xfId="1749" xr:uid="{2090AA6B-9ED0-4F90-B62C-AD082A47137A}"/>
    <cellStyle name="Arial107000001565535FMT 3 4 2" xfId="3843" xr:uid="{F7900520-2604-47E0-836C-1B7570ED4BD8}"/>
    <cellStyle name="Arial107000001565535FMT 3 4 2 2" xfId="7232" xr:uid="{70599DA7-0242-447B-B8FC-372F8C690948}"/>
    <cellStyle name="Arial107000001565535FMT 3 4 2 3" xfId="9824" xr:uid="{70F92E31-5EB0-4C99-87F5-55CBC9FA44D7}"/>
    <cellStyle name="Arial107000001565535FMT 3 4 2 4" xfId="13709" xr:uid="{61A331ED-83E3-4940-B383-EEE8BAA919C6}"/>
    <cellStyle name="Arial107000001565535FMT 3 4 2 5" xfId="17595" xr:uid="{75F897BB-C79E-4E53-8DD1-C405A5C58BA6}"/>
    <cellStyle name="Arial107000001565535FMT 3 4 3" xfId="5142" xr:uid="{49E219E9-B32F-4C12-B27B-D13758F27A9D}"/>
    <cellStyle name="Arial107000001565535FMT 3 4 3 2" xfId="11117" xr:uid="{E4A3C6C6-F352-4A09-A184-BCD0258610F1}"/>
    <cellStyle name="Arial107000001565535FMT 3 4 3 3" xfId="15002" xr:uid="{7B17B3C0-8AFC-42EC-9AA6-F47BCD6F5B40}"/>
    <cellStyle name="Arial107000001565535FMT 3 4 3 4" xfId="18888" xr:uid="{8E9723AE-26A7-4A32-9B7C-21E28F2BBB98}"/>
    <cellStyle name="Arial107000001565535FMT 3 4 4" xfId="6441" xr:uid="{4235D0F5-8E1E-467A-9035-ACEF7BDB7655}"/>
    <cellStyle name="Arial107000001565535FMT 3 4 5" xfId="9047" xr:uid="{68AA171C-219D-4710-A73D-697FD01F5839}"/>
    <cellStyle name="Arial107000001565535FMT 3 4 6" xfId="12932" xr:uid="{28D3C3B1-69D8-4330-A1D6-014DB23B7152}"/>
    <cellStyle name="Arial107000001565535FMT 3 4 7" xfId="16818" xr:uid="{19D85895-6D05-4352-9DF2-89DD963C6FA1}"/>
    <cellStyle name="Arial107000001565535FMT 3 5" xfId="2010" xr:uid="{DFC11465-06F7-482C-BECA-13AC80A822D8}"/>
    <cellStyle name="Arial107000001565535FMT 3 5 2" xfId="6960" xr:uid="{F65118A1-4815-4D8E-8C16-D4BFC57F8DCE}"/>
    <cellStyle name="Arial107000001565535FMT 3 5 3" xfId="9566" xr:uid="{6A727047-2FD8-4DFE-8BA0-A06D371A5415}"/>
    <cellStyle name="Arial107000001565535FMT 3 5 4" xfId="13451" xr:uid="{12683DC6-B1B1-45B9-9BAB-2E4BD683125F}"/>
    <cellStyle name="Arial107000001565535FMT 3 5 5" xfId="17337" xr:uid="{C51F3EA0-353A-47D8-9955-1E8E4661DE47}"/>
    <cellStyle name="Arial107000001565535FMT 3 6" xfId="2805" xr:uid="{6CCF3CDC-2A1C-4F35-8517-EE34E60FE106}"/>
    <cellStyle name="Arial107000001565535FMT 3 6 2" xfId="10859" xr:uid="{F3350CFE-2D7B-41F0-A9B8-B94EA3261E0D}"/>
    <cellStyle name="Arial107000001565535FMT 3 6 3" xfId="14744" xr:uid="{A78FAEE5-7E43-4C75-915B-DD7D07259DFD}"/>
    <cellStyle name="Arial107000001565535FMT 3 6 4" xfId="18630" xr:uid="{B45D63CA-8F36-45F9-B5BF-20AD5206AF74}"/>
    <cellStyle name="Arial107000001565535FMT 3 7" xfId="4362" xr:uid="{46FBB141-70A2-4605-8F11-FF840D8D662B}"/>
    <cellStyle name="Arial107000001565535FMT 3 8" xfId="5661" xr:uid="{07996286-10DE-4BB7-AE3F-4B31D3090211}"/>
    <cellStyle name="Arial107000001565535FMT 3 9" xfId="8267" xr:uid="{8CD38AF4-935B-454D-942D-BE23501E66F2}"/>
    <cellStyle name="Arial107000001565535FMT 4" xfId="956" xr:uid="{972457A8-A05B-4598-9CB7-D7EECAE02ADC}"/>
    <cellStyle name="Arial107000001565535FMT 5" xfId="7216" xr:uid="{14DD2428-E1AC-43E7-AA04-AF8A88289A3A}"/>
    <cellStyle name="Arial117100000536870911" xfId="188" xr:uid="{F56B4CB2-F322-46D2-A0D9-8800A7152F66}"/>
    <cellStyle name="Arial118000000536870911" xfId="189" xr:uid="{5002ADC1-4AEB-4532-97B0-97450AEDEB3F}"/>
    <cellStyle name="Arial2110100000536870911" xfId="190" xr:uid="{A89ADDCC-1813-4586-A30E-45956F88DE59}"/>
    <cellStyle name="Arial21101000015536870911" xfId="191" xr:uid="{E96F35FC-6F60-4E35-A224-1AFEA0EB2C1A}"/>
    <cellStyle name="Arial21101000015536870911 2" xfId="702" xr:uid="{08D1BCA2-A5A5-48BE-B124-D7429B4FDF27}"/>
    <cellStyle name="Arial21101000015536870911 2 10" xfId="12154" xr:uid="{F1183507-5778-4891-A916-E2B1802B3C9A}"/>
    <cellStyle name="Arial21101000015536870911 2 11" xfId="16040" xr:uid="{DA2E271F-07BD-4493-9798-F18C71EA4557}"/>
    <cellStyle name="Arial21101000015536870911 2 2" xfId="974" xr:uid="{69EE4173-6BDF-4F33-94EE-58EBFA8AF7ED}"/>
    <cellStyle name="Arial21101000015536870911 2 2 2" xfId="1490" xr:uid="{D8650D9C-1540-4FC8-8C9B-DC2BCD4595D6}"/>
    <cellStyle name="Arial21101000015536870911 2 2 2 2" xfId="3583" xr:uid="{341A8E9E-7A27-4FAB-BCC4-DD5B2C4D4B6A}"/>
    <cellStyle name="Arial21101000015536870911 2 2 2 2 2" xfId="8008" xr:uid="{DBFA1B89-5FCC-4CCD-93A3-24CB9053AEE5}"/>
    <cellStyle name="Arial21101000015536870911 2 2 2 2 3" xfId="10600" xr:uid="{0A9279B3-90D4-4E7A-9299-6AEC78C3F950}"/>
    <cellStyle name="Arial21101000015536870911 2 2 2 2 4" xfId="14485" xr:uid="{D74A29DE-1054-4D3D-BE6D-95769FDF7BBF}"/>
    <cellStyle name="Arial21101000015536870911 2 2 2 2 5" xfId="18371" xr:uid="{F6B04327-2CAC-4C92-983F-8B44E9519EC5}"/>
    <cellStyle name="Arial21101000015536870911 2 2 2 3" xfId="5402" xr:uid="{B7648196-E148-4C68-A62D-F3C65859AFDB}"/>
    <cellStyle name="Arial21101000015536870911 2 2 2 3 2" xfId="11893" xr:uid="{E0AA7A7A-E7D3-46B3-96B0-663238ABF651}"/>
    <cellStyle name="Arial21101000015536870911 2 2 2 3 3" xfId="15778" xr:uid="{144F5F95-76CA-4AB5-8E57-5D4E732AB2FB}"/>
    <cellStyle name="Arial21101000015536870911 2 2 2 3 4" xfId="19664" xr:uid="{BEB65C1A-27C9-4CAE-BF16-E65D69E0CA1A}"/>
    <cellStyle name="Arial21101000015536870911 2 2 2 4" xfId="6701" xr:uid="{59505F8C-A358-4F50-9344-E21C75D853CE}"/>
    <cellStyle name="Arial21101000015536870911 2 2 2 5" xfId="9307" xr:uid="{2098AA31-0EAD-42C0-9DB9-4457515DE862}"/>
    <cellStyle name="Arial21101000015536870911 2 2 2 6" xfId="13192" xr:uid="{636DF90D-490F-4907-B6CA-42CE3CD737FE}"/>
    <cellStyle name="Arial21101000015536870911 2 2 2 7" xfId="17078" xr:uid="{5398662C-416E-4454-B997-6AA4B0AA19A8}"/>
    <cellStyle name="Arial21101000015536870911 2 2 3" xfId="2270" xr:uid="{8FD33479-ED1A-40F1-B25C-DFFAF2979761}"/>
    <cellStyle name="Arial21101000015536870911 2 2 3 2" xfId="4103" xr:uid="{867BF413-C90E-435F-A432-B4E84A0098A1}"/>
    <cellStyle name="Arial21101000015536870911 2 2 3 3" xfId="7492" xr:uid="{1602A4F3-70F5-4156-8BF1-B21EBDFFFF84}"/>
    <cellStyle name="Arial21101000015536870911 2 2 3 4" xfId="10084" xr:uid="{83636E9C-818D-46D7-9CF0-38655503B31C}"/>
    <cellStyle name="Arial21101000015536870911 2 2 3 5" xfId="13969" xr:uid="{F0A464AE-C2E4-47DE-BF06-04EEB8996967}"/>
    <cellStyle name="Arial21101000015536870911 2 2 3 6" xfId="17855" xr:uid="{3CCE5914-B531-469C-AC95-8C74D2B7D829}"/>
    <cellStyle name="Arial21101000015536870911 2 2 4" xfId="3065" xr:uid="{F84E639A-5FCC-4784-BF5A-47A9055DBFC8}"/>
    <cellStyle name="Arial21101000015536870911 2 2 4 2" xfId="11377" xr:uid="{2B44D21F-F105-499B-90CF-E9E8EBD08A78}"/>
    <cellStyle name="Arial21101000015536870911 2 2 4 3" xfId="15262" xr:uid="{0CAA1525-FF97-4ED9-B659-8B0D05771A1C}"/>
    <cellStyle name="Arial21101000015536870911 2 2 4 4" xfId="19148" xr:uid="{1A8B08DA-DF52-4683-B6C0-EF41C67E8847}"/>
    <cellStyle name="Arial21101000015536870911 2 2 5" xfId="4622" xr:uid="{01CCFAC0-CCBC-4CBD-B9A7-B62637C2E297}"/>
    <cellStyle name="Arial21101000015536870911 2 2 6" xfId="5921" xr:uid="{812BF165-624B-4144-976E-E72B64732A23}"/>
    <cellStyle name="Arial21101000015536870911 2 2 7" xfId="8527" xr:uid="{A2ED3BDA-869E-4538-87D8-7CF1CED28706}"/>
    <cellStyle name="Arial21101000015536870911 2 2 8" xfId="12412" xr:uid="{F9F20205-BB8C-4ECE-8EDA-41329507109F}"/>
    <cellStyle name="Arial21101000015536870911 2 2 9" xfId="16298" xr:uid="{0B3B7869-9D41-4AA8-917A-B873EE827465}"/>
    <cellStyle name="Arial21101000015536870911 2 3" xfId="1232" xr:uid="{DBFF854D-72CA-4597-BA7F-54847CF5497E}"/>
    <cellStyle name="Arial21101000015536870911 2 3 2" xfId="2541" xr:uid="{C371C5F7-A674-4B0D-AD8D-0AC2CD2709E7}"/>
    <cellStyle name="Arial21101000015536870911 2 3 2 2" xfId="7750" xr:uid="{D9B70595-FA79-41B8-9E2D-5CBA82E2717C}"/>
    <cellStyle name="Arial21101000015536870911 2 3 2 3" xfId="10342" xr:uid="{23DF02F3-7463-4967-84E0-4D6B1E2D4650}"/>
    <cellStyle name="Arial21101000015536870911 2 3 2 4" xfId="14227" xr:uid="{67A35A07-70EE-49FF-BC37-6502020E314D}"/>
    <cellStyle name="Arial21101000015536870911 2 3 2 5" xfId="18113" xr:uid="{17DBED70-533A-4265-83B0-587812AA3DCE}"/>
    <cellStyle name="Arial21101000015536870911 2 3 3" xfId="3325" xr:uid="{16E329BD-B339-4208-BE69-D3C000562A0A}"/>
    <cellStyle name="Arial21101000015536870911 2 3 3 2" xfId="11635" xr:uid="{4EFDFDA8-2AD6-4F4C-97D7-2094F99F3CB2}"/>
    <cellStyle name="Arial21101000015536870911 2 3 3 3" xfId="15520" xr:uid="{9A84EABA-7C7E-41E3-8A7A-81CC804805E4}"/>
    <cellStyle name="Arial21101000015536870911 2 3 3 4" xfId="19406" xr:uid="{17167C6D-706F-46D3-ADEC-8BAC5D26690D}"/>
    <cellStyle name="Arial21101000015536870911 2 3 4" xfId="4883" xr:uid="{FB482BB5-213F-4EDF-860D-046E124B8FC5}"/>
    <cellStyle name="Arial21101000015536870911 2 3 5" xfId="6182" xr:uid="{77D057F3-1A2A-4D79-B09D-3CE999D798ED}"/>
    <cellStyle name="Arial21101000015536870911 2 3 6" xfId="8788" xr:uid="{78692ED5-468E-49B4-A6E5-8869ACCC0EF7}"/>
    <cellStyle name="Arial21101000015536870911 2 3 7" xfId="12673" xr:uid="{A519767F-935A-4A91-A6B1-B5884EDAB00D}"/>
    <cellStyle name="Arial21101000015536870911 2 3 8" xfId="16559" xr:uid="{1EFE5C93-D94A-4BF6-8D55-EB72CC498144}"/>
    <cellStyle name="Arial21101000015536870911 2 4" xfId="1751" xr:uid="{24B9F57E-3001-4532-A1B7-44507586C940}"/>
    <cellStyle name="Arial21101000015536870911 2 4 2" xfId="3845" xr:uid="{0E9D78E2-148A-4196-B9FB-013DC490B74F}"/>
    <cellStyle name="Arial21101000015536870911 2 4 2 2" xfId="7234" xr:uid="{A9AEB9DF-5F18-448A-AB9C-197880AE4C59}"/>
    <cellStyle name="Arial21101000015536870911 2 4 2 3" xfId="9826" xr:uid="{2CBE011E-A778-4939-AF1F-11DBC9AF20CB}"/>
    <cellStyle name="Arial21101000015536870911 2 4 2 4" xfId="13711" xr:uid="{2E32307B-3F3C-4304-B996-D20BC6F0F100}"/>
    <cellStyle name="Arial21101000015536870911 2 4 2 5" xfId="17597" xr:uid="{BBC10A25-CD34-409E-B39D-DE1B318AB8E5}"/>
    <cellStyle name="Arial21101000015536870911 2 4 3" xfId="5144" xr:uid="{7069E526-2B63-40FF-94AB-648AE4E45A2A}"/>
    <cellStyle name="Arial21101000015536870911 2 4 3 2" xfId="11119" xr:uid="{1343566F-08D4-4514-A0B2-2D002267E3DA}"/>
    <cellStyle name="Arial21101000015536870911 2 4 3 3" xfId="15004" xr:uid="{2FCBCF09-7CFB-40F0-9643-23079E51F347}"/>
    <cellStyle name="Arial21101000015536870911 2 4 3 4" xfId="18890" xr:uid="{EB00C2EF-86A0-43AB-A8C6-88E87B7E23C2}"/>
    <cellStyle name="Arial21101000015536870911 2 4 4" xfId="6443" xr:uid="{74133A6E-AB90-40FC-B62F-78D6B598E370}"/>
    <cellStyle name="Arial21101000015536870911 2 4 5" xfId="9049" xr:uid="{93D0B210-9956-44A7-AD0C-83FFAAD877D1}"/>
    <cellStyle name="Arial21101000015536870911 2 4 6" xfId="12934" xr:uid="{8B9A373B-E8BB-4952-8EAF-4DB8F48675EB}"/>
    <cellStyle name="Arial21101000015536870911 2 4 7" xfId="16820" xr:uid="{98044BF4-6BBA-4B20-B5DD-652E40C081EF}"/>
    <cellStyle name="Arial21101000015536870911 2 5" xfId="2012" xr:uid="{3E04E45D-6F0B-4365-AD49-8B29BFD3E339}"/>
    <cellStyle name="Arial21101000015536870911 2 5 2" xfId="6962" xr:uid="{8E206583-922B-4F73-BCD7-3EDE0E455DFB}"/>
    <cellStyle name="Arial21101000015536870911 2 5 3" xfId="9568" xr:uid="{A7507FA6-07D4-4433-B256-D2CB4707038F}"/>
    <cellStyle name="Arial21101000015536870911 2 5 4" xfId="13453" xr:uid="{AE3EEFF2-276E-4934-AB0F-E75AA3AE5872}"/>
    <cellStyle name="Arial21101000015536870911 2 5 5" xfId="17339" xr:uid="{8435F730-2C00-472C-8F65-CCE209A3830B}"/>
    <cellStyle name="Arial21101000015536870911 2 6" xfId="2807" xr:uid="{C6DC8C4B-70AB-4004-A1BB-AC3C77090102}"/>
    <cellStyle name="Arial21101000015536870911 2 6 2" xfId="10861" xr:uid="{AEA1815B-296E-4A8F-A400-1B2876691C52}"/>
    <cellStyle name="Arial21101000015536870911 2 6 3" xfId="14746" xr:uid="{7E09263F-A53C-4A5C-8577-78CF8EA53E4C}"/>
    <cellStyle name="Arial21101000015536870911 2 6 4" xfId="18632" xr:uid="{0FC57DE0-FCAE-47C2-8D17-1177D5342142}"/>
    <cellStyle name="Arial21101000015536870911 2 7" xfId="4364" xr:uid="{61983E4C-1072-418D-87BD-E6C110E228B9}"/>
    <cellStyle name="Arial21101000015536870911 2 8" xfId="5663" xr:uid="{C9B16C5A-5857-4102-88BE-3DB384C25B6C}"/>
    <cellStyle name="Arial21101000015536870911 2 9" xfId="8269" xr:uid="{EF7D423B-E800-4DD7-AD32-4183A2948093}"/>
    <cellStyle name="Arial2170000015536870911" xfId="192" xr:uid="{D39B8518-EE0D-45C2-9F8B-5E3354BF6560}"/>
    <cellStyle name="Arial2170000015536870911 2" xfId="193" xr:uid="{535CE4E6-D6CF-4A5B-AC7A-C4C8519ED1D3}"/>
    <cellStyle name="Arial2170000015536870911FMT" xfId="194" xr:uid="{209D3F9F-56E4-49B8-B66E-D6A8D875E6E4}"/>
    <cellStyle name="Arial2170000015536870911FMT 2" xfId="195" xr:uid="{651859E2-D2B8-48EF-A153-687D63840E8C}"/>
    <cellStyle name="Bad" xfId="196" xr:uid="{47CE3BA5-123F-4C50-A670-05CBE68E8BDE}"/>
    <cellStyle name="Calc Currency (0)" xfId="197" xr:uid="{0EACEC97-09C2-49E6-ABE4-36DCAA3663F3}"/>
    <cellStyle name="Calc Currency (2)" xfId="198" xr:uid="{7A85A418-74EE-4774-BF0D-82A0A28A1546}"/>
    <cellStyle name="Calc Percent (0)" xfId="199" xr:uid="{B311BF81-CED9-430A-9832-1A12A3EB1DE7}"/>
    <cellStyle name="Calc Percent (1)" xfId="200" xr:uid="{6C646AFE-F6B6-4FF3-AFC0-532645B407EF}"/>
    <cellStyle name="Calc Percent (2)" xfId="201" xr:uid="{76DBF686-F5E1-4405-9E25-300C6A598566}"/>
    <cellStyle name="Calc Units (0)" xfId="202" xr:uid="{6D6A4724-DAFA-4224-BA80-6533F6E38B32}"/>
    <cellStyle name="Calc Units (1)" xfId="203" xr:uid="{5A7C17D8-2C03-47AF-B3D8-94B67D54EB38}"/>
    <cellStyle name="Calc Units (2)" xfId="204" xr:uid="{BCF6DAFE-E30C-427E-B09E-F1D8039D1E22}"/>
    <cellStyle name="Calculation" xfId="205" xr:uid="{0D4E7D28-3DA1-4D79-92CF-608EE27AA515}"/>
    <cellStyle name="Calculation 2" xfId="703" xr:uid="{9864CF5F-E118-4014-A74D-C90033DD3D1C}"/>
    <cellStyle name="Calculation 2 10" xfId="12155" xr:uid="{9AD14723-0443-41A6-8318-0CE273855E50}"/>
    <cellStyle name="Calculation 2 11" xfId="16041" xr:uid="{B25DB0D1-06B4-489C-B369-15F746B3F6C9}"/>
    <cellStyle name="Calculation 2 2" xfId="975" xr:uid="{0203DC65-3564-4BB9-8A58-8E37A145B735}"/>
    <cellStyle name="Calculation 2 2 2" xfId="1491" xr:uid="{5306D19F-2B1A-43DC-8F23-86DEA3ECA0C7}"/>
    <cellStyle name="Calculation 2 2 2 2" xfId="3584" xr:uid="{4099EC0C-0BBC-42B6-B2CE-A30A8739A024}"/>
    <cellStyle name="Calculation 2 2 2 2 2" xfId="8009" xr:uid="{B5CE79C6-FDBD-42D8-A7D8-9319333B4C2A}"/>
    <cellStyle name="Calculation 2 2 2 2 3" xfId="10601" xr:uid="{73338F68-CB17-454C-BA1F-DFD73B5A1056}"/>
    <cellStyle name="Calculation 2 2 2 2 4" xfId="14486" xr:uid="{95293FB0-2191-4D77-84CF-80F37BF91272}"/>
    <cellStyle name="Calculation 2 2 2 2 5" xfId="18372" xr:uid="{B365A667-A6DD-4BDF-A3AB-EED3310D219F}"/>
    <cellStyle name="Calculation 2 2 2 3" xfId="5403" xr:uid="{040E7151-D5EF-4965-AB9D-8D635E121A66}"/>
    <cellStyle name="Calculation 2 2 2 3 2" xfId="11894" xr:uid="{44AE8103-378C-4437-81C9-21CF633163D4}"/>
    <cellStyle name="Calculation 2 2 2 3 3" xfId="15779" xr:uid="{94AB4FAB-4E9F-4480-88D1-B3FA2C01BCCD}"/>
    <cellStyle name="Calculation 2 2 2 3 4" xfId="19665" xr:uid="{E24BB225-B608-4986-91F1-A8A8F10B56A1}"/>
    <cellStyle name="Calculation 2 2 2 4" xfId="6702" xr:uid="{53D9D724-3774-467A-9DC1-FEF7B43B8696}"/>
    <cellStyle name="Calculation 2 2 2 5" xfId="9308" xr:uid="{F13780A9-5119-44E3-9EA3-2A52236EA039}"/>
    <cellStyle name="Calculation 2 2 2 6" xfId="13193" xr:uid="{6A825ECF-1C3C-4C58-9788-DC7E4F0E1B01}"/>
    <cellStyle name="Calculation 2 2 2 7" xfId="17079" xr:uid="{17381B82-77FD-45C7-A5EC-A5112F7AEC82}"/>
    <cellStyle name="Calculation 2 2 3" xfId="2271" xr:uid="{E6CFAC19-3B47-4AE3-ADD4-32162D2B4CE5}"/>
    <cellStyle name="Calculation 2 2 3 2" xfId="4104" xr:uid="{E1986F3B-2A22-45CA-944B-33594228584C}"/>
    <cellStyle name="Calculation 2 2 3 3" xfId="7493" xr:uid="{B2624EC0-FB00-4514-8AA7-80017E3639EF}"/>
    <cellStyle name="Calculation 2 2 3 4" xfId="10085" xr:uid="{72F06EEE-48FB-4D71-932D-2309C2EE24ED}"/>
    <cellStyle name="Calculation 2 2 3 5" xfId="13970" xr:uid="{E5FDE276-BEEE-4C90-8BFB-25B71A896071}"/>
    <cellStyle name="Calculation 2 2 3 6" xfId="17856" xr:uid="{672BAC09-3310-4A47-8FF3-EA38142CB7FA}"/>
    <cellStyle name="Calculation 2 2 4" xfId="3066" xr:uid="{811D6F22-5D67-46F8-8B79-05C47272E7B1}"/>
    <cellStyle name="Calculation 2 2 4 2" xfId="11378" xr:uid="{5869D4D9-332A-4D9B-A50A-B1DADBDF1E5B}"/>
    <cellStyle name="Calculation 2 2 4 3" xfId="15263" xr:uid="{B0EA8111-1FA9-4AA7-B1D1-133F8858058B}"/>
    <cellStyle name="Calculation 2 2 4 4" xfId="19149" xr:uid="{B6154E89-AF01-4BDA-8498-944D0B39B03C}"/>
    <cellStyle name="Calculation 2 2 5" xfId="4623" xr:uid="{4BE75F0B-FC66-48DE-8749-0D77342764C1}"/>
    <cellStyle name="Calculation 2 2 6" xfId="5922" xr:uid="{203EA549-7BF0-45F2-BC1E-AAA2F5A45191}"/>
    <cellStyle name="Calculation 2 2 7" xfId="8528" xr:uid="{79304474-975F-4CEA-B944-8E65314AB131}"/>
    <cellStyle name="Calculation 2 2 8" xfId="12413" xr:uid="{041F9BC7-6747-4CAB-A497-F35330D7C950}"/>
    <cellStyle name="Calculation 2 2 9" xfId="16299" xr:uid="{F39E8E48-2763-4613-A72B-6D54B2C52D0D}"/>
    <cellStyle name="Calculation 2 3" xfId="1233" xr:uid="{34EAEE4B-911C-42CD-BF53-80A7C61B1576}"/>
    <cellStyle name="Calculation 2 3 2" xfId="2542" xr:uid="{B2886327-B8D5-488D-B49C-A8AB205124C8}"/>
    <cellStyle name="Calculation 2 3 2 2" xfId="7751" xr:uid="{85F388F5-C0F2-432E-B4F6-17AFCDA96D0D}"/>
    <cellStyle name="Calculation 2 3 2 3" xfId="10343" xr:uid="{D7B80552-52EA-43C4-8557-F2DB87DEB8C8}"/>
    <cellStyle name="Calculation 2 3 2 4" xfId="14228" xr:uid="{3984B304-1526-415C-AB69-89BD6553755D}"/>
    <cellStyle name="Calculation 2 3 2 5" xfId="18114" xr:uid="{DC4E8D3F-E8C5-4ABD-AC38-464122D9F940}"/>
    <cellStyle name="Calculation 2 3 3" xfId="3326" xr:uid="{15248535-A002-4312-A8FC-293D9C93D7F1}"/>
    <cellStyle name="Calculation 2 3 3 2" xfId="11636" xr:uid="{35D87BFE-EA7C-4E92-944E-3FE71DB2A591}"/>
    <cellStyle name="Calculation 2 3 3 3" xfId="15521" xr:uid="{8D3BCDBF-F9FA-46DE-8913-4423E3ABCDD9}"/>
    <cellStyle name="Calculation 2 3 3 4" xfId="19407" xr:uid="{19C0EDDE-5B64-48C7-B291-1382C6F59008}"/>
    <cellStyle name="Calculation 2 3 4" xfId="4884" xr:uid="{494C9E3B-6633-4B95-81DA-3D929DA2B588}"/>
    <cellStyle name="Calculation 2 3 5" xfId="6183" xr:uid="{8318414F-E6C0-48DF-9D5E-F6E8690F2AC4}"/>
    <cellStyle name="Calculation 2 3 6" xfId="8789" xr:uid="{0D4144A8-D4BA-46E9-A630-6F24354F7067}"/>
    <cellStyle name="Calculation 2 3 7" xfId="12674" xr:uid="{D09634ED-8A2A-4693-84ED-9EC26431B42C}"/>
    <cellStyle name="Calculation 2 3 8" xfId="16560" xr:uid="{D451C31E-0EE5-46EB-B306-564578803D87}"/>
    <cellStyle name="Calculation 2 4" xfId="1752" xr:uid="{70DDA89A-8DC4-42FC-959C-C93F85CEA6EE}"/>
    <cellStyle name="Calculation 2 4 2" xfId="3846" xr:uid="{3EA74D54-810B-40A6-99F5-D433B81FE570}"/>
    <cellStyle name="Calculation 2 4 2 2" xfId="7235" xr:uid="{9A6885B9-DA30-42D7-AFA7-0FC1C70A167B}"/>
    <cellStyle name="Calculation 2 4 2 3" xfId="9827" xr:uid="{AA8C5401-BCD3-485C-87CD-60935AABF326}"/>
    <cellStyle name="Calculation 2 4 2 4" xfId="13712" xr:uid="{26387E2D-43C2-498B-9532-C2512E711975}"/>
    <cellStyle name="Calculation 2 4 2 5" xfId="17598" xr:uid="{D7D87251-9B01-4C49-AC9D-E79F4214815C}"/>
    <cellStyle name="Calculation 2 4 3" xfId="5145" xr:uid="{9F13EAF3-BB24-4522-AA3C-761F2AFD2193}"/>
    <cellStyle name="Calculation 2 4 3 2" xfId="11120" xr:uid="{2941B5C3-893E-4792-863B-9796A3257A19}"/>
    <cellStyle name="Calculation 2 4 3 3" xfId="15005" xr:uid="{06ED5BB8-1877-425E-9EB7-BBA4CA98E1D5}"/>
    <cellStyle name="Calculation 2 4 3 4" xfId="18891" xr:uid="{943FC652-78FE-4BB1-B137-6BF3B1205137}"/>
    <cellStyle name="Calculation 2 4 4" xfId="6444" xr:uid="{A94C3725-3476-484E-91F1-85E6523AD349}"/>
    <cellStyle name="Calculation 2 4 5" xfId="9050" xr:uid="{FE131EDA-89B2-44B6-9281-401BB97E7C2B}"/>
    <cellStyle name="Calculation 2 4 6" xfId="12935" xr:uid="{57F13593-C1D8-4E8F-9D38-07844918EE33}"/>
    <cellStyle name="Calculation 2 4 7" xfId="16821" xr:uid="{E32AF029-B81C-4FEF-AF0C-00631735EF15}"/>
    <cellStyle name="Calculation 2 5" xfId="2013" xr:uid="{CD584D58-B153-4235-97A5-F788C5A7AE5A}"/>
    <cellStyle name="Calculation 2 5 2" xfId="6963" xr:uid="{135018AA-EBE3-463B-A707-A9DCDAA795DA}"/>
    <cellStyle name="Calculation 2 5 3" xfId="9569" xr:uid="{8911DC5D-E535-49E2-9F90-14F3C5284B95}"/>
    <cellStyle name="Calculation 2 5 4" xfId="13454" xr:uid="{B5178DFD-7AD7-454F-8BAD-B70DD8F39419}"/>
    <cellStyle name="Calculation 2 5 5" xfId="17340" xr:uid="{C56670DC-0F02-43D4-8072-028A884782FE}"/>
    <cellStyle name="Calculation 2 6" xfId="2808" xr:uid="{EB80080D-194D-46A1-BC43-A07E7C185313}"/>
    <cellStyle name="Calculation 2 6 2" xfId="10862" xr:uid="{300734E3-BD2D-4B0B-9AC2-0B8B19E9BA0C}"/>
    <cellStyle name="Calculation 2 6 3" xfId="14747" xr:uid="{FBBDC066-8227-4885-B8D4-1506B5CBEA7F}"/>
    <cellStyle name="Calculation 2 6 4" xfId="18633" xr:uid="{5D88B3D2-7F25-4FC0-8847-E13FD8ADBB80}"/>
    <cellStyle name="Calculation 2 7" xfId="4365" xr:uid="{F5C78A60-6202-4AFA-A50D-D686ABD87CAB}"/>
    <cellStyle name="Calculation 2 8" xfId="5664" xr:uid="{5D97AFC5-F6CC-4617-884C-5B9FFD8CBF78}"/>
    <cellStyle name="Calculation 2 9" xfId="8270" xr:uid="{EB8CB744-36B1-47AA-A4BC-B0F83FBAAD46}"/>
    <cellStyle name="Check Cell" xfId="206" xr:uid="{FC88A342-81CC-482B-9C9E-99F423AB4A0A}"/>
    <cellStyle name="Comma [00]" xfId="207" xr:uid="{DEA977A1-990C-45C6-9C7C-1C35966914C0}"/>
    <cellStyle name="Comma 2" xfId="208" xr:uid="{6ACAACDB-2ECB-4150-BE1D-EAF7AE49EF8C}"/>
    <cellStyle name="Comma 3" xfId="209" xr:uid="{54287705-9575-48AA-A6CF-D8981F4E7A0A}"/>
    <cellStyle name="Currency [00]" xfId="210" xr:uid="{B4C5B58B-BD5D-4E50-8CF7-7BC466B1BE65}"/>
    <cellStyle name="Data Cell - PerformancePoint" xfId="211" xr:uid="{78F00389-EC63-4FE3-9B74-69AF1451BD04}"/>
    <cellStyle name="Data Entry Cell - PerformancePoint" xfId="212" xr:uid="{7A4E65B9-732F-45A2-9BFB-2D91FC1E2729}"/>
    <cellStyle name="Date Short" xfId="213" xr:uid="{1C8D5D07-E59F-4FAE-AA65-A80291AF6D18}"/>
    <cellStyle name="Default" xfId="214" xr:uid="{01D6C70E-AA1E-4BC6-934F-54B268401AB6}"/>
    <cellStyle name="Dezimal [0]_PERSONAL" xfId="215" xr:uid="{45703E91-9689-4679-98D9-BABC5B66A7E4}"/>
    <cellStyle name="Dezimal_PERSONAL" xfId="216" xr:uid="{85173174-995D-436D-A8EC-EFD766459AB6}"/>
    <cellStyle name="Emphasis 1" xfId="217" xr:uid="{D213BA6C-C07B-414C-A4C6-BBBB20A848A3}"/>
    <cellStyle name="Emphasis 1 2" xfId="218" xr:uid="{3A6C8FF5-5E7E-417D-A0D7-BA946E6A25AD}"/>
    <cellStyle name="Emphasis 1 3" xfId="219" xr:uid="{0B2602EA-147E-4BAE-9E22-44A432CB1A08}"/>
    <cellStyle name="Emphasis 1 4" xfId="220" xr:uid="{BDB700A0-3DC6-4E42-AD75-EFFD57B98473}"/>
    <cellStyle name="Emphasis 1 5" xfId="221" xr:uid="{2FCD41DF-DA1B-4DDB-B3E1-921589F3AFA2}"/>
    <cellStyle name="Emphasis 1 6" xfId="222" xr:uid="{3661802A-3451-45C3-BF8E-E669BEDDC8EB}"/>
    <cellStyle name="Emphasis 2" xfId="223" xr:uid="{A16655F5-7D54-4452-B02E-2460CEC78415}"/>
    <cellStyle name="Emphasis 2 2" xfId="224" xr:uid="{6D6CA03A-FFA3-4336-B77F-9EA5377CDE23}"/>
    <cellStyle name="Emphasis 2 3" xfId="225" xr:uid="{AD4A095F-BA0F-4125-8FE9-00A3D57454CA}"/>
    <cellStyle name="Emphasis 2 4" xfId="226" xr:uid="{D853D5A4-1C01-4164-A7DE-4EB1D2CAB4E9}"/>
    <cellStyle name="Emphasis 2 5" xfId="227" xr:uid="{1A2F35D4-9D9D-490E-8297-5657BD66F90A}"/>
    <cellStyle name="Emphasis 2 6" xfId="228" xr:uid="{FCE2874B-A605-49FB-83F1-D96678A09FA0}"/>
    <cellStyle name="Emphasis 3" xfId="229" xr:uid="{7F29A43F-C272-4A8D-AADA-EFF0D3F09299}"/>
    <cellStyle name="Enter Currency (0)" xfId="230" xr:uid="{A7787319-14EB-4FD7-99BB-A8C5C39D252E}"/>
    <cellStyle name="Enter Currency (2)" xfId="231" xr:uid="{5CEC71B8-06E7-4EC5-BECA-4B9712005CE1}"/>
    <cellStyle name="Enter Units (0)" xfId="232" xr:uid="{87CA744F-1044-4C48-8820-4EB9DB39B576}"/>
    <cellStyle name="Enter Units (1)" xfId="233" xr:uid="{2F24DB66-E5A2-42F0-88C6-D259CE5E0D72}"/>
    <cellStyle name="Enter Units (2)" xfId="234" xr:uid="{DC2A8F58-A336-4A4F-BE3D-69F128AC4CEC}"/>
    <cellStyle name="Euro" xfId="235" xr:uid="{A85F196E-1F58-4D72-AA70-5DD72CC8E41B}"/>
    <cellStyle name="Explanatory Text" xfId="236" xr:uid="{1BDA8AEB-B575-41F4-B2A3-21EAD51B9DA8}"/>
    <cellStyle name="Good" xfId="237" xr:uid="{4A21B333-70B5-4A4B-AF04-9F1645D87E77}"/>
    <cellStyle name="Good 2" xfId="238" xr:uid="{BD67F573-74C4-4BF6-A0FB-D1C27E270152}"/>
    <cellStyle name="Good 3" xfId="239" xr:uid="{2DCE870E-5B43-4A1B-9575-3BE76D04B441}"/>
    <cellStyle name="Good 4" xfId="240" xr:uid="{15DAF592-2A3E-4587-AA93-BF18A451EF41}"/>
    <cellStyle name="Good_7-р_Из_Системы" xfId="241" xr:uid="{D8179FCE-1117-49BA-8D15-863BDB3C41A6}"/>
    <cellStyle name="Header1" xfId="242" xr:uid="{6F34EE25-123D-4D5A-BF42-3CC105390D23}"/>
    <cellStyle name="Header2" xfId="243" xr:uid="{F9807ABF-9C86-453A-8204-F9FCA6CBAD63}"/>
    <cellStyle name="Heading 1" xfId="244" xr:uid="{CFC8F26B-0257-4FAB-99FE-A71008A07A23}"/>
    <cellStyle name="Heading 2" xfId="245" xr:uid="{672F2B16-CA88-4159-B332-17F4FF32A852}"/>
    <cellStyle name="Heading 3" xfId="246" xr:uid="{AE9129ED-E278-44DD-8140-3FE71C2CBA29}"/>
    <cellStyle name="Heading 4" xfId="247" xr:uid="{A832EB4D-83EA-4586-B59E-4E11358B88D8}"/>
    <cellStyle name="Input" xfId="248" xr:uid="{6758946A-FEDF-4D15-A862-13D4B40D2D29}"/>
    <cellStyle name="Input 2" xfId="704" xr:uid="{D10283DD-304B-4C19-A6C0-4425B00AC99D}"/>
    <cellStyle name="Input 2 10" xfId="12156" xr:uid="{462C29AE-1480-417A-9C42-09993D60E0CD}"/>
    <cellStyle name="Input 2 11" xfId="16042" xr:uid="{9858D355-1E5F-4589-8592-AE3CA699427B}"/>
    <cellStyle name="Input 2 2" xfId="976" xr:uid="{CFD7BCD7-23F3-4E2F-A7AD-4DD8862CE4CB}"/>
    <cellStyle name="Input 2 2 2" xfId="1492" xr:uid="{850E51BE-EA95-4B5A-81EC-EF4E195B6C8D}"/>
    <cellStyle name="Input 2 2 2 2" xfId="3585" xr:uid="{4F2EB72C-CD7B-480D-9F16-7A91BCE087C0}"/>
    <cellStyle name="Input 2 2 2 2 2" xfId="8010" xr:uid="{378C54E7-3D97-4B64-8476-8CA4581D4D3D}"/>
    <cellStyle name="Input 2 2 2 2 3" xfId="10602" xr:uid="{B56A6B6F-EB92-450D-8BD2-8C37B9D07FBE}"/>
    <cellStyle name="Input 2 2 2 2 4" xfId="14487" xr:uid="{68D50148-8ACC-44DB-8E5E-C40C6092372E}"/>
    <cellStyle name="Input 2 2 2 2 5" xfId="18373" xr:uid="{AB213ECA-2DF0-47E1-8418-2D7A1215C050}"/>
    <cellStyle name="Input 2 2 2 3" xfId="5404" xr:uid="{8028D65D-DEF2-4EED-BD03-715EA36F9302}"/>
    <cellStyle name="Input 2 2 2 3 2" xfId="11895" xr:uid="{1A085D2F-F138-4098-B741-BA324523F41E}"/>
    <cellStyle name="Input 2 2 2 3 3" xfId="15780" xr:uid="{9D0C93A9-3E55-4A2C-8DF2-7369D8BAFD94}"/>
    <cellStyle name="Input 2 2 2 3 4" xfId="19666" xr:uid="{88BB9977-1D4B-4815-B3C0-961EF8069629}"/>
    <cellStyle name="Input 2 2 2 4" xfId="6703" xr:uid="{656EC274-D2EE-4A60-95D6-0967A28B033D}"/>
    <cellStyle name="Input 2 2 2 5" xfId="9309" xr:uid="{ECE244F0-B363-417B-8965-2C8080D4DC3C}"/>
    <cellStyle name="Input 2 2 2 6" xfId="13194" xr:uid="{4C9A7E9C-3984-41C9-9BE2-A769CFC6FD8B}"/>
    <cellStyle name="Input 2 2 2 7" xfId="17080" xr:uid="{E9904A1B-5113-4B4F-9496-12A6933ED9FC}"/>
    <cellStyle name="Input 2 2 3" xfId="2272" xr:uid="{FA2399F2-2514-4B9E-BE99-909780C4E60D}"/>
    <cellStyle name="Input 2 2 3 2" xfId="4105" xr:uid="{8ECF1E5E-3287-4FB6-AF53-F6B97F988650}"/>
    <cellStyle name="Input 2 2 3 3" xfId="7494" xr:uid="{E7F1E206-1B57-494C-A293-F6F0C3501E2A}"/>
    <cellStyle name="Input 2 2 3 4" xfId="10086" xr:uid="{B25258A8-693A-4005-ADE5-523A74D76304}"/>
    <cellStyle name="Input 2 2 3 5" xfId="13971" xr:uid="{83CF21C7-F807-4C09-82C5-C9DF5C5D0A3A}"/>
    <cellStyle name="Input 2 2 3 6" xfId="17857" xr:uid="{085711AD-9E63-4F5E-AA21-285A9C10AF4C}"/>
    <cellStyle name="Input 2 2 4" xfId="3067" xr:uid="{C24A31B0-5720-4BA3-A20D-2D18CAC82E58}"/>
    <cellStyle name="Input 2 2 4 2" xfId="11379" xr:uid="{0B211356-910B-4692-83F7-9F4A37B6DDBE}"/>
    <cellStyle name="Input 2 2 4 3" xfId="15264" xr:uid="{89BC327B-1C36-4CEA-9D5F-5C34E14C7F4C}"/>
    <cellStyle name="Input 2 2 4 4" xfId="19150" xr:uid="{E2D008AC-8050-46C2-901F-0CD572F1ECE8}"/>
    <cellStyle name="Input 2 2 5" xfId="4624" xr:uid="{8E1280F5-D097-4502-9D6A-B66B7A3669AD}"/>
    <cellStyle name="Input 2 2 6" xfId="5923" xr:uid="{49E2A6CB-9501-42FA-990C-BFB2A11E7429}"/>
    <cellStyle name="Input 2 2 7" xfId="8529" xr:uid="{1FCD7D1A-E222-4251-A1A7-B375FC68718B}"/>
    <cellStyle name="Input 2 2 8" xfId="12414" xr:uid="{42601936-F4EA-4907-96A7-F1BE8180A7BA}"/>
    <cellStyle name="Input 2 2 9" xfId="16300" xr:uid="{F3EB6AB2-7A08-40E3-83D6-95B12D498CB0}"/>
    <cellStyle name="Input 2 3" xfId="1234" xr:uid="{A5D7E38D-5DAC-48A6-BEE8-345227DC662D}"/>
    <cellStyle name="Input 2 3 2" xfId="2543" xr:uid="{C4B56245-2CB8-4F0A-B800-C4E2619B490E}"/>
    <cellStyle name="Input 2 3 2 2" xfId="7752" xr:uid="{850FD0C5-F14C-4476-8CAA-2E8ABCF99850}"/>
    <cellStyle name="Input 2 3 2 3" xfId="10344" xr:uid="{7518D8F8-9A96-4150-ACFF-1AD3F3CF5568}"/>
    <cellStyle name="Input 2 3 2 4" xfId="14229" xr:uid="{72927797-6D07-46F5-BE3B-A8037CCF6B02}"/>
    <cellStyle name="Input 2 3 2 5" xfId="18115" xr:uid="{3D61F7F0-1C80-4B19-9E5A-A30A7104766A}"/>
    <cellStyle name="Input 2 3 3" xfId="3327" xr:uid="{F56A28E5-B8D2-45D5-ADEF-0F69A4D074A3}"/>
    <cellStyle name="Input 2 3 3 2" xfId="11637" xr:uid="{8CA82073-FF77-4D84-BCED-1CB377F8487B}"/>
    <cellStyle name="Input 2 3 3 3" xfId="15522" xr:uid="{088305E1-478D-4B94-A415-0E12E4B8F870}"/>
    <cellStyle name="Input 2 3 3 4" xfId="19408" xr:uid="{410A544F-5D58-4D40-BD2E-0F9E28C63459}"/>
    <cellStyle name="Input 2 3 4" xfId="4885" xr:uid="{81BB74DC-30FC-4E04-9CBB-8DD61DC4C94F}"/>
    <cellStyle name="Input 2 3 5" xfId="6184" xr:uid="{F83A70B3-423E-433B-A0A6-B2ECF49BD387}"/>
    <cellStyle name="Input 2 3 6" xfId="8790" xr:uid="{7D83EDC7-BDEF-45EC-A471-01D04B50631E}"/>
    <cellStyle name="Input 2 3 7" xfId="12675" xr:uid="{658D2D28-016F-486D-98AA-2BF8E23CE106}"/>
    <cellStyle name="Input 2 3 8" xfId="16561" xr:uid="{7CC662AF-5497-452A-831A-5354F862C8C5}"/>
    <cellStyle name="Input 2 4" xfId="1753" xr:uid="{268D42D0-0BB8-463B-8857-3538481362FA}"/>
    <cellStyle name="Input 2 4 2" xfId="3847" xr:uid="{0FAB0409-8B6B-42D3-9613-7E3A6BDD224E}"/>
    <cellStyle name="Input 2 4 2 2" xfId="7236" xr:uid="{B575824A-1577-447E-A532-89EFBBE9EB1B}"/>
    <cellStyle name="Input 2 4 2 3" xfId="9828" xr:uid="{FACB30A7-1D16-472D-8F04-CD32850B78B6}"/>
    <cellStyle name="Input 2 4 2 4" xfId="13713" xr:uid="{A69A6D42-68AC-4ED5-90B1-67312C4C1223}"/>
    <cellStyle name="Input 2 4 2 5" xfId="17599" xr:uid="{3C053D02-F7EE-41FF-AB68-155076186AFF}"/>
    <cellStyle name="Input 2 4 3" xfId="5146" xr:uid="{36C7A97F-574E-4933-9C6C-488AF7C973CA}"/>
    <cellStyle name="Input 2 4 3 2" xfId="11121" xr:uid="{8E41C5C1-4275-4550-822D-A5883AE8F2E8}"/>
    <cellStyle name="Input 2 4 3 3" xfId="15006" xr:uid="{2BB310A3-1E65-4B8C-BCFF-0A78A88577F6}"/>
    <cellStyle name="Input 2 4 3 4" xfId="18892" xr:uid="{9912F223-8D53-4223-A0F3-87000A06B548}"/>
    <cellStyle name="Input 2 4 4" xfId="6445" xr:uid="{DB372023-9F84-4933-9374-8B8F1DF085DB}"/>
    <cellStyle name="Input 2 4 5" xfId="9051" xr:uid="{F2BD385B-ACF5-488D-A4B6-B7ADE92E7C14}"/>
    <cellStyle name="Input 2 4 6" xfId="12936" xr:uid="{15821313-5AC1-4187-A280-1802E62C8504}"/>
    <cellStyle name="Input 2 4 7" xfId="16822" xr:uid="{02678183-DD02-4D39-955C-AD5257AE4294}"/>
    <cellStyle name="Input 2 5" xfId="2014" xr:uid="{F9B9A88D-C64F-4E7F-9C40-B88B3F0742FC}"/>
    <cellStyle name="Input 2 5 2" xfId="6964" xr:uid="{393B53A9-9DC6-4E6E-B3DA-F97552863983}"/>
    <cellStyle name="Input 2 5 3" xfId="9570" xr:uid="{15C5B007-054F-4A00-9EA4-0F3204E5A569}"/>
    <cellStyle name="Input 2 5 4" xfId="13455" xr:uid="{7937B875-BBA2-4A31-9413-06AA665486F3}"/>
    <cellStyle name="Input 2 5 5" xfId="17341" xr:uid="{7FA8B2AC-EAEB-4F45-BE65-1C31488DF7A7}"/>
    <cellStyle name="Input 2 6" xfId="2809" xr:uid="{91171D39-3483-44E6-90C0-57123C6279C5}"/>
    <cellStyle name="Input 2 6 2" xfId="10863" xr:uid="{E6C8C6A2-E01D-4793-9A92-30EB5E384657}"/>
    <cellStyle name="Input 2 6 3" xfId="14748" xr:uid="{CF50979E-3C53-42C2-A2D1-36756D9D9B26}"/>
    <cellStyle name="Input 2 6 4" xfId="18634" xr:uid="{6C8190C1-E293-4A6B-98DB-90E2F1AA575F}"/>
    <cellStyle name="Input 2 7" xfId="4366" xr:uid="{310C4934-F7C2-450A-92C5-E669D8B89CE5}"/>
    <cellStyle name="Input 2 8" xfId="5665" xr:uid="{B48AA15D-661A-4E11-BA07-3D82686B97AE}"/>
    <cellStyle name="Input 2 9" xfId="8271" xr:uid="{3958003D-29DA-4DD6-BE09-16D9731957A7}"/>
    <cellStyle name="Link Currency (0)" xfId="249" xr:uid="{67CC0A27-EE4C-4928-88A1-C4CF3785B94B}"/>
    <cellStyle name="Link Currency (2)" xfId="250" xr:uid="{F41B668F-0721-4269-9233-C05EF3ABC257}"/>
    <cellStyle name="Link Units (0)" xfId="251" xr:uid="{B53E6584-D877-4770-981C-B440C7C79BD1}"/>
    <cellStyle name="Link Units (1)" xfId="252" xr:uid="{E20C949D-5EA1-4009-9E79-A102DA28AE67}"/>
    <cellStyle name="Link Units (2)" xfId="253" xr:uid="{5B8F691D-5C00-4451-9FE1-0BBB61058832}"/>
    <cellStyle name="Linked Cell" xfId="254" xr:uid="{423F4B4B-320F-4D11-8788-29853004B0BC}"/>
    <cellStyle name="Locked Cell - PerformancePoint" xfId="255" xr:uid="{C5BB400E-9CFA-4DDE-9754-2F8D7CCD2E27}"/>
    <cellStyle name="Neutral" xfId="256" xr:uid="{CF6D8012-78AE-4037-B82B-787E8AFFF5DE}"/>
    <cellStyle name="Neutral 2" xfId="257" xr:uid="{4F126E86-8748-48E2-83C3-824DD6520C2C}"/>
    <cellStyle name="Neutral 3" xfId="258" xr:uid="{B937D7C9-F19D-40E2-9324-176551979484}"/>
    <cellStyle name="Neutral 4" xfId="259" xr:uid="{08818596-3737-4191-857E-C906604E2228}"/>
    <cellStyle name="Neutral_7-р_Из_Системы" xfId="260" xr:uid="{F5FDBE50-A53D-481E-BC16-5B3CE47F9784}"/>
    <cellStyle name="Norma11l" xfId="261" xr:uid="{82FD97B5-9798-4046-864B-029F0AE2BEFE}"/>
    <cellStyle name="Normal 2" xfId="262" xr:uid="{2B0CCA9A-C142-409C-B6F0-759A65614192}"/>
    <cellStyle name="Normal 3" xfId="263" xr:uid="{2B51C871-5A5B-48C1-B10C-020B4E601B26}"/>
    <cellStyle name="Normal 4" xfId="264" xr:uid="{7D71CABD-4D81-4D74-B237-EB0F961B9EF3}"/>
    <cellStyle name="Normal 5" xfId="265" xr:uid="{4944B231-9F90-47D4-BD28-072EBEB98289}"/>
    <cellStyle name="Normal_macro 2012 var 1" xfId="266" xr:uid="{61BDBCD6-D634-473A-9979-61ED1E8BBD3F}"/>
    <cellStyle name="Note" xfId="267" xr:uid="{AA26D654-599C-4997-96D7-66EC6E0C2BA7}"/>
    <cellStyle name="Note 2" xfId="268" xr:uid="{7DBDA37F-81D5-4FB6-990E-B62A2D1401E7}"/>
    <cellStyle name="Note 2 2" xfId="706" xr:uid="{6F30935F-572A-4770-9AFF-FAC0B7AA8DA2}"/>
    <cellStyle name="Note 2 2 10" xfId="12158" xr:uid="{51F5F605-8599-4603-972D-B299507F4925}"/>
    <cellStyle name="Note 2 2 11" xfId="16044" xr:uid="{638DADE3-0222-4DD4-907C-B8493AE87A6B}"/>
    <cellStyle name="Note 2 2 2" xfId="978" xr:uid="{58A41F55-70A2-48A2-B963-BD91303F2920}"/>
    <cellStyle name="Note 2 2 2 2" xfId="1494" xr:uid="{ADCB77A4-0C4D-49E4-AB24-A8C98A3A514B}"/>
    <cellStyle name="Note 2 2 2 2 2" xfId="3587" xr:uid="{2C607297-8964-4FDB-846F-BCDD1A6401EE}"/>
    <cellStyle name="Note 2 2 2 2 2 2" xfId="8012" xr:uid="{367129EB-4514-433E-9A20-97FE524F2022}"/>
    <cellStyle name="Note 2 2 2 2 2 3" xfId="10604" xr:uid="{38CCF267-4579-4987-942E-73E0FF1096A6}"/>
    <cellStyle name="Note 2 2 2 2 2 4" xfId="14489" xr:uid="{D53F9B6F-5996-4134-94ED-A4FE0F44C2DB}"/>
    <cellStyle name="Note 2 2 2 2 2 5" xfId="18375" xr:uid="{BE68DAE0-E7F1-4012-BA1E-C11370BC37A0}"/>
    <cellStyle name="Note 2 2 2 2 3" xfId="5406" xr:uid="{43F79A12-BDEC-4324-8EFD-92B3E2152C4C}"/>
    <cellStyle name="Note 2 2 2 2 3 2" xfId="11897" xr:uid="{BD044AD2-D46B-4FAD-8378-CEB3E9884B01}"/>
    <cellStyle name="Note 2 2 2 2 3 3" xfId="15782" xr:uid="{988337F5-0ADE-44DA-9533-1399BC1BEEBD}"/>
    <cellStyle name="Note 2 2 2 2 3 4" xfId="19668" xr:uid="{5786FAB7-1DB0-4D75-B481-79BFF49EC3B3}"/>
    <cellStyle name="Note 2 2 2 2 4" xfId="6705" xr:uid="{083ABA3A-F3CE-4545-9B09-D3C076A00DF8}"/>
    <cellStyle name="Note 2 2 2 2 5" xfId="9311" xr:uid="{FBF72B87-B802-4E42-8DF0-5EBC461BBCFB}"/>
    <cellStyle name="Note 2 2 2 2 6" xfId="13196" xr:uid="{A4B3B798-0AA1-4467-A338-B187D7FCDFB2}"/>
    <cellStyle name="Note 2 2 2 2 7" xfId="17082" xr:uid="{AB1A3ECB-5ACF-4239-9F54-4608C169AEF1}"/>
    <cellStyle name="Note 2 2 2 3" xfId="2274" xr:uid="{706FAE74-6039-4DE0-83C0-89D760C6EF92}"/>
    <cellStyle name="Note 2 2 2 3 2" xfId="4107" xr:uid="{B19E7DC9-430B-4700-A797-A7C140328108}"/>
    <cellStyle name="Note 2 2 2 3 3" xfId="7496" xr:uid="{1C8B7228-64BA-4674-8222-E177C6C9B55D}"/>
    <cellStyle name="Note 2 2 2 3 4" xfId="10088" xr:uid="{B5CB626E-98DE-434E-A689-9F8E187CCECB}"/>
    <cellStyle name="Note 2 2 2 3 5" xfId="13973" xr:uid="{8E1E2B98-B270-4D51-A7BE-F0EDD545022D}"/>
    <cellStyle name="Note 2 2 2 3 6" xfId="17859" xr:uid="{EF1020C4-A917-4849-B7FC-316A3E291DE9}"/>
    <cellStyle name="Note 2 2 2 4" xfId="3069" xr:uid="{4C1C2BA7-E5A0-4CBA-A8B8-AAA4CC84346A}"/>
    <cellStyle name="Note 2 2 2 4 2" xfId="11381" xr:uid="{F961FF54-F621-411E-8D28-9BCE1944666E}"/>
    <cellStyle name="Note 2 2 2 4 3" xfId="15266" xr:uid="{71C9C47D-593A-42FC-9261-9CC5C9C9BA4C}"/>
    <cellStyle name="Note 2 2 2 4 4" xfId="19152" xr:uid="{97ADACC7-5190-4026-B1C2-C740EAA9BC75}"/>
    <cellStyle name="Note 2 2 2 5" xfId="4626" xr:uid="{47C70704-47A3-4D91-B10E-188B61F574C9}"/>
    <cellStyle name="Note 2 2 2 6" xfId="5925" xr:uid="{74F5A5A0-546B-4ADC-AD42-28D76BD49ED7}"/>
    <cellStyle name="Note 2 2 2 7" xfId="8531" xr:uid="{EACFF15E-AE64-42CB-9645-950E64D9F782}"/>
    <cellStyle name="Note 2 2 2 8" xfId="12416" xr:uid="{1EC5DD63-2026-4267-8C06-048322D2FA79}"/>
    <cellStyle name="Note 2 2 2 9" xfId="16302" xr:uid="{1167FA21-DC44-4B58-A8F5-00EDDEB51326}"/>
    <cellStyle name="Note 2 2 3" xfId="1236" xr:uid="{3DA7C40A-04DC-42C4-BE6C-1758DB0639DF}"/>
    <cellStyle name="Note 2 2 3 2" xfId="2545" xr:uid="{39B80026-8B21-4CF4-AF43-F0181B1C4C61}"/>
    <cellStyle name="Note 2 2 3 2 2" xfId="7754" xr:uid="{879C1198-8D3A-4B9D-BE75-5F559448BFC0}"/>
    <cellStyle name="Note 2 2 3 2 3" xfId="10346" xr:uid="{32A9BF54-ED1E-40E1-A91F-9574BBDDB39D}"/>
    <cellStyle name="Note 2 2 3 2 4" xfId="14231" xr:uid="{1B2CCEE0-04CA-4CAA-8A4E-F098DE6CCA84}"/>
    <cellStyle name="Note 2 2 3 2 5" xfId="18117" xr:uid="{524BB4DE-B949-4441-A14F-C2C6F57F80D4}"/>
    <cellStyle name="Note 2 2 3 3" xfId="3329" xr:uid="{9BD6F54F-6F23-49B0-88AF-34A99CC1D164}"/>
    <cellStyle name="Note 2 2 3 3 2" xfId="11639" xr:uid="{B93F23F7-9AFA-45BD-B4C5-3BE485FE39A0}"/>
    <cellStyle name="Note 2 2 3 3 3" xfId="15524" xr:uid="{E70E22FE-FBAC-49FE-A3F5-22F2DD48589F}"/>
    <cellStyle name="Note 2 2 3 3 4" xfId="19410" xr:uid="{3CAF8CF3-C832-4DD6-8384-3B4BE6BAD031}"/>
    <cellStyle name="Note 2 2 3 4" xfId="4887" xr:uid="{4BE78A51-DB65-4776-883E-CC59F746E912}"/>
    <cellStyle name="Note 2 2 3 5" xfId="6186" xr:uid="{8625709F-1D84-4899-9BB5-131B1DCBB9D2}"/>
    <cellStyle name="Note 2 2 3 6" xfId="8792" xr:uid="{474798FD-617C-45A1-BB05-99116692F409}"/>
    <cellStyle name="Note 2 2 3 7" xfId="12677" xr:uid="{7BCD1868-C21A-46F0-B565-1CDC9527CB8C}"/>
    <cellStyle name="Note 2 2 3 8" xfId="16563" xr:uid="{6BA00A47-33E4-49F3-ACBF-A34CCEB4BE84}"/>
    <cellStyle name="Note 2 2 4" xfId="1755" xr:uid="{B10CF31D-E5FA-4E09-8C68-743ECB7E6404}"/>
    <cellStyle name="Note 2 2 4 2" xfId="3849" xr:uid="{1D26BCB5-2481-4F0E-A776-CA390562DB0D}"/>
    <cellStyle name="Note 2 2 4 2 2" xfId="7238" xr:uid="{A9B84EA3-243C-4692-92FD-FDA65D56F0C3}"/>
    <cellStyle name="Note 2 2 4 2 3" xfId="9830" xr:uid="{040AD935-8C9D-4A0B-879A-F0ECA258404E}"/>
    <cellStyle name="Note 2 2 4 2 4" xfId="13715" xr:uid="{FCA1C103-69B1-4701-9B01-DAD8A1472EB6}"/>
    <cellStyle name="Note 2 2 4 2 5" xfId="17601" xr:uid="{3C545FD4-05B9-489B-B58D-AF2F7FFC1EBF}"/>
    <cellStyle name="Note 2 2 4 3" xfId="5148" xr:uid="{5DA8341B-5A6F-4049-8D8A-8800DF66E12A}"/>
    <cellStyle name="Note 2 2 4 3 2" xfId="11123" xr:uid="{B75910D2-453C-41D1-AB93-ECEB8854D4D1}"/>
    <cellStyle name="Note 2 2 4 3 3" xfId="15008" xr:uid="{D079BA5F-8AA5-44FA-A098-C08750510911}"/>
    <cellStyle name="Note 2 2 4 3 4" xfId="18894" xr:uid="{1A09F80A-FFF2-48F4-A4D3-5F6296803D85}"/>
    <cellStyle name="Note 2 2 4 4" xfId="6447" xr:uid="{2A3C1A0C-E389-4035-802D-79EF986F0E8D}"/>
    <cellStyle name="Note 2 2 4 5" xfId="9053" xr:uid="{D73147DE-CB78-41D0-B25C-A6970402FFD3}"/>
    <cellStyle name="Note 2 2 4 6" xfId="12938" xr:uid="{A9D177C4-5ACB-4CA5-8F29-92FD46807F8D}"/>
    <cellStyle name="Note 2 2 4 7" xfId="16824" xr:uid="{02316AF2-BFDC-403A-9C1C-9AD03614A5B7}"/>
    <cellStyle name="Note 2 2 5" xfId="2016" xr:uid="{E5E9E692-E761-4D84-B729-2E315E593DD8}"/>
    <cellStyle name="Note 2 2 5 2" xfId="6966" xr:uid="{A218DA94-A000-4F17-B362-DD055F1BC4FB}"/>
    <cellStyle name="Note 2 2 5 3" xfId="9572" xr:uid="{57B88515-5AAD-4DFC-9A7F-A0DB1D6A39B9}"/>
    <cellStyle name="Note 2 2 5 4" xfId="13457" xr:uid="{25EBFD17-E92C-45D9-B68F-1052C94312D9}"/>
    <cellStyle name="Note 2 2 5 5" xfId="17343" xr:uid="{79F8219A-61ED-4607-8D87-AF69B1A929A1}"/>
    <cellStyle name="Note 2 2 6" xfId="2811" xr:uid="{86FEDC8B-B392-4DC3-9C4A-D130064744BF}"/>
    <cellStyle name="Note 2 2 6 2" xfId="10865" xr:uid="{FBA63D60-069B-40E1-8211-D0D32045015E}"/>
    <cellStyle name="Note 2 2 6 3" xfId="14750" xr:uid="{00A75289-B15C-42BD-891F-B8B70FD35DED}"/>
    <cellStyle name="Note 2 2 6 4" xfId="18636" xr:uid="{B7278D00-13A9-414C-B08A-609A6DDDF9C1}"/>
    <cellStyle name="Note 2 2 7" xfId="4368" xr:uid="{2083E8C2-3362-47CB-93FD-534B7B92544F}"/>
    <cellStyle name="Note 2 2 8" xfId="5667" xr:uid="{E99FEA62-E5CE-44A5-818C-3D1C473893FF}"/>
    <cellStyle name="Note 2 2 9" xfId="8273" xr:uid="{2A20FB4F-EF02-422D-AE1A-56D6CED98402}"/>
    <cellStyle name="Note 3" xfId="269" xr:uid="{B6DD4607-2EC2-4C0C-A87D-8BB3B1383671}"/>
    <cellStyle name="Note 3 2" xfId="707" xr:uid="{E78FFDDF-7767-49D7-A080-6645EFFA1307}"/>
    <cellStyle name="Note 3 2 10" xfId="12159" xr:uid="{4A231FE4-EDEF-4C75-9B5D-2A2CA79F54DA}"/>
    <cellStyle name="Note 3 2 11" xfId="16045" xr:uid="{C5ABC026-34EC-4A29-B2DC-5499E07BC228}"/>
    <cellStyle name="Note 3 2 2" xfId="979" xr:uid="{58F941DE-A3DF-4591-B846-48BB7E8A2F5E}"/>
    <cellStyle name="Note 3 2 2 2" xfId="1495" xr:uid="{48D9EABA-0872-410D-B165-C6D96957072C}"/>
    <cellStyle name="Note 3 2 2 2 2" xfId="3588" xr:uid="{A983142C-EE2A-4D3C-9B25-1439C226C7E4}"/>
    <cellStyle name="Note 3 2 2 2 2 2" xfId="8013" xr:uid="{5AFF3A79-36B6-49D0-A60E-18F368D40B89}"/>
    <cellStyle name="Note 3 2 2 2 2 3" xfId="10605" xr:uid="{7DAF10BD-3D1C-4940-B5AB-8B5104E13004}"/>
    <cellStyle name="Note 3 2 2 2 2 4" xfId="14490" xr:uid="{81499421-0473-4E6B-A1F3-F8DD6003E955}"/>
    <cellStyle name="Note 3 2 2 2 2 5" xfId="18376" xr:uid="{BAC25F56-FBCE-4FFF-85DF-EF488A9F81F3}"/>
    <cellStyle name="Note 3 2 2 2 3" xfId="5407" xr:uid="{D4D0444B-2BC4-40CA-86DE-6F3EC79AECCB}"/>
    <cellStyle name="Note 3 2 2 2 3 2" xfId="11898" xr:uid="{3C4948FE-3C51-4FE1-A2DC-B02A0EB28DB6}"/>
    <cellStyle name="Note 3 2 2 2 3 3" xfId="15783" xr:uid="{221DBAEC-210F-4B61-9BBB-093D98BAB888}"/>
    <cellStyle name="Note 3 2 2 2 3 4" xfId="19669" xr:uid="{1EE5A725-3CFA-4A34-AAFB-F084C985BDD1}"/>
    <cellStyle name="Note 3 2 2 2 4" xfId="6706" xr:uid="{E9B8BB64-7587-483E-8235-1C6D70A8E50B}"/>
    <cellStyle name="Note 3 2 2 2 5" xfId="9312" xr:uid="{C57BF98D-9070-4399-8C63-2C13FB872B14}"/>
    <cellStyle name="Note 3 2 2 2 6" xfId="13197" xr:uid="{6966A482-3FBE-4DD2-AA47-08064380CB28}"/>
    <cellStyle name="Note 3 2 2 2 7" xfId="17083" xr:uid="{88F06623-9694-4BBF-8B94-8A58E19E86BB}"/>
    <cellStyle name="Note 3 2 2 3" xfId="2275" xr:uid="{E3E01E75-CF36-476E-8514-D256A0D6A682}"/>
    <cellStyle name="Note 3 2 2 3 2" xfId="4108" xr:uid="{210C4F3B-49CF-47C7-88B4-42952EC1FD9A}"/>
    <cellStyle name="Note 3 2 2 3 3" xfId="7497" xr:uid="{87E550EE-7C2D-44A7-96C6-81953C8E10D6}"/>
    <cellStyle name="Note 3 2 2 3 4" xfId="10089" xr:uid="{0A4EA982-7BC8-441A-9BC0-146F259641E6}"/>
    <cellStyle name="Note 3 2 2 3 5" xfId="13974" xr:uid="{472C4647-F88F-4E15-9034-30A0E8601250}"/>
    <cellStyle name="Note 3 2 2 3 6" xfId="17860" xr:uid="{5449739E-6406-4754-9F05-15D955455E7F}"/>
    <cellStyle name="Note 3 2 2 4" xfId="3070" xr:uid="{E802AEEA-21FA-4511-BF98-B5122F107D42}"/>
    <cellStyle name="Note 3 2 2 4 2" xfId="11382" xr:uid="{7437DEC7-6248-4B11-A6F0-F74E20DDC9D3}"/>
    <cellStyle name="Note 3 2 2 4 3" xfId="15267" xr:uid="{D7619A38-23E7-4EB4-8508-BAC68085C23B}"/>
    <cellStyle name="Note 3 2 2 4 4" xfId="19153" xr:uid="{C68816A4-337D-4A29-94CB-63B1A69468D9}"/>
    <cellStyle name="Note 3 2 2 5" xfId="4627" xr:uid="{8F13882E-B63A-4896-AF59-6CB1B50497E4}"/>
    <cellStyle name="Note 3 2 2 6" xfId="5926" xr:uid="{D6C35B19-0D70-4A01-BA60-2B99411D2E2C}"/>
    <cellStyle name="Note 3 2 2 7" xfId="8532" xr:uid="{95881E7F-D166-4ADB-A8D8-70995814ADEB}"/>
    <cellStyle name="Note 3 2 2 8" xfId="12417" xr:uid="{D21EC3C1-B64F-4657-93E8-6ED5B6B720EB}"/>
    <cellStyle name="Note 3 2 2 9" xfId="16303" xr:uid="{AB2A70F7-48D4-4A94-98E3-6DE97DD9D8F7}"/>
    <cellStyle name="Note 3 2 3" xfId="1237" xr:uid="{03A3F8D4-7AEB-4495-9472-7A7D427B53BB}"/>
    <cellStyle name="Note 3 2 3 2" xfId="2546" xr:uid="{89DD20A6-8E24-45FF-A7F2-49F60AA749A3}"/>
    <cellStyle name="Note 3 2 3 2 2" xfId="7755" xr:uid="{51235469-B7E9-4EB7-8131-5AEAFB3420E0}"/>
    <cellStyle name="Note 3 2 3 2 3" xfId="10347" xr:uid="{7F7F71FF-B1D3-49F1-9C7D-426ED7C2547E}"/>
    <cellStyle name="Note 3 2 3 2 4" xfId="14232" xr:uid="{A09C175F-27A9-49F0-BD99-4B246ECF6305}"/>
    <cellStyle name="Note 3 2 3 2 5" xfId="18118" xr:uid="{D8F2715D-6448-4F32-AB66-64D24227F8E6}"/>
    <cellStyle name="Note 3 2 3 3" xfId="3330" xr:uid="{35D0A93B-E86F-44B5-86C1-4B89E8702CD5}"/>
    <cellStyle name="Note 3 2 3 3 2" xfId="11640" xr:uid="{5F9A8C98-737C-4D30-9A06-FE1C5038EAA5}"/>
    <cellStyle name="Note 3 2 3 3 3" xfId="15525" xr:uid="{8AEE7CE3-E77E-49B4-A9DA-9A34C5ED9DEF}"/>
    <cellStyle name="Note 3 2 3 3 4" xfId="19411" xr:uid="{72C9B388-2CE9-47CC-A4E1-5587DA7ABD0C}"/>
    <cellStyle name="Note 3 2 3 4" xfId="4888" xr:uid="{B620C2CA-D5C2-4A09-8029-3AF7721A3FA4}"/>
    <cellStyle name="Note 3 2 3 5" xfId="6187" xr:uid="{B64EDBEA-D64C-47BF-A022-A966C463B6BA}"/>
    <cellStyle name="Note 3 2 3 6" xfId="8793" xr:uid="{53A2459F-0ED7-44CE-8503-E1D71A4614E1}"/>
    <cellStyle name="Note 3 2 3 7" xfId="12678" xr:uid="{4C97682C-1305-470D-9AC8-112F7BEB1D66}"/>
    <cellStyle name="Note 3 2 3 8" xfId="16564" xr:uid="{E17C20E2-FFCE-4766-82A4-4AE9ACA3864C}"/>
    <cellStyle name="Note 3 2 4" xfId="1756" xr:uid="{4B9EA7F8-5032-4B65-90FB-E97B1A527E10}"/>
    <cellStyle name="Note 3 2 4 2" xfId="3850" xr:uid="{688B6F4D-EE20-4A8C-9715-32D62AA2417D}"/>
    <cellStyle name="Note 3 2 4 2 2" xfId="7239" xr:uid="{CDC500FD-4ACB-49DD-8A80-11EF6848CC49}"/>
    <cellStyle name="Note 3 2 4 2 3" xfId="9831" xr:uid="{7F0AF303-AD3E-4C94-B7A5-41B9F268A053}"/>
    <cellStyle name="Note 3 2 4 2 4" xfId="13716" xr:uid="{E28BD877-CDAB-4A1A-A55A-0665F5A5E1C7}"/>
    <cellStyle name="Note 3 2 4 2 5" xfId="17602" xr:uid="{208F48D5-BE92-4F66-8EE1-F0A0730B9DB6}"/>
    <cellStyle name="Note 3 2 4 3" xfId="5149" xr:uid="{7A87CAE1-F873-4647-A9A6-F1B15554E85C}"/>
    <cellStyle name="Note 3 2 4 3 2" xfId="11124" xr:uid="{4A1E7E5C-3DE7-4C54-98A5-A167752EF369}"/>
    <cellStyle name="Note 3 2 4 3 3" xfId="15009" xr:uid="{BCA392A7-98F1-4F3D-A197-6F311B9267CC}"/>
    <cellStyle name="Note 3 2 4 3 4" xfId="18895" xr:uid="{E1A5D380-96F9-42E9-BD0E-5A53F2D4511E}"/>
    <cellStyle name="Note 3 2 4 4" xfId="6448" xr:uid="{48207C5D-37E8-4A47-A1A9-F0D6DB7EE5AB}"/>
    <cellStyle name="Note 3 2 4 5" xfId="9054" xr:uid="{D58AA3C2-608C-4A10-B4FC-10C20C11104C}"/>
    <cellStyle name="Note 3 2 4 6" xfId="12939" xr:uid="{366F82C2-1E7B-4F58-8DCB-53C161DB46A8}"/>
    <cellStyle name="Note 3 2 4 7" xfId="16825" xr:uid="{FF624136-07C2-4C9B-8E20-8602DDF6EC3C}"/>
    <cellStyle name="Note 3 2 5" xfId="2017" xr:uid="{AFDA887E-BC37-4E60-AB69-18C5E3766FC3}"/>
    <cellStyle name="Note 3 2 5 2" xfId="6967" xr:uid="{78E5E53D-D76A-49DE-83DC-A3DA1B2AC230}"/>
    <cellStyle name="Note 3 2 5 3" xfId="9573" xr:uid="{23E48B7C-4DCA-4887-A011-8669E5179CB0}"/>
    <cellStyle name="Note 3 2 5 4" xfId="13458" xr:uid="{DA4A95F1-443F-436F-B783-781551E44717}"/>
    <cellStyle name="Note 3 2 5 5" xfId="17344" xr:uid="{3144D623-02DC-4F5A-82C4-AB55E466B679}"/>
    <cellStyle name="Note 3 2 6" xfId="2812" xr:uid="{75B91134-0358-412F-98BD-80291D34B6EB}"/>
    <cellStyle name="Note 3 2 6 2" xfId="10866" xr:uid="{4B1B108E-7AAB-456B-8546-3016E3632D55}"/>
    <cellStyle name="Note 3 2 6 3" xfId="14751" xr:uid="{BD081C8E-1AB4-4261-9929-C2A6D9B34B99}"/>
    <cellStyle name="Note 3 2 6 4" xfId="18637" xr:uid="{0E21BD12-2F9B-4A3D-B473-15EEDBAA27F9}"/>
    <cellStyle name="Note 3 2 7" xfId="4369" xr:uid="{40DC0172-8918-4CF9-A2A9-F1B2D5865AB8}"/>
    <cellStyle name="Note 3 2 8" xfId="5668" xr:uid="{3527F948-3A53-4659-A1E7-87BF8B98F6AE}"/>
    <cellStyle name="Note 3 2 9" xfId="8274" xr:uid="{E6ADECFA-8A46-46BC-82BE-4AA29E9D74AD}"/>
    <cellStyle name="Note 4" xfId="270" xr:uid="{3894E386-A46C-4918-898A-1BF351E3FB54}"/>
    <cellStyle name="Note 4 2" xfId="708" xr:uid="{367F3CF9-79CB-4CA7-B289-3343548BCC4F}"/>
    <cellStyle name="Note 4 2 10" xfId="12160" xr:uid="{B8BBE673-DA42-48A5-A365-CF2BAA0984F7}"/>
    <cellStyle name="Note 4 2 11" xfId="16046" xr:uid="{5E99BE77-E863-43B5-84AC-A097FBBE4FFD}"/>
    <cellStyle name="Note 4 2 2" xfId="980" xr:uid="{DAED33CC-5513-4793-905B-88F1F158E51F}"/>
    <cellStyle name="Note 4 2 2 2" xfId="1496" xr:uid="{4C61480E-F033-41FC-A062-00749BDC785F}"/>
    <cellStyle name="Note 4 2 2 2 2" xfId="3589" xr:uid="{1CC4D4BE-F6E8-470A-832B-E53BB715DF6D}"/>
    <cellStyle name="Note 4 2 2 2 2 2" xfId="8014" xr:uid="{DD113A13-F165-47F9-A797-A85E02C5598C}"/>
    <cellStyle name="Note 4 2 2 2 2 3" xfId="10606" xr:uid="{6AA21E56-EFD8-485C-A3BB-F1A3AEF9DF9C}"/>
    <cellStyle name="Note 4 2 2 2 2 4" xfId="14491" xr:uid="{67246C79-12DA-4E03-989A-725F045180BA}"/>
    <cellStyle name="Note 4 2 2 2 2 5" xfId="18377" xr:uid="{099CC440-AC94-45C8-BB2E-FC508A18D13B}"/>
    <cellStyle name="Note 4 2 2 2 3" xfId="5408" xr:uid="{5ACD0F0E-7D41-4FE1-86E0-B234F06A325F}"/>
    <cellStyle name="Note 4 2 2 2 3 2" xfId="11899" xr:uid="{EB0B794C-1572-4D2F-A416-FA9DB1F0470A}"/>
    <cellStyle name="Note 4 2 2 2 3 3" xfId="15784" xr:uid="{1ED9C825-1F79-4441-87D2-6CECD19306FA}"/>
    <cellStyle name="Note 4 2 2 2 3 4" xfId="19670" xr:uid="{1B137516-E35A-4B7A-A4DF-B441B53F1DDF}"/>
    <cellStyle name="Note 4 2 2 2 4" xfId="6707" xr:uid="{925E5C2B-3498-42B3-B5A5-BA0E586A4255}"/>
    <cellStyle name="Note 4 2 2 2 5" xfId="9313" xr:uid="{5E01E24D-995E-4431-AA30-51962A64471A}"/>
    <cellStyle name="Note 4 2 2 2 6" xfId="13198" xr:uid="{BAA78A61-AE96-4982-9C2E-B4318F9676AB}"/>
    <cellStyle name="Note 4 2 2 2 7" xfId="17084" xr:uid="{240E9874-75FC-4F75-A8DD-36FCC8AD0815}"/>
    <cellStyle name="Note 4 2 2 3" xfId="2276" xr:uid="{E6EFA721-68AF-42B0-9643-639C329675FA}"/>
    <cellStyle name="Note 4 2 2 3 2" xfId="4109" xr:uid="{9FD17F25-5316-4628-B65A-1AD6D31CD9EA}"/>
    <cellStyle name="Note 4 2 2 3 3" xfId="7498" xr:uid="{AD99FC75-21C4-48F0-A7F5-7955122D7939}"/>
    <cellStyle name="Note 4 2 2 3 4" xfId="10090" xr:uid="{DABB03DC-D39E-4406-B4AA-8A3C772C7452}"/>
    <cellStyle name="Note 4 2 2 3 5" xfId="13975" xr:uid="{7FA625D3-2C2C-49BE-B531-14C3DDD2D958}"/>
    <cellStyle name="Note 4 2 2 3 6" xfId="17861" xr:uid="{CA5ED30E-DC39-491E-B88C-5ACD7DF2B24F}"/>
    <cellStyle name="Note 4 2 2 4" xfId="3071" xr:uid="{F626D1DF-B2E6-47AD-833A-1D219488BC76}"/>
    <cellStyle name="Note 4 2 2 4 2" xfId="11383" xr:uid="{ED3F4983-2D82-48A9-974C-520D97DE5FCA}"/>
    <cellStyle name="Note 4 2 2 4 3" xfId="15268" xr:uid="{FF62EB94-C9FE-4633-BB79-3013AF6138ED}"/>
    <cellStyle name="Note 4 2 2 4 4" xfId="19154" xr:uid="{7B2E7F26-EF58-4002-ADD0-20CD3DBB6120}"/>
    <cellStyle name="Note 4 2 2 5" xfId="4628" xr:uid="{BC7D6F30-007D-4D4B-A63C-6AADEAA243DA}"/>
    <cellStyle name="Note 4 2 2 6" xfId="5927" xr:uid="{C8859E77-BD32-480C-B898-D25F4B4DA919}"/>
    <cellStyle name="Note 4 2 2 7" xfId="8533" xr:uid="{C2A84537-F36C-4A9E-964E-682A5B3D33E0}"/>
    <cellStyle name="Note 4 2 2 8" xfId="12418" xr:uid="{B8BA1F3C-9140-48E1-8316-0CE60363DCB9}"/>
    <cellStyle name="Note 4 2 2 9" xfId="16304" xr:uid="{E1B06A30-D26B-41A1-B217-3B315695C087}"/>
    <cellStyle name="Note 4 2 3" xfId="1238" xr:uid="{3382FD23-3F21-49B6-B72A-BAB1A44CA308}"/>
    <cellStyle name="Note 4 2 3 2" xfId="2547" xr:uid="{8D7787CA-5BA2-489E-BA71-E6550DFB1B25}"/>
    <cellStyle name="Note 4 2 3 2 2" xfId="7756" xr:uid="{66F090EB-78F2-4FFE-A0A6-E1EBAE45DB51}"/>
    <cellStyle name="Note 4 2 3 2 3" xfId="10348" xr:uid="{D4F622FF-938B-41F7-9CD4-ADA29EA8C195}"/>
    <cellStyle name="Note 4 2 3 2 4" xfId="14233" xr:uid="{3FB8FDE1-A2C0-452E-88EB-13A3ED7CFACF}"/>
    <cellStyle name="Note 4 2 3 2 5" xfId="18119" xr:uid="{376971B6-A4D0-44D9-86AB-DF34FA682733}"/>
    <cellStyle name="Note 4 2 3 3" xfId="3331" xr:uid="{91AC6192-B1E9-4C0F-B350-D2E5B8A25AED}"/>
    <cellStyle name="Note 4 2 3 3 2" xfId="11641" xr:uid="{CA84928B-5BDF-4312-B584-A79E28B09DEC}"/>
    <cellStyle name="Note 4 2 3 3 3" xfId="15526" xr:uid="{A205F914-1128-436D-98D8-68F41EBD2769}"/>
    <cellStyle name="Note 4 2 3 3 4" xfId="19412" xr:uid="{C2BED278-6062-4B58-9E59-13C233F19954}"/>
    <cellStyle name="Note 4 2 3 4" xfId="4889" xr:uid="{C8172DFF-E742-49CA-8283-E74D2DC31E71}"/>
    <cellStyle name="Note 4 2 3 5" xfId="6188" xr:uid="{E40A343B-AEF2-44D0-A27A-8821FA7A4343}"/>
    <cellStyle name="Note 4 2 3 6" xfId="8794" xr:uid="{81AED3A2-1AF3-4203-9EB0-BBC9ECC3DD25}"/>
    <cellStyle name="Note 4 2 3 7" xfId="12679" xr:uid="{094E903B-EDF1-4FBC-9A77-440CAF002D9B}"/>
    <cellStyle name="Note 4 2 3 8" xfId="16565" xr:uid="{5F535BCE-7DEF-462D-80B4-212D4D0D1293}"/>
    <cellStyle name="Note 4 2 4" xfId="1757" xr:uid="{3E758314-08B1-4861-AAB2-E9AAA0514AE4}"/>
    <cellStyle name="Note 4 2 4 2" xfId="3851" xr:uid="{3483DC61-A524-47DC-97F5-26D7E8100D85}"/>
    <cellStyle name="Note 4 2 4 2 2" xfId="7240" xr:uid="{A972EB21-0F40-4D07-A5BA-3D4E6DA3BC80}"/>
    <cellStyle name="Note 4 2 4 2 3" xfId="9832" xr:uid="{DF05600F-9311-413B-B2A7-4BBA2012B356}"/>
    <cellStyle name="Note 4 2 4 2 4" xfId="13717" xr:uid="{4B8F01DA-A5EE-4DAC-AE90-483D5256270D}"/>
    <cellStyle name="Note 4 2 4 2 5" xfId="17603" xr:uid="{FA7F996E-EAE0-4C80-8EB2-5480E79BCFCE}"/>
    <cellStyle name="Note 4 2 4 3" xfId="5150" xr:uid="{240493B5-8452-4A56-B890-B17EDB42B8A3}"/>
    <cellStyle name="Note 4 2 4 3 2" xfId="11125" xr:uid="{537544CC-D6C1-4233-A6BD-0281E2280A0E}"/>
    <cellStyle name="Note 4 2 4 3 3" xfId="15010" xr:uid="{98CCAF2A-6F5E-473F-9334-76D6B73F2256}"/>
    <cellStyle name="Note 4 2 4 3 4" xfId="18896" xr:uid="{60227004-FD13-4C70-A7DE-CF4C55F6D8B9}"/>
    <cellStyle name="Note 4 2 4 4" xfId="6449" xr:uid="{67AF36FD-278D-45CA-9F1B-BE6D4A1FC160}"/>
    <cellStyle name="Note 4 2 4 5" xfId="9055" xr:uid="{4C5F80ED-0FFE-4936-9347-3DE24371EB70}"/>
    <cellStyle name="Note 4 2 4 6" xfId="12940" xr:uid="{4F6F1641-5BDA-47C5-AB48-2F40896451BC}"/>
    <cellStyle name="Note 4 2 4 7" xfId="16826" xr:uid="{A39D17FE-A04F-4A61-BFFD-A62351ED7701}"/>
    <cellStyle name="Note 4 2 5" xfId="2018" xr:uid="{9A0897CA-3B44-4246-B590-B5A548018D1F}"/>
    <cellStyle name="Note 4 2 5 2" xfId="6968" xr:uid="{38094133-BCBA-4B60-B0B0-22A4B46618DE}"/>
    <cellStyle name="Note 4 2 5 3" xfId="9574" xr:uid="{9A5DD6E7-19BB-4725-8528-CAC612E6E7ED}"/>
    <cellStyle name="Note 4 2 5 4" xfId="13459" xr:uid="{F1E8C13C-A476-4691-A3BA-56B774B7D4EA}"/>
    <cellStyle name="Note 4 2 5 5" xfId="17345" xr:uid="{506C04B4-E050-48EF-AE74-A318B55DAC48}"/>
    <cellStyle name="Note 4 2 6" xfId="2813" xr:uid="{37387F08-10BD-4D3F-9066-33519E3BCB8D}"/>
    <cellStyle name="Note 4 2 6 2" xfId="10867" xr:uid="{E709D2E8-7F4B-4C14-B0E9-7AA3EFD46274}"/>
    <cellStyle name="Note 4 2 6 3" xfId="14752" xr:uid="{8272C2A2-E620-4051-B530-A307CF3A6A37}"/>
    <cellStyle name="Note 4 2 6 4" xfId="18638" xr:uid="{DD115970-07A1-4B0F-9BBA-07BF5D252F98}"/>
    <cellStyle name="Note 4 2 7" xfId="4370" xr:uid="{5FA032B6-883F-4B11-B2DF-2D4CC1771358}"/>
    <cellStyle name="Note 4 2 8" xfId="5669" xr:uid="{B12523B1-3017-4BDA-8685-0458D180134A}"/>
    <cellStyle name="Note 4 2 9" xfId="8275" xr:uid="{878ACBE1-0B7C-45B9-809C-FEB6995DB10E}"/>
    <cellStyle name="Note 5" xfId="705" xr:uid="{6087CF08-2F20-48B0-BD1D-4B9458B88A4D}"/>
    <cellStyle name="Note 5 10" xfId="12157" xr:uid="{9A09A860-70DF-4D23-9041-188A55DB840F}"/>
    <cellStyle name="Note 5 11" xfId="16043" xr:uid="{6056B77E-8411-4135-BD3A-2BB8B070DAB9}"/>
    <cellStyle name="Note 5 2" xfId="977" xr:uid="{513F2255-0995-47BA-A0D6-9B57E7E7BFF6}"/>
    <cellStyle name="Note 5 2 2" xfId="1493" xr:uid="{8BDA3E06-B7B8-43D2-AC5E-ACA3E5797E7A}"/>
    <cellStyle name="Note 5 2 2 2" xfId="3586" xr:uid="{52330042-601E-4497-8103-4087933AF650}"/>
    <cellStyle name="Note 5 2 2 2 2" xfId="8011" xr:uid="{B368928B-CB22-4F5F-A39A-064B79A54B74}"/>
    <cellStyle name="Note 5 2 2 2 3" xfId="10603" xr:uid="{46ED5C06-EE33-4C6B-A1DA-A37A80FE8ACB}"/>
    <cellStyle name="Note 5 2 2 2 4" xfId="14488" xr:uid="{7FD1E762-7172-4196-9452-E4BA2D1BE1D1}"/>
    <cellStyle name="Note 5 2 2 2 5" xfId="18374" xr:uid="{6A8DB14B-4937-4735-AB84-2A768284931D}"/>
    <cellStyle name="Note 5 2 2 3" xfId="5405" xr:uid="{C899A1E9-7197-4D11-871E-B992EADB3C0E}"/>
    <cellStyle name="Note 5 2 2 3 2" xfId="11896" xr:uid="{D906AB3A-0128-45AA-8A42-10CFC86F3386}"/>
    <cellStyle name="Note 5 2 2 3 3" xfId="15781" xr:uid="{758642B2-EBE4-495B-AB2A-E206086AD865}"/>
    <cellStyle name="Note 5 2 2 3 4" xfId="19667" xr:uid="{EC0DF2F3-AF98-4A36-9729-1FE83BCAF55A}"/>
    <cellStyle name="Note 5 2 2 4" xfId="6704" xr:uid="{2623F741-67F1-4BA0-B558-DB96B1EBEF43}"/>
    <cellStyle name="Note 5 2 2 5" xfId="9310" xr:uid="{CC736534-C04D-4148-B80B-DC90CB1B5355}"/>
    <cellStyle name="Note 5 2 2 6" xfId="13195" xr:uid="{0B44B3F2-0201-491C-A3A9-67E38412CCBD}"/>
    <cellStyle name="Note 5 2 2 7" xfId="17081" xr:uid="{BB246425-AA42-42F7-84A2-E101A3CDEA74}"/>
    <cellStyle name="Note 5 2 3" xfId="2273" xr:uid="{393A2F8D-D634-43E2-B67B-E246327E382C}"/>
    <cellStyle name="Note 5 2 3 2" xfId="4106" xr:uid="{80C7EEA1-60C8-4286-B696-FBCF60AC1F14}"/>
    <cellStyle name="Note 5 2 3 3" xfId="7495" xr:uid="{0E84FC0C-E707-438A-8D37-08561368B950}"/>
    <cellStyle name="Note 5 2 3 4" xfId="10087" xr:uid="{5519D8A5-DB46-445B-B15D-2E3B8DB2BF57}"/>
    <cellStyle name="Note 5 2 3 5" xfId="13972" xr:uid="{6226761F-8987-47A8-A76A-19D58112E788}"/>
    <cellStyle name="Note 5 2 3 6" xfId="17858" xr:uid="{510D8891-B416-4D0C-A506-B3D637FC9B4B}"/>
    <cellStyle name="Note 5 2 4" xfId="3068" xr:uid="{CDA5CA3B-2566-45B6-891B-5544FADB6456}"/>
    <cellStyle name="Note 5 2 4 2" xfId="11380" xr:uid="{98A90FEF-6E28-4B1C-B7DA-73311EBFF4F3}"/>
    <cellStyle name="Note 5 2 4 3" xfId="15265" xr:uid="{66AB7688-535B-4E62-935F-8E756941A65F}"/>
    <cellStyle name="Note 5 2 4 4" xfId="19151" xr:uid="{B23D89CB-AD5B-463B-9543-CF413895B513}"/>
    <cellStyle name="Note 5 2 5" xfId="4625" xr:uid="{07B36591-1661-45D4-9BCA-E00BAEFF17F7}"/>
    <cellStyle name="Note 5 2 6" xfId="5924" xr:uid="{4336FF23-F87E-4FD2-96B6-24E6F3BA6524}"/>
    <cellStyle name="Note 5 2 7" xfId="8530" xr:uid="{E36842E3-48C9-4792-8C7B-E00755EE8F63}"/>
    <cellStyle name="Note 5 2 8" xfId="12415" xr:uid="{5898D55E-CAF4-482E-A413-BCC65D271880}"/>
    <cellStyle name="Note 5 2 9" xfId="16301" xr:uid="{F7BC6329-8215-447F-8998-14DCAB68FC88}"/>
    <cellStyle name="Note 5 3" xfId="1235" xr:uid="{078ED5CD-15AB-4B9C-9660-F8C8F3CB43CF}"/>
    <cellStyle name="Note 5 3 2" xfId="2544" xr:uid="{43EEAEA3-A9FC-4FD0-B568-FD96843B18EA}"/>
    <cellStyle name="Note 5 3 2 2" xfId="7753" xr:uid="{5C443E98-436F-480B-8E3A-0C0655257F39}"/>
    <cellStyle name="Note 5 3 2 3" xfId="10345" xr:uid="{FACA2895-63DD-48A6-968E-EF319041ACED}"/>
    <cellStyle name="Note 5 3 2 4" xfId="14230" xr:uid="{6E12F140-6273-4F6C-A69F-87D391A85ECE}"/>
    <cellStyle name="Note 5 3 2 5" xfId="18116" xr:uid="{739EC7E5-2EDA-4C62-9931-524963943E7B}"/>
    <cellStyle name="Note 5 3 3" xfId="3328" xr:uid="{67ACA2C2-5D5A-4ED4-BD7B-BA939E916AE9}"/>
    <cellStyle name="Note 5 3 3 2" xfId="11638" xr:uid="{66203FAF-1818-4295-8B10-E55EEB57A91A}"/>
    <cellStyle name="Note 5 3 3 3" xfId="15523" xr:uid="{744DEBC0-681F-4D6F-BBFC-942731775096}"/>
    <cellStyle name="Note 5 3 3 4" xfId="19409" xr:uid="{DF59CE51-622C-4A2B-AB56-600F35C1C431}"/>
    <cellStyle name="Note 5 3 4" xfId="4886" xr:uid="{098D7E1B-9E65-41BC-B1D9-AE8941BC3F62}"/>
    <cellStyle name="Note 5 3 5" xfId="6185" xr:uid="{A1367DED-DD74-4DB8-B7CC-56830C4FBF77}"/>
    <cellStyle name="Note 5 3 6" xfId="8791" xr:uid="{0FD193BC-32EF-47F7-927B-C5D6C623BC35}"/>
    <cellStyle name="Note 5 3 7" xfId="12676" xr:uid="{F14F2071-0C4E-4A08-BAA5-6EF7B0EEEF5E}"/>
    <cellStyle name="Note 5 3 8" xfId="16562" xr:uid="{624E14D3-AEF5-4D86-BE23-6F22443670EE}"/>
    <cellStyle name="Note 5 4" xfId="1754" xr:uid="{58BDA09A-D3B6-4ED2-BBAC-609E0F7574E4}"/>
    <cellStyle name="Note 5 4 2" xfId="3848" xr:uid="{17182AE4-D1C5-45A6-8CBA-49937C59C4B3}"/>
    <cellStyle name="Note 5 4 2 2" xfId="7237" xr:uid="{D66DDCCC-508A-4D77-9FF2-9B28943029FE}"/>
    <cellStyle name="Note 5 4 2 3" xfId="9829" xr:uid="{EB10E8B5-99FA-410D-BAEE-E5CFD23E6C08}"/>
    <cellStyle name="Note 5 4 2 4" xfId="13714" xr:uid="{BAE8BBA8-DC82-42B0-B079-F571171BF4CB}"/>
    <cellStyle name="Note 5 4 2 5" xfId="17600" xr:uid="{C0F9D995-F3EB-4528-9E23-7B63122F19FE}"/>
    <cellStyle name="Note 5 4 3" xfId="5147" xr:uid="{B63EC727-7F29-4248-BA8D-4FED0A737F12}"/>
    <cellStyle name="Note 5 4 3 2" xfId="11122" xr:uid="{B3206213-B724-4831-A342-90C53F59E80B}"/>
    <cellStyle name="Note 5 4 3 3" xfId="15007" xr:uid="{DB66D3E5-736C-45B8-9986-5713FF682F89}"/>
    <cellStyle name="Note 5 4 3 4" xfId="18893" xr:uid="{C56D804F-266E-42BD-9ACC-AA73D59CC3F5}"/>
    <cellStyle name="Note 5 4 4" xfId="6446" xr:uid="{DD321367-7B8B-46C5-A7D8-9EC25875804A}"/>
    <cellStyle name="Note 5 4 5" xfId="9052" xr:uid="{11661C17-E731-4891-BC27-DD43FF25437D}"/>
    <cellStyle name="Note 5 4 6" xfId="12937" xr:uid="{070C38E2-C3D3-445B-80BF-74D88D7B2B70}"/>
    <cellStyle name="Note 5 4 7" xfId="16823" xr:uid="{17EE387D-ADD5-4524-AFA7-4C20A1F78B0F}"/>
    <cellStyle name="Note 5 5" xfId="2015" xr:uid="{3179F0E3-E358-4976-BC53-5109B7534122}"/>
    <cellStyle name="Note 5 5 2" xfId="6965" xr:uid="{50A322C6-BB19-47C8-83B3-C250EFE07905}"/>
    <cellStyle name="Note 5 5 3" xfId="9571" xr:uid="{A87C4ABA-EFC6-4BC0-8A92-C5D6C7E0A319}"/>
    <cellStyle name="Note 5 5 4" xfId="13456" xr:uid="{4B227DFD-4D90-4962-A086-988DAE601401}"/>
    <cellStyle name="Note 5 5 5" xfId="17342" xr:uid="{201E5ADA-D503-4EA9-92BF-0CC90518B4E7}"/>
    <cellStyle name="Note 5 6" xfId="2810" xr:uid="{0216C31C-72F8-43C3-A1E3-AB10FBC1B866}"/>
    <cellStyle name="Note 5 6 2" xfId="10864" xr:uid="{E65F1FDB-BDE0-4085-B2E2-17521240B727}"/>
    <cellStyle name="Note 5 6 3" xfId="14749" xr:uid="{AE8D6E96-54F4-4BD1-A47D-DD1A16D9CFC2}"/>
    <cellStyle name="Note 5 6 4" xfId="18635" xr:uid="{E8F7FB93-8E77-4B18-B82F-87626E3613B3}"/>
    <cellStyle name="Note 5 7" xfId="4367" xr:uid="{EF91CEC1-7E3B-4D96-A8D6-9C0202A1B253}"/>
    <cellStyle name="Note 5 8" xfId="5666" xr:uid="{912A7984-15F1-4385-8228-977646113C75}"/>
    <cellStyle name="Note 5 9" xfId="8272" xr:uid="{B1DB6EB2-CD57-4F82-91A4-E0AEF29A7117}"/>
    <cellStyle name="Note_7-р_Из_Системы" xfId="271" xr:uid="{C5207069-5781-4C66-A672-6EE22361309C}"/>
    <cellStyle name="Output" xfId="272" xr:uid="{8E3C587A-930E-4543-ABF2-A3FEE770ADE1}"/>
    <cellStyle name="Output 2" xfId="709" xr:uid="{2095AB5D-CC84-4C7C-97CA-1B2C730428D7}"/>
    <cellStyle name="Output 2 10" xfId="12161" xr:uid="{62878D5E-E015-425C-8C5F-DDAB3CEADFEC}"/>
    <cellStyle name="Output 2 11" xfId="16047" xr:uid="{77AE751B-E06A-46CC-B147-FBD927FDF2BE}"/>
    <cellStyle name="Output 2 2" xfId="981" xr:uid="{9CCCF3C6-99CA-42B7-A0A8-93C179168F00}"/>
    <cellStyle name="Output 2 2 2" xfId="1497" xr:uid="{83AA23F4-DBC8-4D29-9C74-3439DA34F0F3}"/>
    <cellStyle name="Output 2 2 2 2" xfId="3590" xr:uid="{9F4D1A13-F043-4EF1-8E84-991C4B46290A}"/>
    <cellStyle name="Output 2 2 2 2 2" xfId="8015" xr:uid="{AB2E7227-0982-406E-AE91-7A96883D11B2}"/>
    <cellStyle name="Output 2 2 2 2 3" xfId="10607" xr:uid="{18A358FF-5800-4B2A-B124-F1852268CA6B}"/>
    <cellStyle name="Output 2 2 2 2 4" xfId="14492" xr:uid="{752C2D57-FEC9-46A2-9EDE-785C63B669EC}"/>
    <cellStyle name="Output 2 2 2 2 5" xfId="18378" xr:uid="{CD2872D0-A3B5-4B4C-8CF2-EB195514A7AB}"/>
    <cellStyle name="Output 2 2 2 3" xfId="5409" xr:uid="{07664470-CEAE-41E0-8636-4DA5A826C8F7}"/>
    <cellStyle name="Output 2 2 2 3 2" xfId="11900" xr:uid="{71967C64-F6CB-4B5E-A55F-81D750B19308}"/>
    <cellStyle name="Output 2 2 2 3 3" xfId="15785" xr:uid="{10055619-FEBE-4ED6-96DD-6316A66494AF}"/>
    <cellStyle name="Output 2 2 2 3 4" xfId="19671" xr:uid="{6A661B85-51C9-4AF4-A475-F3B9C20CE20C}"/>
    <cellStyle name="Output 2 2 2 4" xfId="6708" xr:uid="{D6419ED0-224F-498E-8A69-1FE2A68F0296}"/>
    <cellStyle name="Output 2 2 2 5" xfId="9314" xr:uid="{D138177E-72EC-4C5B-8966-48967B65A375}"/>
    <cellStyle name="Output 2 2 2 6" xfId="13199" xr:uid="{D03ED1C2-20CD-46D9-BF9D-31ECF79E47C8}"/>
    <cellStyle name="Output 2 2 2 7" xfId="17085" xr:uid="{8AE34BA4-7523-4FBF-8B42-D5BE2E88AD8A}"/>
    <cellStyle name="Output 2 2 3" xfId="2277" xr:uid="{06E4C453-A1AD-447C-9F4F-5D3AD84AC3B0}"/>
    <cellStyle name="Output 2 2 3 2" xfId="4110" xr:uid="{345E33DE-58AC-4358-8A45-8670793012BD}"/>
    <cellStyle name="Output 2 2 3 3" xfId="7499" xr:uid="{974886CE-B942-427A-BAE4-7FB368AEDBD5}"/>
    <cellStyle name="Output 2 2 3 4" xfId="10091" xr:uid="{52401FB6-8C4E-45A6-A14B-0C2438EE6CFD}"/>
    <cellStyle name="Output 2 2 3 5" xfId="13976" xr:uid="{3361A2F3-0C04-4826-9C8A-ADB3D28D10AC}"/>
    <cellStyle name="Output 2 2 3 6" xfId="17862" xr:uid="{3848673C-7CEF-4E7A-BF25-8C4700C65D70}"/>
    <cellStyle name="Output 2 2 4" xfId="3072" xr:uid="{661BA2AB-84DF-42B5-80EA-13BBCB3E0B17}"/>
    <cellStyle name="Output 2 2 4 2" xfId="11384" xr:uid="{B5F2A2EC-4E7F-4D5F-A948-BAB0BD65A8CE}"/>
    <cellStyle name="Output 2 2 4 3" xfId="15269" xr:uid="{36A21A95-D77D-4F8A-A074-AB856006DE65}"/>
    <cellStyle name="Output 2 2 4 4" xfId="19155" xr:uid="{716B03CC-91A6-4025-B801-A9517DF7B290}"/>
    <cellStyle name="Output 2 2 5" xfId="4629" xr:uid="{319A776C-2A21-46A9-A006-D06EE5B31548}"/>
    <cellStyle name="Output 2 2 6" xfId="5928" xr:uid="{574F172D-85EA-4E3A-96E3-51234E3343BD}"/>
    <cellStyle name="Output 2 2 7" xfId="8534" xr:uid="{B63A0BDF-272A-4DF2-B0D9-1C9C29D8EB9E}"/>
    <cellStyle name="Output 2 2 8" xfId="12419" xr:uid="{A9F03A5A-8B9B-4402-BEBB-46D33EF18133}"/>
    <cellStyle name="Output 2 2 9" xfId="16305" xr:uid="{29D1D94A-BB44-4F87-9967-194CE89864D9}"/>
    <cellStyle name="Output 2 3" xfId="1239" xr:uid="{600730D0-346B-494C-B8A3-76DAB9F7FBA6}"/>
    <cellStyle name="Output 2 3 2" xfId="2548" xr:uid="{937BD3D2-E3E7-4707-ADDE-106421CFF496}"/>
    <cellStyle name="Output 2 3 2 2" xfId="7757" xr:uid="{C3AB8867-0B65-43E6-B756-E495A0B65E3B}"/>
    <cellStyle name="Output 2 3 2 3" xfId="10349" xr:uid="{F4D9333F-DF5B-4E2D-9FAE-567C7FC9202F}"/>
    <cellStyle name="Output 2 3 2 4" xfId="14234" xr:uid="{BA621607-8D83-4B09-AC80-6E1D86C5AA07}"/>
    <cellStyle name="Output 2 3 2 5" xfId="18120" xr:uid="{94427E14-7AA3-4741-9E87-23937EF9D1A3}"/>
    <cellStyle name="Output 2 3 3" xfId="3332" xr:uid="{01E939B8-41ED-40A0-A99F-8411C03B6F44}"/>
    <cellStyle name="Output 2 3 3 2" xfId="11642" xr:uid="{229EEF8D-BAB0-45D6-85E1-2460A33FB482}"/>
    <cellStyle name="Output 2 3 3 3" xfId="15527" xr:uid="{D85E6482-AEC9-4839-A314-DDF44AB6F3B1}"/>
    <cellStyle name="Output 2 3 3 4" xfId="19413" xr:uid="{D0FEC97B-8401-4B20-863A-CD420C9F9806}"/>
    <cellStyle name="Output 2 3 4" xfId="4890" xr:uid="{A96BC658-1E52-4912-B0D1-298DFF463B00}"/>
    <cellStyle name="Output 2 3 5" xfId="6189" xr:uid="{A9D9A9A8-BE3E-4B20-9D33-AE0FDEAB59F3}"/>
    <cellStyle name="Output 2 3 6" xfId="8795" xr:uid="{8F900C4A-8422-4687-B320-77E9B637A7F1}"/>
    <cellStyle name="Output 2 3 7" xfId="12680" xr:uid="{9A5C08BE-DD71-4427-85F8-5AD05512E66F}"/>
    <cellStyle name="Output 2 3 8" xfId="16566" xr:uid="{627910CA-C608-4040-BEA8-B0B7A4FA683A}"/>
    <cellStyle name="Output 2 4" xfId="1758" xr:uid="{E68EE972-1FA8-4713-A14A-DBBB36A62E06}"/>
    <cellStyle name="Output 2 4 2" xfId="3852" xr:uid="{6EB618F3-5F3E-448F-AF48-67B81568B2A2}"/>
    <cellStyle name="Output 2 4 2 2" xfId="7241" xr:uid="{908FCFCB-D28C-41B5-9B96-EFB55B11DFFE}"/>
    <cellStyle name="Output 2 4 2 3" xfId="9833" xr:uid="{7B210518-2130-4646-95A6-224A71E808DB}"/>
    <cellStyle name="Output 2 4 2 4" xfId="13718" xr:uid="{E31896CB-6D75-48D7-8EF8-CC90F18536F6}"/>
    <cellStyle name="Output 2 4 2 5" xfId="17604" xr:uid="{5C76ED02-FF01-478A-8D2B-0F37C80998B1}"/>
    <cellStyle name="Output 2 4 3" xfId="5151" xr:uid="{6344CEC7-85EA-4DC1-8896-55C09BD3A58C}"/>
    <cellStyle name="Output 2 4 3 2" xfId="11126" xr:uid="{309831A3-A896-4FE5-9AFD-BB59F5A6FA1D}"/>
    <cellStyle name="Output 2 4 3 3" xfId="15011" xr:uid="{B26A5233-EE38-4368-A456-9D94273D3994}"/>
    <cellStyle name="Output 2 4 3 4" xfId="18897" xr:uid="{85F0F28D-D987-496B-81A1-E66F5AF4E50E}"/>
    <cellStyle name="Output 2 4 4" xfId="6450" xr:uid="{680705E3-7A49-4D3E-932C-F118B4E8B0FA}"/>
    <cellStyle name="Output 2 4 5" xfId="9056" xr:uid="{322DC0C2-2801-4948-96D8-639BBF11D59E}"/>
    <cellStyle name="Output 2 4 6" xfId="12941" xr:uid="{371C9EE6-CC34-4F50-BEF5-9DB19B0932AD}"/>
    <cellStyle name="Output 2 4 7" xfId="16827" xr:uid="{C81FD387-8364-4AA3-A1F8-C415979FD723}"/>
    <cellStyle name="Output 2 5" xfId="2019" xr:uid="{CB03917A-8560-415C-9FDA-E94725A51554}"/>
    <cellStyle name="Output 2 5 2" xfId="6969" xr:uid="{654F5A16-8A51-45AA-ACB7-D56FC260B7FE}"/>
    <cellStyle name="Output 2 5 3" xfId="9575" xr:uid="{250574CE-5945-4B4A-BBB8-59A8EFF43408}"/>
    <cellStyle name="Output 2 5 4" xfId="13460" xr:uid="{D16109A2-012D-4FCA-ADE7-DD17993925DC}"/>
    <cellStyle name="Output 2 5 5" xfId="17346" xr:uid="{AC0F36C6-B04C-48BF-9C1C-6DF1C2335880}"/>
    <cellStyle name="Output 2 6" xfId="2814" xr:uid="{C9671545-551D-4232-A8DF-3259A25FF0EE}"/>
    <cellStyle name="Output 2 6 2" xfId="10868" xr:uid="{A26765BB-2DFC-4AB9-9D60-E4A6F0FDDA0C}"/>
    <cellStyle name="Output 2 6 3" xfId="14753" xr:uid="{2EC2F7EC-345D-4DBC-BC71-821EB94931A3}"/>
    <cellStyle name="Output 2 6 4" xfId="18639" xr:uid="{7336B430-F81B-46C0-85BC-3CA1EF37870D}"/>
    <cellStyle name="Output 2 7" xfId="4371" xr:uid="{7248260D-B624-4396-BB78-D3B82D395DA1}"/>
    <cellStyle name="Output 2 8" xfId="5670" xr:uid="{E3EEE145-CD95-4995-B865-08BBE9E996DF}"/>
    <cellStyle name="Output 2 9" xfId="8276" xr:uid="{A1064189-B3B9-4193-ADD0-288D4D544EE9}"/>
    <cellStyle name="Percent [0]" xfId="273" xr:uid="{898B7693-99D2-4977-978E-06C966D2564C}"/>
    <cellStyle name="Percent [00]" xfId="274" xr:uid="{49D48C35-3A23-4FCC-8F33-17A4B3678603}"/>
    <cellStyle name="Percent 2" xfId="275" xr:uid="{CCD65C16-0B78-47D7-A6DE-642D490A95E2}"/>
    <cellStyle name="Percent 3" xfId="276" xr:uid="{3840BACC-1C8F-470F-9835-C1D538CC54CE}"/>
    <cellStyle name="PrePop Currency (0)" xfId="277" xr:uid="{71BA86F4-BFEC-443A-8A2F-05A9C06ECBA1}"/>
    <cellStyle name="PrePop Currency (2)" xfId="278" xr:uid="{B2F34565-75B8-47DF-8DE8-0A370587056E}"/>
    <cellStyle name="PrePop Units (0)" xfId="279" xr:uid="{C1665781-ADDF-429A-906B-5707CEA4DE7F}"/>
    <cellStyle name="PrePop Units (1)" xfId="280" xr:uid="{665F7E7A-26BA-4C66-B42D-45C787C1B818}"/>
    <cellStyle name="PrePop Units (2)" xfId="281" xr:uid="{D8040E1A-B851-475F-8F69-95E3091B4940}"/>
    <cellStyle name="SAPBEXaggData" xfId="282" xr:uid="{69685D9B-31D5-49A8-87C5-DC70325A6DC6}"/>
    <cellStyle name="SAPBEXaggData 2" xfId="283" xr:uid="{4BC52A0B-6B2F-49AE-B279-6A816EE7A84A}"/>
    <cellStyle name="SAPBEXaggData 2 2" xfId="711" xr:uid="{5250D718-DDC5-439B-933E-B2BB70E4D17A}"/>
    <cellStyle name="SAPBEXaggData 2 2 10" xfId="12163" xr:uid="{93BCD0E0-77FA-48C2-9915-595DAF9AC45A}"/>
    <cellStyle name="SAPBEXaggData 2 2 11" xfId="16049" xr:uid="{CECEA838-2166-4396-862E-76539FA93435}"/>
    <cellStyle name="SAPBEXaggData 2 2 2" xfId="983" xr:uid="{6F2CFFEE-1EA9-41FD-8F31-9A58551DE8B4}"/>
    <cellStyle name="SAPBEXaggData 2 2 2 2" xfId="1499" xr:uid="{E5242263-2AA0-4F39-B0AE-510DCBC19F09}"/>
    <cellStyle name="SAPBEXaggData 2 2 2 2 2" xfId="3592" xr:uid="{DB7D0BF4-C979-425B-AB45-7BC02B7A021C}"/>
    <cellStyle name="SAPBEXaggData 2 2 2 2 2 2" xfId="8017" xr:uid="{A01D9A7B-BD54-474C-93C0-2291AA9BF25B}"/>
    <cellStyle name="SAPBEXaggData 2 2 2 2 2 3" xfId="10609" xr:uid="{728F30F8-42E6-46FC-874A-073B3F34DC42}"/>
    <cellStyle name="SAPBEXaggData 2 2 2 2 2 4" xfId="14494" xr:uid="{FC7A9D62-E22F-41C0-A381-692E2E17D4F3}"/>
    <cellStyle name="SAPBEXaggData 2 2 2 2 2 5" xfId="18380" xr:uid="{0F32A68D-49D7-44F4-83C4-7D4C02491041}"/>
    <cellStyle name="SAPBEXaggData 2 2 2 2 3" xfId="5411" xr:uid="{C059E0C9-EFE7-4DC6-AE68-C0CF8AB70AA4}"/>
    <cellStyle name="SAPBEXaggData 2 2 2 2 3 2" xfId="11902" xr:uid="{48128E7A-27F5-4846-9DF8-110B2257549D}"/>
    <cellStyle name="SAPBEXaggData 2 2 2 2 3 3" xfId="15787" xr:uid="{F60E01CB-DF4A-4E5F-9D12-1C0578EF72D8}"/>
    <cellStyle name="SAPBEXaggData 2 2 2 2 3 4" xfId="19673" xr:uid="{9E3E228C-16F8-4C59-AD43-2C341F922518}"/>
    <cellStyle name="SAPBEXaggData 2 2 2 2 4" xfId="6710" xr:uid="{87CC2EEA-9081-46DA-9E36-FE32D977561B}"/>
    <cellStyle name="SAPBEXaggData 2 2 2 2 5" xfId="9316" xr:uid="{87B24E1E-522B-4D3D-9C84-745C14814E4E}"/>
    <cellStyle name="SAPBEXaggData 2 2 2 2 6" xfId="13201" xr:uid="{708E6BC1-6881-4201-8BFA-D632A5EEB7EC}"/>
    <cellStyle name="SAPBEXaggData 2 2 2 2 7" xfId="17087" xr:uid="{8B90FCBA-046E-4820-9631-1B042A9C07EF}"/>
    <cellStyle name="SAPBEXaggData 2 2 2 3" xfId="2279" xr:uid="{B0C3732A-7ED9-4544-8A7F-D5F275DCE5F0}"/>
    <cellStyle name="SAPBEXaggData 2 2 2 3 2" xfId="4112" xr:uid="{F7B9D639-721A-4964-A534-A83F2A7C8219}"/>
    <cellStyle name="SAPBEXaggData 2 2 2 3 3" xfId="7501" xr:uid="{9643BBE6-AF1B-4195-B7D7-93654F8A3DC5}"/>
    <cellStyle name="SAPBEXaggData 2 2 2 3 4" xfId="10093" xr:uid="{C2877936-D97A-4803-AEFE-6BCFCDEA2ECF}"/>
    <cellStyle name="SAPBEXaggData 2 2 2 3 5" xfId="13978" xr:uid="{6F366DFA-7175-4D00-9AB1-7E833E3C70C2}"/>
    <cellStyle name="SAPBEXaggData 2 2 2 3 6" xfId="17864" xr:uid="{35DE76D8-C5F4-4CC0-A007-94F81A614A4A}"/>
    <cellStyle name="SAPBEXaggData 2 2 2 4" xfId="3074" xr:uid="{D37D2DCC-9ADF-497F-98CF-A60E0E3D091C}"/>
    <cellStyle name="SAPBEXaggData 2 2 2 4 2" xfId="11386" xr:uid="{7F3B4EF9-5DCF-4CB9-BD87-F650381D932D}"/>
    <cellStyle name="SAPBEXaggData 2 2 2 4 3" xfId="15271" xr:uid="{E5750024-0E99-405B-A8FF-D60292B34135}"/>
    <cellStyle name="SAPBEXaggData 2 2 2 4 4" xfId="19157" xr:uid="{7761F54C-769B-4639-A493-EDCCE12BE1DF}"/>
    <cellStyle name="SAPBEXaggData 2 2 2 5" xfId="4631" xr:uid="{E60671E4-7689-4317-B3B8-B740DA03F643}"/>
    <cellStyle name="SAPBEXaggData 2 2 2 6" xfId="5930" xr:uid="{9BE49D5D-123D-4D87-9925-75E15F8A55E3}"/>
    <cellStyle name="SAPBEXaggData 2 2 2 7" xfId="8536" xr:uid="{992E02F1-5889-4069-8C32-472AAA6005C0}"/>
    <cellStyle name="SAPBEXaggData 2 2 2 8" xfId="12421" xr:uid="{D0C49449-1A8C-44F3-83DF-1D2855CAFF00}"/>
    <cellStyle name="SAPBEXaggData 2 2 2 9" xfId="16307" xr:uid="{E0708437-34F8-4EE0-9B35-4BF79A3464AA}"/>
    <cellStyle name="SAPBEXaggData 2 2 3" xfId="1241" xr:uid="{10425CCB-812E-4FE5-88F3-22FECBE34BE7}"/>
    <cellStyle name="SAPBEXaggData 2 2 3 2" xfId="2550" xr:uid="{8D1F7D3C-3C1C-4B0A-A795-51D6864A758D}"/>
    <cellStyle name="SAPBEXaggData 2 2 3 2 2" xfId="7759" xr:uid="{1EC5DCF4-27C7-4761-975A-7F429876C8DC}"/>
    <cellStyle name="SAPBEXaggData 2 2 3 2 3" xfId="10351" xr:uid="{8E6554B3-9C46-4F86-9A6D-C4249B80F71F}"/>
    <cellStyle name="SAPBEXaggData 2 2 3 2 4" xfId="14236" xr:uid="{CB88B932-96F7-415E-B267-C811702A773B}"/>
    <cellStyle name="SAPBEXaggData 2 2 3 2 5" xfId="18122" xr:uid="{88C3ABBC-1B95-42D3-805C-03CC9157774F}"/>
    <cellStyle name="SAPBEXaggData 2 2 3 3" xfId="3334" xr:uid="{46E25778-91BA-456B-B7ED-2A2A60A61588}"/>
    <cellStyle name="SAPBEXaggData 2 2 3 3 2" xfId="11644" xr:uid="{3CE13AF3-0044-4232-B355-86FFE99C9F3D}"/>
    <cellStyle name="SAPBEXaggData 2 2 3 3 3" xfId="15529" xr:uid="{1A821A98-A81A-4DE1-AFC2-43A1F304A18D}"/>
    <cellStyle name="SAPBEXaggData 2 2 3 3 4" xfId="19415" xr:uid="{C5925B84-7109-4F94-AADA-7A8DF48D4436}"/>
    <cellStyle name="SAPBEXaggData 2 2 3 4" xfId="4892" xr:uid="{9FEE5EB5-9C99-493C-9052-7B5DE7412167}"/>
    <cellStyle name="SAPBEXaggData 2 2 3 5" xfId="6191" xr:uid="{F726D8A5-4E3A-4250-83D7-BCCB510EFCFB}"/>
    <cellStyle name="SAPBEXaggData 2 2 3 6" xfId="8797" xr:uid="{AF567FF5-9BC7-4EC5-AB4E-F3D97D2EEBEC}"/>
    <cellStyle name="SAPBEXaggData 2 2 3 7" xfId="12682" xr:uid="{50609314-0AF9-4B9E-9B01-C021266BA103}"/>
    <cellStyle name="SAPBEXaggData 2 2 3 8" xfId="16568" xr:uid="{3B8A622A-E08B-4539-BA84-8725AC0DD2FE}"/>
    <cellStyle name="SAPBEXaggData 2 2 4" xfId="1760" xr:uid="{B5F50930-9089-4C39-97D7-F33A47BBD93A}"/>
    <cellStyle name="SAPBEXaggData 2 2 4 2" xfId="3854" xr:uid="{14320F1D-9A93-4D6A-8978-8019858CE1A2}"/>
    <cellStyle name="SAPBEXaggData 2 2 4 2 2" xfId="7243" xr:uid="{E8C643D8-2EF0-4BCE-9B2C-0F21EA1AFA5D}"/>
    <cellStyle name="SAPBEXaggData 2 2 4 2 3" xfId="9835" xr:uid="{F6776F15-87D7-4614-86CD-719CD99DD5D0}"/>
    <cellStyle name="SAPBEXaggData 2 2 4 2 4" xfId="13720" xr:uid="{37E46BF3-22C4-4152-8D4B-1D2C6535EAA8}"/>
    <cellStyle name="SAPBEXaggData 2 2 4 2 5" xfId="17606" xr:uid="{4AAF978A-4343-462E-BC1D-65939B5D4393}"/>
    <cellStyle name="SAPBEXaggData 2 2 4 3" xfId="5153" xr:uid="{1C667226-5447-427F-8A7E-9422A67951D7}"/>
    <cellStyle name="SAPBEXaggData 2 2 4 3 2" xfId="11128" xr:uid="{3975F3D6-0EC7-47BF-AC11-EA9F0BE78375}"/>
    <cellStyle name="SAPBEXaggData 2 2 4 3 3" xfId="15013" xr:uid="{B8EB39E0-A1C7-47EC-8828-5A017F5DD934}"/>
    <cellStyle name="SAPBEXaggData 2 2 4 3 4" xfId="18899" xr:uid="{D443984C-1051-4F62-A449-132B00364E79}"/>
    <cellStyle name="SAPBEXaggData 2 2 4 4" xfId="6452" xr:uid="{1C405483-AC0D-4797-B36C-20FD9D88997F}"/>
    <cellStyle name="SAPBEXaggData 2 2 4 5" xfId="9058" xr:uid="{132B299D-28B0-4548-B712-EA443F4DFFB5}"/>
    <cellStyle name="SAPBEXaggData 2 2 4 6" xfId="12943" xr:uid="{D19A5492-12C3-4C5E-A895-3E865BFD3AEA}"/>
    <cellStyle name="SAPBEXaggData 2 2 4 7" xfId="16829" xr:uid="{75F1AC13-D0BA-4AE1-876F-4127E7553E27}"/>
    <cellStyle name="SAPBEXaggData 2 2 5" xfId="2021" xr:uid="{C3AB4907-0037-4D35-8A91-38B03E6EAD4E}"/>
    <cellStyle name="SAPBEXaggData 2 2 5 2" xfId="6971" xr:uid="{D85DEB2C-BD38-4457-8E8C-01EFD2C9706E}"/>
    <cellStyle name="SAPBEXaggData 2 2 5 3" xfId="9577" xr:uid="{4597E693-1C89-4E4E-9715-B449EB17E673}"/>
    <cellStyle name="SAPBEXaggData 2 2 5 4" xfId="13462" xr:uid="{A06B209A-B310-44A9-9342-051C85558AFD}"/>
    <cellStyle name="SAPBEXaggData 2 2 5 5" xfId="17348" xr:uid="{A67B8203-608C-4FB1-B71A-A0136A5405CB}"/>
    <cellStyle name="SAPBEXaggData 2 2 6" xfId="2816" xr:uid="{F32D3DB7-BFA5-4C5A-8F83-225782FBE450}"/>
    <cellStyle name="SAPBEXaggData 2 2 6 2" xfId="10870" xr:uid="{275B2067-D2F6-4609-BEF9-EB4DD1705493}"/>
    <cellStyle name="SAPBEXaggData 2 2 6 3" xfId="14755" xr:uid="{6EDC8B08-FDDA-49F2-923C-5974173F324A}"/>
    <cellStyle name="SAPBEXaggData 2 2 6 4" xfId="18641" xr:uid="{FA0F16E4-6544-4FC0-ACCF-CB28E4C8A4DF}"/>
    <cellStyle name="SAPBEXaggData 2 2 7" xfId="4373" xr:uid="{3FED7E99-382C-466B-AE41-F16E79B2AD18}"/>
    <cellStyle name="SAPBEXaggData 2 2 8" xfId="5672" xr:uid="{8EBBFBC3-C5A8-4653-9BE2-AC1607DA9AAB}"/>
    <cellStyle name="SAPBEXaggData 2 2 9" xfId="8278" xr:uid="{B56412C1-AA8B-45D9-8E1F-5235D6241EBE}"/>
    <cellStyle name="SAPBEXaggData 3" xfId="284" xr:uid="{BD313651-7618-43B1-BC60-CDC3817592B1}"/>
    <cellStyle name="SAPBEXaggData 3 2" xfId="712" xr:uid="{9D8E92BD-A5BC-4B2F-9B19-C7307DED894F}"/>
    <cellStyle name="SAPBEXaggData 3 2 10" xfId="12164" xr:uid="{DD8D99CD-C7E5-4A92-9CBA-E020C15479B5}"/>
    <cellStyle name="SAPBEXaggData 3 2 11" xfId="16050" xr:uid="{F40DB99E-38C4-4112-82E5-D2482EB2D8E0}"/>
    <cellStyle name="SAPBEXaggData 3 2 2" xfId="984" xr:uid="{8077F69C-CCCD-4C34-9FE5-A405D15A5259}"/>
    <cellStyle name="SAPBEXaggData 3 2 2 2" xfId="1500" xr:uid="{AB39D3A4-9B3E-40E4-B683-989BFB944B21}"/>
    <cellStyle name="SAPBEXaggData 3 2 2 2 2" xfId="3593" xr:uid="{90AA5521-AE05-4512-9568-5696F8079896}"/>
    <cellStyle name="SAPBEXaggData 3 2 2 2 2 2" xfId="8018" xr:uid="{5619CA46-F385-4633-8691-B90D8DBC5B06}"/>
    <cellStyle name="SAPBEXaggData 3 2 2 2 2 3" xfId="10610" xr:uid="{0CB238F8-6318-42B6-A20C-A9190A1B10F6}"/>
    <cellStyle name="SAPBEXaggData 3 2 2 2 2 4" xfId="14495" xr:uid="{58BD1B02-66CB-4B9E-AC40-CBA0D791A3C8}"/>
    <cellStyle name="SAPBEXaggData 3 2 2 2 2 5" xfId="18381" xr:uid="{4A28A3D5-ABB3-45EE-9C1B-CCC21A1B77BC}"/>
    <cellStyle name="SAPBEXaggData 3 2 2 2 3" xfId="5412" xr:uid="{5E894D55-69AE-4519-9BC1-093AFCCF0025}"/>
    <cellStyle name="SAPBEXaggData 3 2 2 2 3 2" xfId="11903" xr:uid="{A7876988-68E5-4A70-9BF8-541F7BE4B0EC}"/>
    <cellStyle name="SAPBEXaggData 3 2 2 2 3 3" xfId="15788" xr:uid="{D5A90E90-F514-4492-98AC-BC8369955F24}"/>
    <cellStyle name="SAPBEXaggData 3 2 2 2 3 4" xfId="19674" xr:uid="{D261C1B3-567A-4150-9E7D-280F9FD7AFD5}"/>
    <cellStyle name="SAPBEXaggData 3 2 2 2 4" xfId="6711" xr:uid="{C8FB604F-301E-4AD0-B8E3-BF7EE877BC05}"/>
    <cellStyle name="SAPBEXaggData 3 2 2 2 5" xfId="9317" xr:uid="{1BCCF678-A556-45EC-A0FF-FA41C6571EA6}"/>
    <cellStyle name="SAPBEXaggData 3 2 2 2 6" xfId="13202" xr:uid="{57D498E7-651E-4A0B-8AA5-7E3CE11B5B5A}"/>
    <cellStyle name="SAPBEXaggData 3 2 2 2 7" xfId="17088" xr:uid="{A1617275-C912-4491-8154-6E19C124F1E3}"/>
    <cellStyle name="SAPBEXaggData 3 2 2 3" xfId="2280" xr:uid="{FEC8B3D6-733D-4060-A46C-866AD2E206D3}"/>
    <cellStyle name="SAPBEXaggData 3 2 2 3 2" xfId="4113" xr:uid="{BCC487A4-B28B-4481-A590-00635C8D3B42}"/>
    <cellStyle name="SAPBEXaggData 3 2 2 3 3" xfId="7502" xr:uid="{E8B86B3B-36CA-4484-A5F7-18A2B2752BDA}"/>
    <cellStyle name="SAPBEXaggData 3 2 2 3 4" xfId="10094" xr:uid="{8937076E-7EDE-499C-B8ED-495ABD3EE31E}"/>
    <cellStyle name="SAPBEXaggData 3 2 2 3 5" xfId="13979" xr:uid="{447AC487-238D-4158-ACCC-A0FC8C25512D}"/>
    <cellStyle name="SAPBEXaggData 3 2 2 3 6" xfId="17865" xr:uid="{E516832E-E1C6-4167-BE9F-40C33F4BE409}"/>
    <cellStyle name="SAPBEXaggData 3 2 2 4" xfId="3075" xr:uid="{535E8AFD-46AB-4CEC-AC65-3F95F7A553B3}"/>
    <cellStyle name="SAPBEXaggData 3 2 2 4 2" xfId="11387" xr:uid="{B1D1315F-CBB6-4B8F-993A-23F01FD4F2D9}"/>
    <cellStyle name="SAPBEXaggData 3 2 2 4 3" xfId="15272" xr:uid="{5B61F642-A34C-42B4-A991-04E672DFE24B}"/>
    <cellStyle name="SAPBEXaggData 3 2 2 4 4" xfId="19158" xr:uid="{685571A8-5950-4F49-9E4F-707402F67818}"/>
    <cellStyle name="SAPBEXaggData 3 2 2 5" xfId="4632" xr:uid="{3F82CC7E-12FF-4F18-9CA1-E4D6560A6FD8}"/>
    <cellStyle name="SAPBEXaggData 3 2 2 6" xfId="5931" xr:uid="{A26197B4-9F01-4F16-943D-C30FE1A11E62}"/>
    <cellStyle name="SAPBEXaggData 3 2 2 7" xfId="8537" xr:uid="{A1D0C1C3-003F-4727-8A74-7ADE59507C18}"/>
    <cellStyle name="SAPBEXaggData 3 2 2 8" xfId="12422" xr:uid="{109B8DFA-F468-43F7-AA96-7AE15CF58144}"/>
    <cellStyle name="SAPBEXaggData 3 2 2 9" xfId="16308" xr:uid="{FD2DEABD-7B55-4DE5-8A07-994E060DA897}"/>
    <cellStyle name="SAPBEXaggData 3 2 3" xfId="1242" xr:uid="{66382DF3-61F2-46A6-882F-124C8C4FBAE9}"/>
    <cellStyle name="SAPBEXaggData 3 2 3 2" xfId="2551" xr:uid="{1EE4C0A6-C6A3-4F2A-B3AE-565FED00E439}"/>
    <cellStyle name="SAPBEXaggData 3 2 3 2 2" xfId="7760" xr:uid="{CE56A965-22EA-4BD3-AE1C-5634DC6C4864}"/>
    <cellStyle name="SAPBEXaggData 3 2 3 2 3" xfId="10352" xr:uid="{63361E34-8919-4FAB-998C-36115C715A5C}"/>
    <cellStyle name="SAPBEXaggData 3 2 3 2 4" xfId="14237" xr:uid="{6F66C89D-764C-472E-A34F-8D792DAE29A0}"/>
    <cellStyle name="SAPBEXaggData 3 2 3 2 5" xfId="18123" xr:uid="{23CDCA43-4447-48F2-9EE6-684154515B70}"/>
    <cellStyle name="SAPBEXaggData 3 2 3 3" xfId="3335" xr:uid="{AF2AF313-12A0-4927-AD08-CD88AEC53EF3}"/>
    <cellStyle name="SAPBEXaggData 3 2 3 3 2" xfId="11645" xr:uid="{3E9E207C-A8D3-4EFA-95A4-7D123773D33F}"/>
    <cellStyle name="SAPBEXaggData 3 2 3 3 3" xfId="15530" xr:uid="{6D9DA62C-5F46-4274-9555-E7A09EB5E789}"/>
    <cellStyle name="SAPBEXaggData 3 2 3 3 4" xfId="19416" xr:uid="{B2835AA8-27E7-4117-B23B-FAF521416F65}"/>
    <cellStyle name="SAPBEXaggData 3 2 3 4" xfId="4893" xr:uid="{41381817-A458-4D71-95DC-C96CB19C1A42}"/>
    <cellStyle name="SAPBEXaggData 3 2 3 5" xfId="6192" xr:uid="{8738A3C6-32DE-4C76-88D7-79F87F505F43}"/>
    <cellStyle name="SAPBEXaggData 3 2 3 6" xfId="8798" xr:uid="{F7D7F653-3707-430F-8BD1-4EB249D48CFF}"/>
    <cellStyle name="SAPBEXaggData 3 2 3 7" xfId="12683" xr:uid="{3BC06098-053F-4E31-B285-5D2F8203151D}"/>
    <cellStyle name="SAPBEXaggData 3 2 3 8" xfId="16569" xr:uid="{AAAAAE1E-137B-4091-92AA-FA14AF8B3F92}"/>
    <cellStyle name="SAPBEXaggData 3 2 4" xfId="1761" xr:uid="{A6360190-73D0-4A07-9154-E98C2E94B4B0}"/>
    <cellStyle name="SAPBEXaggData 3 2 4 2" xfId="3855" xr:uid="{B3A91905-F86D-4E54-81D4-DC60F918186D}"/>
    <cellStyle name="SAPBEXaggData 3 2 4 2 2" xfId="7244" xr:uid="{34578C19-5283-4BE5-8502-EABA68921504}"/>
    <cellStyle name="SAPBEXaggData 3 2 4 2 3" xfId="9836" xr:uid="{87E04C72-DA4F-48D9-84F5-68D0CAA56674}"/>
    <cellStyle name="SAPBEXaggData 3 2 4 2 4" xfId="13721" xr:uid="{D10162C2-3B3B-47C4-A865-7675F93F9CF7}"/>
    <cellStyle name="SAPBEXaggData 3 2 4 2 5" xfId="17607" xr:uid="{7897940D-1BFA-4AC0-B200-7345409D4EAE}"/>
    <cellStyle name="SAPBEXaggData 3 2 4 3" xfId="5154" xr:uid="{13912B58-EF3C-4B98-B15B-FB37F999FCA2}"/>
    <cellStyle name="SAPBEXaggData 3 2 4 3 2" xfId="11129" xr:uid="{67EA8D34-5FFF-4AB0-9763-8A6C7C845825}"/>
    <cellStyle name="SAPBEXaggData 3 2 4 3 3" xfId="15014" xr:uid="{52770BFA-7396-471E-B609-2F998059EBAE}"/>
    <cellStyle name="SAPBEXaggData 3 2 4 3 4" xfId="18900" xr:uid="{FE6AF66D-CE7C-4DD8-B6C4-5E3A5B6B4AF4}"/>
    <cellStyle name="SAPBEXaggData 3 2 4 4" xfId="6453" xr:uid="{0DED2272-B101-419B-87D8-82F607427DCC}"/>
    <cellStyle name="SAPBEXaggData 3 2 4 5" xfId="9059" xr:uid="{AB29E692-4AA1-44DA-8A47-8F8A0C260F77}"/>
    <cellStyle name="SAPBEXaggData 3 2 4 6" xfId="12944" xr:uid="{BBB5CF7F-2064-4961-BBB3-D6B3F8A78D8D}"/>
    <cellStyle name="SAPBEXaggData 3 2 4 7" xfId="16830" xr:uid="{5244C17F-BE1D-43D1-9405-7F73D74507EE}"/>
    <cellStyle name="SAPBEXaggData 3 2 5" xfId="2022" xr:uid="{3A6E3E6F-572A-4C98-A0B3-1C1D9D7BC0B4}"/>
    <cellStyle name="SAPBEXaggData 3 2 5 2" xfId="6972" xr:uid="{F9ECEF4B-71EA-424F-8827-CC75A3D07409}"/>
    <cellStyle name="SAPBEXaggData 3 2 5 3" xfId="9578" xr:uid="{ECAFBB04-124B-4DD9-B610-CC9D8B48D9DE}"/>
    <cellStyle name="SAPBEXaggData 3 2 5 4" xfId="13463" xr:uid="{FD59AACF-40DB-4B45-9EAC-6A483364BD2B}"/>
    <cellStyle name="SAPBEXaggData 3 2 5 5" xfId="17349" xr:uid="{9617A4A8-07C2-4A21-B2D9-CDADD1FB284C}"/>
    <cellStyle name="SAPBEXaggData 3 2 6" xfId="2817" xr:uid="{F860643D-7659-4D7D-BA91-6ADDFEACFDC4}"/>
    <cellStyle name="SAPBEXaggData 3 2 6 2" xfId="10871" xr:uid="{9FA73C89-EFFD-4815-9CE0-0374D42A89C2}"/>
    <cellStyle name="SAPBEXaggData 3 2 6 3" xfId="14756" xr:uid="{1EE5E2DA-CB4F-4DE0-83CC-3CCCEFAD65C3}"/>
    <cellStyle name="SAPBEXaggData 3 2 6 4" xfId="18642" xr:uid="{FE23C046-0B16-44D7-AD46-3FFD2B8BB63D}"/>
    <cellStyle name="SAPBEXaggData 3 2 7" xfId="4374" xr:uid="{E4AEF531-D545-4F03-840E-5242401144E1}"/>
    <cellStyle name="SAPBEXaggData 3 2 8" xfId="5673" xr:uid="{01AEB2E0-7514-483A-A40B-CEA93AEF2984}"/>
    <cellStyle name="SAPBEXaggData 3 2 9" xfId="8279" xr:uid="{2340D0D8-BCE8-4349-A2B1-F12CEDC96300}"/>
    <cellStyle name="SAPBEXaggData 4" xfId="285" xr:uid="{05FE6BB9-FFF8-4CC3-9056-3A7A3A481B49}"/>
    <cellStyle name="SAPBEXaggData 4 2" xfId="713" xr:uid="{EE92D768-F120-44AF-9CC7-53323C331D19}"/>
    <cellStyle name="SAPBEXaggData 4 2 10" xfId="12165" xr:uid="{12E7CC76-8378-477E-93D9-2ACBD5AE1398}"/>
    <cellStyle name="SAPBEXaggData 4 2 11" xfId="16051" xr:uid="{82E17C92-96DF-4D9D-AA9E-3D1E9C5AC2DE}"/>
    <cellStyle name="SAPBEXaggData 4 2 2" xfId="985" xr:uid="{43A0D10B-C08E-417A-984A-978DB05FEFE9}"/>
    <cellStyle name="SAPBEXaggData 4 2 2 2" xfId="1501" xr:uid="{1C20464F-A676-4F4B-894A-E91B51B963E2}"/>
    <cellStyle name="SAPBEXaggData 4 2 2 2 2" xfId="3594" xr:uid="{E6C9610D-A2F7-417F-BAC2-7F273D9ED1C7}"/>
    <cellStyle name="SAPBEXaggData 4 2 2 2 2 2" xfId="8019" xr:uid="{4B8ABBEB-CF49-45DF-842D-FDA682A2F0F1}"/>
    <cellStyle name="SAPBEXaggData 4 2 2 2 2 3" xfId="10611" xr:uid="{AC1E9564-E83D-4C1D-A156-4CFDE165611E}"/>
    <cellStyle name="SAPBEXaggData 4 2 2 2 2 4" xfId="14496" xr:uid="{AFC52A58-348B-42A6-8948-0B7FA8ACDF17}"/>
    <cellStyle name="SAPBEXaggData 4 2 2 2 2 5" xfId="18382" xr:uid="{35D9E982-F426-4D7C-8AD6-8E747BAD5BDA}"/>
    <cellStyle name="SAPBEXaggData 4 2 2 2 3" xfId="5413" xr:uid="{AE085546-2682-4137-A0BA-208E32174362}"/>
    <cellStyle name="SAPBEXaggData 4 2 2 2 3 2" xfId="11904" xr:uid="{5F9CEAD2-2F0B-4FCB-AC3E-B3D64611EA81}"/>
    <cellStyle name="SAPBEXaggData 4 2 2 2 3 3" xfId="15789" xr:uid="{B7C88571-36EC-4A43-AC96-64B22C867A07}"/>
    <cellStyle name="SAPBEXaggData 4 2 2 2 3 4" xfId="19675" xr:uid="{A14528E0-AC32-4435-9F7F-FBBFD350831E}"/>
    <cellStyle name="SAPBEXaggData 4 2 2 2 4" xfId="6712" xr:uid="{84DBE7B5-3D8D-4317-8533-9D7889F9191B}"/>
    <cellStyle name="SAPBEXaggData 4 2 2 2 5" xfId="9318" xr:uid="{04CA6422-8312-4C4B-9FB5-B0A9E2817D7B}"/>
    <cellStyle name="SAPBEXaggData 4 2 2 2 6" xfId="13203" xr:uid="{22336836-5475-4487-B8CA-2A369B182E19}"/>
    <cellStyle name="SAPBEXaggData 4 2 2 2 7" xfId="17089" xr:uid="{82A7E8E7-F9F4-404D-AE18-099630C80B6E}"/>
    <cellStyle name="SAPBEXaggData 4 2 2 3" xfId="2281" xr:uid="{2A412782-1576-444F-A9E6-57128614CD40}"/>
    <cellStyle name="SAPBEXaggData 4 2 2 3 2" xfId="4114" xr:uid="{35A4F8A4-B922-457B-870A-4572AD13712D}"/>
    <cellStyle name="SAPBEXaggData 4 2 2 3 3" xfId="7503" xr:uid="{67E5AA3F-D706-487C-B6B4-BC136861E079}"/>
    <cellStyle name="SAPBEXaggData 4 2 2 3 4" xfId="10095" xr:uid="{FDDD3C26-B890-4DA8-922F-90495DA6A097}"/>
    <cellStyle name="SAPBEXaggData 4 2 2 3 5" xfId="13980" xr:uid="{427AA322-7A98-4E86-A8B0-DBFB144A1FC0}"/>
    <cellStyle name="SAPBEXaggData 4 2 2 3 6" xfId="17866" xr:uid="{96BF5C41-7E9E-4C15-9DA4-7F604E1A2F10}"/>
    <cellStyle name="SAPBEXaggData 4 2 2 4" xfId="3076" xr:uid="{1E02AF87-CA0D-42E2-8981-3D1CD9EE4635}"/>
    <cellStyle name="SAPBEXaggData 4 2 2 4 2" xfId="11388" xr:uid="{74DD39F2-BAF6-4EB5-9D09-864404BC488B}"/>
    <cellStyle name="SAPBEXaggData 4 2 2 4 3" xfId="15273" xr:uid="{424D69FC-877F-49D8-9DE5-96799ACC5318}"/>
    <cellStyle name="SAPBEXaggData 4 2 2 4 4" xfId="19159" xr:uid="{D07F712B-00C4-4899-AD75-2F0F438D42D3}"/>
    <cellStyle name="SAPBEXaggData 4 2 2 5" xfId="4633" xr:uid="{32290188-DC6F-42DD-981C-07DB79EADE0C}"/>
    <cellStyle name="SAPBEXaggData 4 2 2 6" xfId="5932" xr:uid="{66797672-1940-48F5-A1E3-18474EE9A82D}"/>
    <cellStyle name="SAPBEXaggData 4 2 2 7" xfId="8538" xr:uid="{AD2C951B-5BE7-4625-BA40-DD9F217A1584}"/>
    <cellStyle name="SAPBEXaggData 4 2 2 8" xfId="12423" xr:uid="{93733063-651B-4DF7-B4C7-C47210673C82}"/>
    <cellStyle name="SAPBEXaggData 4 2 2 9" xfId="16309" xr:uid="{B1825B02-8A7D-4DAD-A9FA-8EF75ADB22D6}"/>
    <cellStyle name="SAPBEXaggData 4 2 3" xfId="1243" xr:uid="{F25C8046-4863-436F-A675-7502D7771441}"/>
    <cellStyle name="SAPBEXaggData 4 2 3 2" xfId="2552" xr:uid="{0EF52482-102A-4C56-98CB-4D71B42868F7}"/>
    <cellStyle name="SAPBEXaggData 4 2 3 2 2" xfId="7761" xr:uid="{B7C143E9-5DA0-484D-88A6-799AB7C87E13}"/>
    <cellStyle name="SAPBEXaggData 4 2 3 2 3" xfId="10353" xr:uid="{BDC3A625-944D-424C-8EB9-A823DBD1ED77}"/>
    <cellStyle name="SAPBEXaggData 4 2 3 2 4" xfId="14238" xr:uid="{EF0C982D-EE47-411F-953C-BE9716BFB631}"/>
    <cellStyle name="SAPBEXaggData 4 2 3 2 5" xfId="18124" xr:uid="{2223D361-7DB5-4B3A-93B7-F8A295794E6A}"/>
    <cellStyle name="SAPBEXaggData 4 2 3 3" xfId="3336" xr:uid="{96D8EC1F-08E2-45CA-9DB6-9359D6C7D214}"/>
    <cellStyle name="SAPBEXaggData 4 2 3 3 2" xfId="11646" xr:uid="{1E2DC514-273E-40A5-9203-EBEE8624C9F7}"/>
    <cellStyle name="SAPBEXaggData 4 2 3 3 3" xfId="15531" xr:uid="{8CC05B21-846A-4C2C-A62E-1219092ED0C7}"/>
    <cellStyle name="SAPBEXaggData 4 2 3 3 4" xfId="19417" xr:uid="{31963A9A-CC5D-4CCF-AA5E-EEF3F2476558}"/>
    <cellStyle name="SAPBEXaggData 4 2 3 4" xfId="4894" xr:uid="{79A825C9-991B-4D78-A367-FE630A5CDECA}"/>
    <cellStyle name="SAPBEXaggData 4 2 3 5" xfId="6193" xr:uid="{97E0867A-A454-4CCF-BAF1-FE6EB992ED60}"/>
    <cellStyle name="SAPBEXaggData 4 2 3 6" xfId="8799" xr:uid="{3E5B057E-7032-4641-87BE-2B8A09D97B0A}"/>
    <cellStyle name="SAPBEXaggData 4 2 3 7" xfId="12684" xr:uid="{ACDE8E2A-3808-4C4A-9D3A-527EE0B56B42}"/>
    <cellStyle name="SAPBEXaggData 4 2 3 8" xfId="16570" xr:uid="{50A7B976-3A7C-4881-ACF9-15FEE28EF869}"/>
    <cellStyle name="SAPBEXaggData 4 2 4" xfId="1762" xr:uid="{D2A61C09-226A-44AF-B569-C0F2B51C0C81}"/>
    <cellStyle name="SAPBEXaggData 4 2 4 2" xfId="3856" xr:uid="{70F1AA83-7530-4682-8787-4086055CE774}"/>
    <cellStyle name="SAPBEXaggData 4 2 4 2 2" xfId="7245" xr:uid="{75500681-F823-4CFB-BD6C-04CBDDFDF499}"/>
    <cellStyle name="SAPBEXaggData 4 2 4 2 3" xfId="9837" xr:uid="{832292AE-C5C7-4F0D-A714-D0A86820DEE6}"/>
    <cellStyle name="SAPBEXaggData 4 2 4 2 4" xfId="13722" xr:uid="{77FBAA98-5375-4779-9FE1-1840494005AF}"/>
    <cellStyle name="SAPBEXaggData 4 2 4 2 5" xfId="17608" xr:uid="{2134AE51-CC63-4375-9243-80DF4081D2B9}"/>
    <cellStyle name="SAPBEXaggData 4 2 4 3" xfId="5155" xr:uid="{69D513FF-9931-4849-AB4D-D427DDDE2038}"/>
    <cellStyle name="SAPBEXaggData 4 2 4 3 2" xfId="11130" xr:uid="{C31D5885-F2EF-4FE9-B509-A2CB38FD97CC}"/>
    <cellStyle name="SAPBEXaggData 4 2 4 3 3" xfId="15015" xr:uid="{0012B5F4-967E-4516-98F4-E6E6A4B699EF}"/>
    <cellStyle name="SAPBEXaggData 4 2 4 3 4" xfId="18901" xr:uid="{B715C616-3D39-49D9-B1B9-65EEE91DEC7C}"/>
    <cellStyle name="SAPBEXaggData 4 2 4 4" xfId="6454" xr:uid="{9C821B93-3141-4A79-ACDD-F474BFB8F5F3}"/>
    <cellStyle name="SAPBEXaggData 4 2 4 5" xfId="9060" xr:uid="{A3B49884-0DCF-4E73-9A1A-9FE9D76869BE}"/>
    <cellStyle name="SAPBEXaggData 4 2 4 6" xfId="12945" xr:uid="{CE158519-D7F7-4920-8BAB-874AF09FDEAC}"/>
    <cellStyle name="SAPBEXaggData 4 2 4 7" xfId="16831" xr:uid="{D7FA7C8C-5911-46CA-9144-0C9BD1149963}"/>
    <cellStyle name="SAPBEXaggData 4 2 5" xfId="2023" xr:uid="{0F32762F-AEE4-4139-9917-47E1ADB551BE}"/>
    <cellStyle name="SAPBEXaggData 4 2 5 2" xfId="6973" xr:uid="{D3366932-DD40-490E-810F-2E5681BD3415}"/>
    <cellStyle name="SAPBEXaggData 4 2 5 3" xfId="9579" xr:uid="{9E62D373-8345-4165-B90E-C8D3A6431242}"/>
    <cellStyle name="SAPBEXaggData 4 2 5 4" xfId="13464" xr:uid="{6F0DBBEA-F2DD-4720-BACF-2908EB1EED7B}"/>
    <cellStyle name="SAPBEXaggData 4 2 5 5" xfId="17350" xr:uid="{889945A9-F2AC-4BB4-893F-3E50B6BA6676}"/>
    <cellStyle name="SAPBEXaggData 4 2 6" xfId="2818" xr:uid="{F94F4A5F-40BB-4DC1-B298-DBC43A94931E}"/>
    <cellStyle name="SAPBEXaggData 4 2 6 2" xfId="10872" xr:uid="{9A7A372A-7889-477E-A102-22DE30424F1F}"/>
    <cellStyle name="SAPBEXaggData 4 2 6 3" xfId="14757" xr:uid="{1025B1EB-F29D-45E5-B0CD-AB52E20ADE67}"/>
    <cellStyle name="SAPBEXaggData 4 2 6 4" xfId="18643" xr:uid="{C06D9CE1-B70B-4CFA-BD13-054476FCF6C7}"/>
    <cellStyle name="SAPBEXaggData 4 2 7" xfId="4375" xr:uid="{66BC6190-8B2E-4990-9734-36F5D1573BE9}"/>
    <cellStyle name="SAPBEXaggData 4 2 8" xfId="5674" xr:uid="{6D4FE8C3-9AA1-4D57-9D21-C1EB48BA411E}"/>
    <cellStyle name="SAPBEXaggData 4 2 9" xfId="8280" xr:uid="{70F0FBC8-5F49-45C2-8C16-FE7D5BD00056}"/>
    <cellStyle name="SAPBEXaggData 5" xfId="286" xr:uid="{85E183E8-341F-4176-BD4A-D94A3C81102F}"/>
    <cellStyle name="SAPBEXaggData 5 2" xfId="714" xr:uid="{DC6D92FA-83A3-4E91-85FB-3A5376123FCE}"/>
    <cellStyle name="SAPBEXaggData 5 2 10" xfId="12166" xr:uid="{B9FEA150-CE8A-419E-B705-E7C37219D764}"/>
    <cellStyle name="SAPBEXaggData 5 2 11" xfId="16052" xr:uid="{A91844CE-A48C-44EB-B21B-53D18A0E87AF}"/>
    <cellStyle name="SAPBEXaggData 5 2 2" xfId="986" xr:uid="{0DAAB57A-DC8B-4B9C-AD79-A932E9FEB60A}"/>
    <cellStyle name="SAPBEXaggData 5 2 2 2" xfId="1502" xr:uid="{4F43361C-6CF6-4B03-A339-7B2D790F6127}"/>
    <cellStyle name="SAPBEXaggData 5 2 2 2 2" xfId="3595" xr:uid="{476165C7-52F8-4776-957D-4D6FBF50ACC8}"/>
    <cellStyle name="SAPBEXaggData 5 2 2 2 2 2" xfId="8020" xr:uid="{CF6A1F2F-653F-4F6A-9909-E73D08161803}"/>
    <cellStyle name="SAPBEXaggData 5 2 2 2 2 3" xfId="10612" xr:uid="{81D7DD3B-3343-4BC7-8713-B35DEE574C7C}"/>
    <cellStyle name="SAPBEXaggData 5 2 2 2 2 4" xfId="14497" xr:uid="{5941BB6F-96C1-4123-AAD2-0423F718601C}"/>
    <cellStyle name="SAPBEXaggData 5 2 2 2 2 5" xfId="18383" xr:uid="{6CAF33E7-9F5A-49E7-9ED1-5B607282954B}"/>
    <cellStyle name="SAPBEXaggData 5 2 2 2 3" xfId="5414" xr:uid="{FC6AE202-5813-42EA-8425-0F50E18ECBB8}"/>
    <cellStyle name="SAPBEXaggData 5 2 2 2 3 2" xfId="11905" xr:uid="{263D0CB4-D516-4CC1-9F90-8745F1B85443}"/>
    <cellStyle name="SAPBEXaggData 5 2 2 2 3 3" xfId="15790" xr:uid="{5B1AAF0E-90AF-4322-85D4-F7ED66311DC5}"/>
    <cellStyle name="SAPBEXaggData 5 2 2 2 3 4" xfId="19676" xr:uid="{373A4200-3AC5-4EAF-9AD1-FED6B286BEB6}"/>
    <cellStyle name="SAPBEXaggData 5 2 2 2 4" xfId="6713" xr:uid="{E40C74B7-6F5F-4043-98E2-A458C766BA51}"/>
    <cellStyle name="SAPBEXaggData 5 2 2 2 5" xfId="9319" xr:uid="{325B997B-F5B0-4953-8AEA-130AD123B87C}"/>
    <cellStyle name="SAPBEXaggData 5 2 2 2 6" xfId="13204" xr:uid="{69EB9631-F4C0-4E90-9A5C-8BE45DD24E68}"/>
    <cellStyle name="SAPBEXaggData 5 2 2 2 7" xfId="17090" xr:uid="{5B962717-2B37-4722-B710-50BFC9D49260}"/>
    <cellStyle name="SAPBEXaggData 5 2 2 3" xfId="2282" xr:uid="{C6199D1A-E47E-446D-902A-CD33CA8B3D27}"/>
    <cellStyle name="SAPBEXaggData 5 2 2 3 2" xfId="4115" xr:uid="{A2CE68D7-4C78-4646-9D23-537F2C0B722C}"/>
    <cellStyle name="SAPBEXaggData 5 2 2 3 3" xfId="7504" xr:uid="{647863FC-1140-4600-AB14-ED029979A97F}"/>
    <cellStyle name="SAPBEXaggData 5 2 2 3 4" xfId="10096" xr:uid="{38F74F27-BA62-4EB5-97A3-90A43572A1DA}"/>
    <cellStyle name="SAPBEXaggData 5 2 2 3 5" xfId="13981" xr:uid="{EED8C76C-D415-4615-9282-68A20E4CB2B3}"/>
    <cellStyle name="SAPBEXaggData 5 2 2 3 6" xfId="17867" xr:uid="{04447E2D-3862-4FD7-B44E-EA6B2AA8E910}"/>
    <cellStyle name="SAPBEXaggData 5 2 2 4" xfId="3077" xr:uid="{9B8D1D8F-6CF7-40FB-830E-25648AF21A3C}"/>
    <cellStyle name="SAPBEXaggData 5 2 2 4 2" xfId="11389" xr:uid="{F06F7C7F-BC41-44AC-ABB5-4750255E8EA4}"/>
    <cellStyle name="SAPBEXaggData 5 2 2 4 3" xfId="15274" xr:uid="{6A66878E-20FC-42BC-9616-189FE69958E2}"/>
    <cellStyle name="SAPBEXaggData 5 2 2 4 4" xfId="19160" xr:uid="{593DB733-ECBE-4633-9CA4-2E32AB1F3F56}"/>
    <cellStyle name="SAPBEXaggData 5 2 2 5" xfId="4634" xr:uid="{78E5C1DC-AD8E-4276-8A94-0E3974FF0051}"/>
    <cellStyle name="SAPBEXaggData 5 2 2 6" xfId="5933" xr:uid="{5EAABE8B-FB59-479D-A9D4-1D39463DB346}"/>
    <cellStyle name="SAPBEXaggData 5 2 2 7" xfId="8539" xr:uid="{38154397-7F07-4570-9A55-CAE27E862077}"/>
    <cellStyle name="SAPBEXaggData 5 2 2 8" xfId="12424" xr:uid="{BCBB4BB9-7DBB-48E8-8A1E-9CCBCEA119C0}"/>
    <cellStyle name="SAPBEXaggData 5 2 2 9" xfId="16310" xr:uid="{1E4458A0-383C-402E-AFAC-082893565518}"/>
    <cellStyle name="SAPBEXaggData 5 2 3" xfId="1244" xr:uid="{9C957DC0-B4C1-4DE0-BD35-031C35DE7B13}"/>
    <cellStyle name="SAPBEXaggData 5 2 3 2" xfId="2553" xr:uid="{22028E38-ABFB-47AF-8BD6-AAF10E1B1179}"/>
    <cellStyle name="SAPBEXaggData 5 2 3 2 2" xfId="7762" xr:uid="{D1A795EA-B60D-4D3F-A975-420C1C92FDCF}"/>
    <cellStyle name="SAPBEXaggData 5 2 3 2 3" xfId="10354" xr:uid="{F8695ABC-3352-43C1-8949-6897095F62C8}"/>
    <cellStyle name="SAPBEXaggData 5 2 3 2 4" xfId="14239" xr:uid="{E0E791A0-9AB0-4567-8DCB-C5936C2749BC}"/>
    <cellStyle name="SAPBEXaggData 5 2 3 2 5" xfId="18125" xr:uid="{62834EF9-5A6F-49F2-BC92-8E34B98A8E65}"/>
    <cellStyle name="SAPBEXaggData 5 2 3 3" xfId="3337" xr:uid="{0871ED15-CC17-4CF4-A134-A3215DEFED53}"/>
    <cellStyle name="SAPBEXaggData 5 2 3 3 2" xfId="11647" xr:uid="{112625C7-F00B-4D61-A79F-94B5EFC8C2EE}"/>
    <cellStyle name="SAPBEXaggData 5 2 3 3 3" xfId="15532" xr:uid="{5CD39333-C018-453A-96D7-61FD7C5EE542}"/>
    <cellStyle name="SAPBEXaggData 5 2 3 3 4" xfId="19418" xr:uid="{0958C360-4876-4DEF-81A9-39678CB4FFFB}"/>
    <cellStyle name="SAPBEXaggData 5 2 3 4" xfId="4895" xr:uid="{5E0AD0EF-23FE-478E-89D3-634800F4C757}"/>
    <cellStyle name="SAPBEXaggData 5 2 3 5" xfId="6194" xr:uid="{C82F9415-A77C-4BB5-8B30-20E8ABC8DA52}"/>
    <cellStyle name="SAPBEXaggData 5 2 3 6" xfId="8800" xr:uid="{BEFF2CF1-F32D-436E-8BE6-8A2D9FCB8B0A}"/>
    <cellStyle name="SAPBEXaggData 5 2 3 7" xfId="12685" xr:uid="{22A9A7CA-C3F9-4912-9978-97FD63BADC7A}"/>
    <cellStyle name="SAPBEXaggData 5 2 3 8" xfId="16571" xr:uid="{CFCE5CB9-CCB9-4161-A3F3-693D9B50FD6B}"/>
    <cellStyle name="SAPBEXaggData 5 2 4" xfId="1763" xr:uid="{47AFA452-6F85-43F9-A6C1-51767B21C86B}"/>
    <cellStyle name="SAPBEXaggData 5 2 4 2" xfId="3857" xr:uid="{1BBEFB4E-D4CC-49CB-900E-9578C91C24CB}"/>
    <cellStyle name="SAPBEXaggData 5 2 4 2 2" xfId="7246" xr:uid="{C00DB6D0-E0E1-4948-AEC3-DA0FAE373FDD}"/>
    <cellStyle name="SAPBEXaggData 5 2 4 2 3" xfId="9838" xr:uid="{5A174597-415F-4B88-B286-597F6A599576}"/>
    <cellStyle name="SAPBEXaggData 5 2 4 2 4" xfId="13723" xr:uid="{6C506E7E-860C-41F4-BEB5-AFD1317B3B32}"/>
    <cellStyle name="SAPBEXaggData 5 2 4 2 5" xfId="17609" xr:uid="{F522C108-5F9B-4B36-BC22-8A584D72EB64}"/>
    <cellStyle name="SAPBEXaggData 5 2 4 3" xfId="5156" xr:uid="{3063DECD-9425-4DF5-A9E5-4129E4D8624E}"/>
    <cellStyle name="SAPBEXaggData 5 2 4 3 2" xfId="11131" xr:uid="{41DDE36D-B59A-43B5-9F93-1C2B2666C312}"/>
    <cellStyle name="SAPBEXaggData 5 2 4 3 3" xfId="15016" xr:uid="{B01BD530-2F37-44CD-A533-FFDA6E22D8B3}"/>
    <cellStyle name="SAPBEXaggData 5 2 4 3 4" xfId="18902" xr:uid="{788DEA2F-A116-45AB-9D50-B4FCCDAB8CE2}"/>
    <cellStyle name="SAPBEXaggData 5 2 4 4" xfId="6455" xr:uid="{38A0EFE6-DF5A-44BE-ABA7-A327BE5893B4}"/>
    <cellStyle name="SAPBEXaggData 5 2 4 5" xfId="9061" xr:uid="{8909B7B0-5F68-4292-881A-0F872372200D}"/>
    <cellStyle name="SAPBEXaggData 5 2 4 6" xfId="12946" xr:uid="{4D834A87-5D64-4A26-AD25-C045E998E958}"/>
    <cellStyle name="SAPBEXaggData 5 2 4 7" xfId="16832" xr:uid="{A66773C6-9388-467D-9673-D3A7CF3DEC2A}"/>
    <cellStyle name="SAPBEXaggData 5 2 5" xfId="2024" xr:uid="{BAB83109-3BA2-467E-8B06-57272C1E04C9}"/>
    <cellStyle name="SAPBEXaggData 5 2 5 2" xfId="6974" xr:uid="{14BD1A56-CF10-4B10-B886-2F1D43210785}"/>
    <cellStyle name="SAPBEXaggData 5 2 5 3" xfId="9580" xr:uid="{D76539E9-BDEE-4647-87C0-AD12200D5174}"/>
    <cellStyle name="SAPBEXaggData 5 2 5 4" xfId="13465" xr:uid="{0D59E5DE-9777-4A0C-B181-71C2F2E43BED}"/>
    <cellStyle name="SAPBEXaggData 5 2 5 5" xfId="17351" xr:uid="{83105DB0-0185-4893-91FA-648BE1106981}"/>
    <cellStyle name="SAPBEXaggData 5 2 6" xfId="2819" xr:uid="{DA6C182B-B4E3-44D1-9DC3-2A7C367875D6}"/>
    <cellStyle name="SAPBEXaggData 5 2 6 2" xfId="10873" xr:uid="{A8E8903C-0F0C-479A-A8C9-499CCE7466DE}"/>
    <cellStyle name="SAPBEXaggData 5 2 6 3" xfId="14758" xr:uid="{32CE4E62-B82F-42A8-BD91-61F916CCA7DF}"/>
    <cellStyle name="SAPBEXaggData 5 2 6 4" xfId="18644" xr:uid="{E52B40B2-03D5-4047-99C4-23D9E19DF185}"/>
    <cellStyle name="SAPBEXaggData 5 2 7" xfId="4376" xr:uid="{CADB5A25-33A2-4C3D-B1D1-80F6871356BC}"/>
    <cellStyle name="SAPBEXaggData 5 2 8" xfId="5675" xr:uid="{188F2FCD-C748-401D-9303-69F11867D5CD}"/>
    <cellStyle name="SAPBEXaggData 5 2 9" xfId="8281" xr:uid="{F51E4B99-81BB-4734-9EA8-20678AB2B608}"/>
    <cellStyle name="SAPBEXaggData 6" xfId="287" xr:uid="{4DC9DE6B-DE7E-4EDF-9323-66A89AA74B08}"/>
    <cellStyle name="SAPBEXaggData 6 2" xfId="715" xr:uid="{FA0210F9-97F7-451C-865C-7640C9C39C30}"/>
    <cellStyle name="SAPBEXaggData 6 2 10" xfId="12167" xr:uid="{65CFA47F-2B39-4D37-A7AD-C0708D9DFFD6}"/>
    <cellStyle name="SAPBEXaggData 6 2 11" xfId="16053" xr:uid="{B882E782-7DBE-48A4-98F1-09BDFCD8C23F}"/>
    <cellStyle name="SAPBEXaggData 6 2 2" xfId="987" xr:uid="{DB78D727-A7E7-4985-BF93-C07314755894}"/>
    <cellStyle name="SAPBEXaggData 6 2 2 2" xfId="1503" xr:uid="{F9322E10-04CB-4B66-858D-7CE492ADBC41}"/>
    <cellStyle name="SAPBEXaggData 6 2 2 2 2" xfId="3596" xr:uid="{979399ED-B036-4704-8C9F-9562AF1EBA30}"/>
    <cellStyle name="SAPBEXaggData 6 2 2 2 2 2" xfId="8021" xr:uid="{B4E343F7-3D1E-42BF-9765-914ECBF52096}"/>
    <cellStyle name="SAPBEXaggData 6 2 2 2 2 3" xfId="10613" xr:uid="{76A10755-AA8F-4BDA-A056-44C83D97F0E6}"/>
    <cellStyle name="SAPBEXaggData 6 2 2 2 2 4" xfId="14498" xr:uid="{34C7CAC2-4B99-43DB-BD07-D2C9619DD5DF}"/>
    <cellStyle name="SAPBEXaggData 6 2 2 2 2 5" xfId="18384" xr:uid="{1C2F571A-AF99-49BF-BF30-29E97C4C20D0}"/>
    <cellStyle name="SAPBEXaggData 6 2 2 2 3" xfId="5415" xr:uid="{BE372A3D-7EE4-4439-A377-3A4B227B1450}"/>
    <cellStyle name="SAPBEXaggData 6 2 2 2 3 2" xfId="11906" xr:uid="{993C5694-9E0A-4D5A-AC4C-B3028D53EA3D}"/>
    <cellStyle name="SAPBEXaggData 6 2 2 2 3 3" xfId="15791" xr:uid="{2DD47348-37FD-41BB-8636-4B62ED4E4A25}"/>
    <cellStyle name="SAPBEXaggData 6 2 2 2 3 4" xfId="19677" xr:uid="{F64E10C8-F76A-4A1F-97A6-8D68DB9B9BBE}"/>
    <cellStyle name="SAPBEXaggData 6 2 2 2 4" xfId="6714" xr:uid="{03A64176-F3DD-40AD-8C74-E0E2B3612401}"/>
    <cellStyle name="SAPBEXaggData 6 2 2 2 5" xfId="9320" xr:uid="{0426ED97-D7C8-4815-9501-0CDDEB89DC9C}"/>
    <cellStyle name="SAPBEXaggData 6 2 2 2 6" xfId="13205" xr:uid="{8DB116FE-20F8-42A8-94C0-D1D8FF2820BB}"/>
    <cellStyle name="SAPBEXaggData 6 2 2 2 7" xfId="17091" xr:uid="{202652B7-D40F-409F-87E4-8B55D38C20A3}"/>
    <cellStyle name="SAPBEXaggData 6 2 2 3" xfId="2283" xr:uid="{8AC947FB-CBEA-43C7-ABB4-C0CD8DFDF34D}"/>
    <cellStyle name="SAPBEXaggData 6 2 2 3 2" xfId="4116" xr:uid="{AF776F14-5A67-462E-AF8C-9CC27629A23A}"/>
    <cellStyle name="SAPBEXaggData 6 2 2 3 3" xfId="7505" xr:uid="{8688AEDF-A65F-45F3-9A08-B0BF31117594}"/>
    <cellStyle name="SAPBEXaggData 6 2 2 3 4" xfId="10097" xr:uid="{26C5D343-E659-41DA-9D94-89A7E10DF616}"/>
    <cellStyle name="SAPBEXaggData 6 2 2 3 5" xfId="13982" xr:uid="{3905BCA2-87D8-43A6-855B-2613A54C15F1}"/>
    <cellStyle name="SAPBEXaggData 6 2 2 3 6" xfId="17868" xr:uid="{0E1F4A07-659C-449E-89D3-E5089E922E44}"/>
    <cellStyle name="SAPBEXaggData 6 2 2 4" xfId="3078" xr:uid="{4B474BF2-CA14-46FB-89DD-AA34073994D6}"/>
    <cellStyle name="SAPBEXaggData 6 2 2 4 2" xfId="11390" xr:uid="{6939FB93-A28E-425C-AA02-B575CC1A6A4F}"/>
    <cellStyle name="SAPBEXaggData 6 2 2 4 3" xfId="15275" xr:uid="{49429FE9-0EA9-4A51-AC9E-6FCC8E8FE2A5}"/>
    <cellStyle name="SAPBEXaggData 6 2 2 4 4" xfId="19161" xr:uid="{3B41E586-60F7-4CBE-87DB-17C981A18975}"/>
    <cellStyle name="SAPBEXaggData 6 2 2 5" xfId="4635" xr:uid="{52B36E78-DDDA-474D-9F1D-8B93F202858D}"/>
    <cellStyle name="SAPBEXaggData 6 2 2 6" xfId="5934" xr:uid="{37CB594E-C832-4182-8853-EB3787420418}"/>
    <cellStyle name="SAPBEXaggData 6 2 2 7" xfId="8540" xr:uid="{871F6B29-CB50-40EB-A6CE-F8B1A490E3EE}"/>
    <cellStyle name="SAPBEXaggData 6 2 2 8" xfId="12425" xr:uid="{220072D5-FF08-4B96-8954-B2BECBE85B68}"/>
    <cellStyle name="SAPBEXaggData 6 2 2 9" xfId="16311" xr:uid="{F7FE5AB9-608C-4E49-85DE-DAF805C2E839}"/>
    <cellStyle name="SAPBEXaggData 6 2 3" xfId="1245" xr:uid="{C9F5223A-3FDF-4E28-853E-B4996F15F0FD}"/>
    <cellStyle name="SAPBEXaggData 6 2 3 2" xfId="2554" xr:uid="{069BB1E0-71CA-4F74-ACB0-C248936FFAA9}"/>
    <cellStyle name="SAPBEXaggData 6 2 3 2 2" xfId="7763" xr:uid="{CF6CC100-1BBF-4CF8-9F71-27BBD4895D89}"/>
    <cellStyle name="SAPBEXaggData 6 2 3 2 3" xfId="10355" xr:uid="{1F4EF2FB-9E07-47D5-9385-DD7D88D5F7CF}"/>
    <cellStyle name="SAPBEXaggData 6 2 3 2 4" xfId="14240" xr:uid="{BFB11D43-DA30-4990-9D4F-65B9A4ACF27E}"/>
    <cellStyle name="SAPBEXaggData 6 2 3 2 5" xfId="18126" xr:uid="{448B5E34-CC5C-40E5-8FBD-DA698A22CD3F}"/>
    <cellStyle name="SAPBEXaggData 6 2 3 3" xfId="3338" xr:uid="{024B95C6-0815-4D1F-8E14-808AB585C426}"/>
    <cellStyle name="SAPBEXaggData 6 2 3 3 2" xfId="11648" xr:uid="{E44CE86B-A8A4-414B-90C2-E57E2559C500}"/>
    <cellStyle name="SAPBEXaggData 6 2 3 3 3" xfId="15533" xr:uid="{CB403E6E-156B-482F-8FC1-F692EEF96BE0}"/>
    <cellStyle name="SAPBEXaggData 6 2 3 3 4" xfId="19419" xr:uid="{73F97857-3582-479E-AFDE-9C8744D04525}"/>
    <cellStyle name="SAPBEXaggData 6 2 3 4" xfId="4896" xr:uid="{859D87C8-6953-4A66-80D9-3C2325038B59}"/>
    <cellStyle name="SAPBEXaggData 6 2 3 5" xfId="6195" xr:uid="{CD0053B1-8791-41C0-831A-18392C06D9AF}"/>
    <cellStyle name="SAPBEXaggData 6 2 3 6" xfId="8801" xr:uid="{99EC58B1-31A0-48A8-8A5E-550354A4A8F3}"/>
    <cellStyle name="SAPBEXaggData 6 2 3 7" xfId="12686" xr:uid="{0622CF1D-9FB8-40BE-9A9F-C0200DC3B0EE}"/>
    <cellStyle name="SAPBEXaggData 6 2 3 8" xfId="16572" xr:uid="{BFB968E8-F9E4-4D8F-8942-25DE7C3184A8}"/>
    <cellStyle name="SAPBEXaggData 6 2 4" xfId="1764" xr:uid="{6F7D376A-C2F8-46A7-A222-41D35F9B5EF3}"/>
    <cellStyle name="SAPBEXaggData 6 2 4 2" xfId="3858" xr:uid="{832D4A41-20E8-48F1-9F36-8680B195ADA3}"/>
    <cellStyle name="SAPBEXaggData 6 2 4 2 2" xfId="7247" xr:uid="{AAF04EE9-E4FF-46BC-AE20-6850CF1B56B0}"/>
    <cellStyle name="SAPBEXaggData 6 2 4 2 3" xfId="9839" xr:uid="{35B5C900-518D-4B36-8C69-162EEF05283C}"/>
    <cellStyle name="SAPBEXaggData 6 2 4 2 4" xfId="13724" xr:uid="{08797483-F2C8-4384-93D6-7CBE523951C8}"/>
    <cellStyle name="SAPBEXaggData 6 2 4 2 5" xfId="17610" xr:uid="{8FB83253-A630-410E-AF96-AA135552192D}"/>
    <cellStyle name="SAPBEXaggData 6 2 4 3" xfId="5157" xr:uid="{F866384F-5209-4253-9163-6E427EDAD370}"/>
    <cellStyle name="SAPBEXaggData 6 2 4 3 2" xfId="11132" xr:uid="{17265062-F713-4FB2-97E0-F34B2AD8CB44}"/>
    <cellStyle name="SAPBEXaggData 6 2 4 3 3" xfId="15017" xr:uid="{C218DF5C-D132-4F7C-BC9E-8CCA9435BB85}"/>
    <cellStyle name="SAPBEXaggData 6 2 4 3 4" xfId="18903" xr:uid="{7F2D0AC3-37CE-4576-B1E1-59006EA8ABC9}"/>
    <cellStyle name="SAPBEXaggData 6 2 4 4" xfId="6456" xr:uid="{E3C6B6FB-75E7-4789-B844-567BB5D8482C}"/>
    <cellStyle name="SAPBEXaggData 6 2 4 5" xfId="9062" xr:uid="{3D178345-D7AD-4BB8-BCEF-AEC4D7FC16AB}"/>
    <cellStyle name="SAPBEXaggData 6 2 4 6" xfId="12947" xr:uid="{011D3F5F-21EF-41FB-A14C-974A387479EE}"/>
    <cellStyle name="SAPBEXaggData 6 2 4 7" xfId="16833" xr:uid="{5A6017B0-3DA0-4C0F-B7B5-152DD64C7ADB}"/>
    <cellStyle name="SAPBEXaggData 6 2 5" xfId="2025" xr:uid="{8DE19684-806D-4822-97A5-63225C2B5E2B}"/>
    <cellStyle name="SAPBEXaggData 6 2 5 2" xfId="6975" xr:uid="{2B9B68BC-2C58-4703-B182-1C433E268D20}"/>
    <cellStyle name="SAPBEXaggData 6 2 5 3" xfId="9581" xr:uid="{F008B2B4-6D76-4AAC-BCC5-02DC20A63803}"/>
    <cellStyle name="SAPBEXaggData 6 2 5 4" xfId="13466" xr:uid="{2971A428-78DE-49AE-AC18-B185A282A99D}"/>
    <cellStyle name="SAPBEXaggData 6 2 5 5" xfId="17352" xr:uid="{4C191413-5E69-4CB5-A4C0-2054240C78D5}"/>
    <cellStyle name="SAPBEXaggData 6 2 6" xfId="2820" xr:uid="{0DA384A7-FF08-45E7-AD97-13D845B73E6E}"/>
    <cellStyle name="SAPBEXaggData 6 2 6 2" xfId="10874" xr:uid="{89A95F81-C448-4D9F-A682-845FA353079A}"/>
    <cellStyle name="SAPBEXaggData 6 2 6 3" xfId="14759" xr:uid="{FB9A0162-1F71-4B1D-BCF1-16FEF22D4634}"/>
    <cellStyle name="SAPBEXaggData 6 2 6 4" xfId="18645" xr:uid="{AB22D5C2-C328-4045-BECC-D20EDAAA4F2D}"/>
    <cellStyle name="SAPBEXaggData 6 2 7" xfId="4377" xr:uid="{BC6556CD-359B-4F63-8FD2-E3431EE991AD}"/>
    <cellStyle name="SAPBEXaggData 6 2 8" xfId="5676" xr:uid="{F2E2E70C-F749-441C-B89E-D0378E141770}"/>
    <cellStyle name="SAPBEXaggData 6 2 9" xfId="8282" xr:uid="{6EE991E2-16F0-4B3A-BB1B-0B746003F69E}"/>
    <cellStyle name="SAPBEXaggData 7" xfId="710" xr:uid="{8D5E3399-C61E-4CDC-8B9E-981DAE7C0387}"/>
    <cellStyle name="SAPBEXaggData 7 10" xfId="12162" xr:uid="{9B58C1B9-63FF-4726-84A4-EAB2833F28D0}"/>
    <cellStyle name="SAPBEXaggData 7 11" xfId="16048" xr:uid="{BF49F6CB-DECB-4A22-9601-9AA4D736E08D}"/>
    <cellStyle name="SAPBEXaggData 7 2" xfId="982" xr:uid="{22781675-310B-4C98-AE1F-EF3C0F95D35A}"/>
    <cellStyle name="SAPBEXaggData 7 2 2" xfId="1498" xr:uid="{E13BEBFB-C11E-40BA-824C-71310BA3612D}"/>
    <cellStyle name="SAPBEXaggData 7 2 2 2" xfId="3591" xr:uid="{3DECDD4B-EE59-45A3-BC0B-D89199C99D53}"/>
    <cellStyle name="SAPBEXaggData 7 2 2 2 2" xfId="8016" xr:uid="{5587EA3C-0E3A-45FC-ABCF-8451C5F59990}"/>
    <cellStyle name="SAPBEXaggData 7 2 2 2 3" xfId="10608" xr:uid="{A93B98A5-BA3A-4F6D-A087-71E4CDE21D74}"/>
    <cellStyle name="SAPBEXaggData 7 2 2 2 4" xfId="14493" xr:uid="{8F11C5B5-DDA6-4704-92FB-BD8C849D9C62}"/>
    <cellStyle name="SAPBEXaggData 7 2 2 2 5" xfId="18379" xr:uid="{713E3972-0C8A-480B-8BD9-9D3711F260B8}"/>
    <cellStyle name="SAPBEXaggData 7 2 2 3" xfId="5410" xr:uid="{09E2B447-0A00-4D8C-80A8-28FC53A13B18}"/>
    <cellStyle name="SAPBEXaggData 7 2 2 3 2" xfId="11901" xr:uid="{05B6DBF4-E86A-4F08-AC04-98224F65E4EC}"/>
    <cellStyle name="SAPBEXaggData 7 2 2 3 3" xfId="15786" xr:uid="{C954DEC4-A6D6-4DED-97A4-C83187139333}"/>
    <cellStyle name="SAPBEXaggData 7 2 2 3 4" xfId="19672" xr:uid="{322A104A-158C-49CB-9C4C-BA2032784B57}"/>
    <cellStyle name="SAPBEXaggData 7 2 2 4" xfId="6709" xr:uid="{BD791BF3-45FE-419B-848D-C181634C3449}"/>
    <cellStyle name="SAPBEXaggData 7 2 2 5" xfId="9315" xr:uid="{8AD69D91-5855-4375-AACF-2567F9B6AC50}"/>
    <cellStyle name="SAPBEXaggData 7 2 2 6" xfId="13200" xr:uid="{AF4663D3-997D-4855-9A5C-385D77D7C191}"/>
    <cellStyle name="SAPBEXaggData 7 2 2 7" xfId="17086" xr:uid="{1FC9093A-69D6-4EC0-AECC-EEA8BC601B56}"/>
    <cellStyle name="SAPBEXaggData 7 2 3" xfId="2278" xr:uid="{A830A79B-7F0D-46FF-980A-FB3141CBF312}"/>
    <cellStyle name="SAPBEXaggData 7 2 3 2" xfId="4111" xr:uid="{B9424216-6C9C-440D-A3AC-8FE07F188CC5}"/>
    <cellStyle name="SAPBEXaggData 7 2 3 3" xfId="7500" xr:uid="{3DC9ACE9-3CC3-4216-92DF-E946BC71AB65}"/>
    <cellStyle name="SAPBEXaggData 7 2 3 4" xfId="10092" xr:uid="{CAB8A3F3-BED0-4040-911B-3448BE7DEC21}"/>
    <cellStyle name="SAPBEXaggData 7 2 3 5" xfId="13977" xr:uid="{32D478B0-0B9C-40DA-BA72-55041BB67F78}"/>
    <cellStyle name="SAPBEXaggData 7 2 3 6" xfId="17863" xr:uid="{663E7860-42E8-4254-9AA0-C4A06525A6B6}"/>
    <cellStyle name="SAPBEXaggData 7 2 4" xfId="3073" xr:uid="{0E1BAAB6-7106-4EBD-B06D-EA70C3B90D68}"/>
    <cellStyle name="SAPBEXaggData 7 2 4 2" xfId="11385" xr:uid="{EB65A1C4-BCA8-46FE-BB20-36C11E94F876}"/>
    <cellStyle name="SAPBEXaggData 7 2 4 3" xfId="15270" xr:uid="{E1543593-0B60-41FD-B78E-DD87FCD9EC15}"/>
    <cellStyle name="SAPBEXaggData 7 2 4 4" xfId="19156" xr:uid="{7AEAF9A8-1622-432E-90B6-3B183F74B680}"/>
    <cellStyle name="SAPBEXaggData 7 2 5" xfId="4630" xr:uid="{EEC3A6BA-D273-4FD9-8E25-2E38E585902B}"/>
    <cellStyle name="SAPBEXaggData 7 2 6" xfId="5929" xr:uid="{EAB81FD5-1A20-4CC3-80F6-8551EA78DA8D}"/>
    <cellStyle name="SAPBEXaggData 7 2 7" xfId="8535" xr:uid="{6D87089D-9ACB-460A-8C62-80E9D0B1D48B}"/>
    <cellStyle name="SAPBEXaggData 7 2 8" xfId="12420" xr:uid="{6FEA3149-9189-4AA9-9145-9B58FAAAF5C7}"/>
    <cellStyle name="SAPBEXaggData 7 2 9" xfId="16306" xr:uid="{BE10849B-EA4B-412F-AD2C-D79B046D5FCA}"/>
    <cellStyle name="SAPBEXaggData 7 3" xfId="1240" xr:uid="{8D41B6F2-DD21-4C3A-884D-38878938274A}"/>
    <cellStyle name="SAPBEXaggData 7 3 2" xfId="2549" xr:uid="{7650E070-C950-4B96-B36F-CD61069AFF5C}"/>
    <cellStyle name="SAPBEXaggData 7 3 2 2" xfId="7758" xr:uid="{76B5A04A-8C34-4BC8-A2AA-942FF4E9D690}"/>
    <cellStyle name="SAPBEXaggData 7 3 2 3" xfId="10350" xr:uid="{E863889E-0191-4641-AC81-97EFDA520132}"/>
    <cellStyle name="SAPBEXaggData 7 3 2 4" xfId="14235" xr:uid="{D2762830-F6B5-4036-AB5F-623E72A18AF6}"/>
    <cellStyle name="SAPBEXaggData 7 3 2 5" xfId="18121" xr:uid="{BB75F7BF-DDA7-4ABD-8C4B-EC5197C1F9AB}"/>
    <cellStyle name="SAPBEXaggData 7 3 3" xfId="3333" xr:uid="{228F272B-BE76-48DB-AEDD-F447FA2E4287}"/>
    <cellStyle name="SAPBEXaggData 7 3 3 2" xfId="11643" xr:uid="{6EA8685F-7AAC-498F-BE3F-9A0CF05E74DF}"/>
    <cellStyle name="SAPBEXaggData 7 3 3 3" xfId="15528" xr:uid="{1DAA4EC0-DAB4-4E42-B856-810CAD466FB8}"/>
    <cellStyle name="SAPBEXaggData 7 3 3 4" xfId="19414" xr:uid="{5F35D5EC-85CB-443F-927B-B6F33613DE09}"/>
    <cellStyle name="SAPBEXaggData 7 3 4" xfId="4891" xr:uid="{F362EEFF-8CB3-4E46-8B87-1024621657E5}"/>
    <cellStyle name="SAPBEXaggData 7 3 5" xfId="6190" xr:uid="{E0CFD46D-2D94-4DD4-B88F-188B3D0C32BD}"/>
    <cellStyle name="SAPBEXaggData 7 3 6" xfId="8796" xr:uid="{36355D12-609D-47B1-A20D-54B034AF21F7}"/>
    <cellStyle name="SAPBEXaggData 7 3 7" xfId="12681" xr:uid="{6021DC1E-5569-49ED-8767-06E3469084A1}"/>
    <cellStyle name="SAPBEXaggData 7 3 8" xfId="16567" xr:uid="{6B127FF9-ACC7-40B1-A445-028F84F882C2}"/>
    <cellStyle name="SAPBEXaggData 7 4" xfId="1759" xr:uid="{90C02E04-9C92-40FA-8FAB-D22CC3AD0F67}"/>
    <cellStyle name="SAPBEXaggData 7 4 2" xfId="3853" xr:uid="{F1C79125-C876-4A7D-9780-8F10D641DF02}"/>
    <cellStyle name="SAPBEXaggData 7 4 2 2" xfId="7242" xr:uid="{80043F0E-FB70-4BEC-A11B-465CF8AA3016}"/>
    <cellStyle name="SAPBEXaggData 7 4 2 3" xfId="9834" xr:uid="{1E9F2BD0-CEE2-4529-97F9-9A95912AE3AE}"/>
    <cellStyle name="SAPBEXaggData 7 4 2 4" xfId="13719" xr:uid="{E64FD3B8-CD82-48A3-A4B5-F141D3BF6231}"/>
    <cellStyle name="SAPBEXaggData 7 4 2 5" xfId="17605" xr:uid="{A7F6C7E2-D498-46E9-ABE1-6A5BE1846C0F}"/>
    <cellStyle name="SAPBEXaggData 7 4 3" xfId="5152" xr:uid="{4AC712A3-9985-4CB9-8FF9-FBB76AA57D04}"/>
    <cellStyle name="SAPBEXaggData 7 4 3 2" xfId="11127" xr:uid="{9FA72C39-3DD1-4FBB-BDE9-966B8000C462}"/>
    <cellStyle name="SAPBEXaggData 7 4 3 3" xfId="15012" xr:uid="{4A3F4793-6C91-4910-8400-F7D3800717B2}"/>
    <cellStyle name="SAPBEXaggData 7 4 3 4" xfId="18898" xr:uid="{0529552E-B641-4579-9C35-87712962F3CA}"/>
    <cellStyle name="SAPBEXaggData 7 4 4" xfId="6451" xr:uid="{E94B04BF-15DE-4779-BAAA-2C7196410AD2}"/>
    <cellStyle name="SAPBEXaggData 7 4 5" xfId="9057" xr:uid="{A48F2B11-2982-4ACC-8F21-78563479BC74}"/>
    <cellStyle name="SAPBEXaggData 7 4 6" xfId="12942" xr:uid="{9D40A62C-F21C-4C97-8A5A-DB5BDF300FF3}"/>
    <cellStyle name="SAPBEXaggData 7 4 7" xfId="16828" xr:uid="{767DD812-BAD5-4F2F-A1AD-C4EB69D48C96}"/>
    <cellStyle name="SAPBEXaggData 7 5" xfId="2020" xr:uid="{D172C3CE-B206-40B4-A6A6-3791C8F83CF4}"/>
    <cellStyle name="SAPBEXaggData 7 5 2" xfId="6970" xr:uid="{9046075C-F998-4F2B-8259-A078FAD4457B}"/>
    <cellStyle name="SAPBEXaggData 7 5 3" xfId="9576" xr:uid="{5955FD90-732A-4594-809B-14258F86A96C}"/>
    <cellStyle name="SAPBEXaggData 7 5 4" xfId="13461" xr:uid="{B0852AD0-DFF0-4E22-9FAE-D61B8E3D0F00}"/>
    <cellStyle name="SAPBEXaggData 7 5 5" xfId="17347" xr:uid="{AE5B1D66-FE53-4AAA-A41A-B21F023318B5}"/>
    <cellStyle name="SAPBEXaggData 7 6" xfId="2815" xr:uid="{262BB507-B1E9-4EF4-975E-C80EE2987EA3}"/>
    <cellStyle name="SAPBEXaggData 7 6 2" xfId="10869" xr:uid="{0B951223-3227-4BF1-9951-0E14F0858798}"/>
    <cellStyle name="SAPBEXaggData 7 6 3" xfId="14754" xr:uid="{60678F49-512B-4129-8598-9295D51AA683}"/>
    <cellStyle name="SAPBEXaggData 7 6 4" xfId="18640" xr:uid="{14D79063-3C2A-4249-B4C8-5BA869E0B68A}"/>
    <cellStyle name="SAPBEXaggData 7 7" xfId="4372" xr:uid="{A4074D2C-E89E-4CB5-B727-AD9EAF375553}"/>
    <cellStyle name="SAPBEXaggData 7 8" xfId="5671" xr:uid="{44B23361-4379-41EB-B27B-E9F3BB5DBD02}"/>
    <cellStyle name="SAPBEXaggData 7 9" xfId="8277" xr:uid="{45654911-7DAC-4439-A715-15DA65514EC4}"/>
    <cellStyle name="SAPBEXaggDataEmph" xfId="288" xr:uid="{4C459301-6CC5-4E87-8B3C-5A7105256E77}"/>
    <cellStyle name="SAPBEXaggDataEmph 2" xfId="289" xr:uid="{D48B692A-F344-4334-AA25-EE04FE81D94B}"/>
    <cellStyle name="SAPBEXaggDataEmph 2 2" xfId="717" xr:uid="{DDBE605F-586E-46AF-9ABB-527350D11F0D}"/>
    <cellStyle name="SAPBEXaggDataEmph 2 2 10" xfId="12169" xr:uid="{716F9ABC-D9A7-4382-B870-34FD9195C696}"/>
    <cellStyle name="SAPBEXaggDataEmph 2 2 11" xfId="16055" xr:uid="{CB7B1811-0605-4654-91B9-AC15A66EC979}"/>
    <cellStyle name="SAPBEXaggDataEmph 2 2 2" xfId="989" xr:uid="{0AC916D5-694B-4727-8B57-CE3FEB42CBAC}"/>
    <cellStyle name="SAPBEXaggDataEmph 2 2 2 2" xfId="1505" xr:uid="{39D3783D-2E3B-4F4B-B27F-ADEDBCF981E0}"/>
    <cellStyle name="SAPBEXaggDataEmph 2 2 2 2 2" xfId="3598" xr:uid="{AC85E6E3-E98A-4B0D-9846-4A68AF269E49}"/>
    <cellStyle name="SAPBEXaggDataEmph 2 2 2 2 2 2" xfId="8023" xr:uid="{A4C52FEB-F81D-4F90-939D-60237465065E}"/>
    <cellStyle name="SAPBEXaggDataEmph 2 2 2 2 2 3" xfId="10615" xr:uid="{CFB5DFD8-11F8-4128-8D9B-94784BC39E1D}"/>
    <cellStyle name="SAPBEXaggDataEmph 2 2 2 2 2 4" xfId="14500" xr:uid="{331C9F76-4F3C-466C-9D83-1AEFC0C8C56E}"/>
    <cellStyle name="SAPBEXaggDataEmph 2 2 2 2 2 5" xfId="18386" xr:uid="{AA975446-DA5C-458D-A02F-FAA744C7B7B4}"/>
    <cellStyle name="SAPBEXaggDataEmph 2 2 2 2 3" xfId="5417" xr:uid="{EFC036D1-9757-4CC1-B7E8-EAECC3EAECC3}"/>
    <cellStyle name="SAPBEXaggDataEmph 2 2 2 2 3 2" xfId="11908" xr:uid="{953F2E4E-978A-49DA-AFE7-FCBD6F5F5559}"/>
    <cellStyle name="SAPBEXaggDataEmph 2 2 2 2 3 3" xfId="15793" xr:uid="{7CDE4E3C-9C7A-4229-90F2-C4B7A0A63A5C}"/>
    <cellStyle name="SAPBEXaggDataEmph 2 2 2 2 3 4" xfId="19679" xr:uid="{88120A84-A6CB-4881-B9C2-DA63AA364EB9}"/>
    <cellStyle name="SAPBEXaggDataEmph 2 2 2 2 4" xfId="6716" xr:uid="{1A4E9D23-772F-4FA0-B9EC-9290FF27EC26}"/>
    <cellStyle name="SAPBEXaggDataEmph 2 2 2 2 5" xfId="9322" xr:uid="{595E3D38-6D50-4D8A-9750-5542BE21EC15}"/>
    <cellStyle name="SAPBEXaggDataEmph 2 2 2 2 6" xfId="13207" xr:uid="{CCC4B9B3-CBEF-45DC-9BD0-AF4C8537DC85}"/>
    <cellStyle name="SAPBEXaggDataEmph 2 2 2 2 7" xfId="17093" xr:uid="{FCAA3496-0191-4F19-8607-64594F578CCB}"/>
    <cellStyle name="SAPBEXaggDataEmph 2 2 2 3" xfId="2285" xr:uid="{1D30E9B8-C82C-4FF9-ADD2-9A868643A3F2}"/>
    <cellStyle name="SAPBEXaggDataEmph 2 2 2 3 2" xfId="4118" xr:uid="{F9F359DB-60F5-41B8-9DB8-E293B54D08FD}"/>
    <cellStyle name="SAPBEXaggDataEmph 2 2 2 3 3" xfId="7507" xr:uid="{6C164FC7-3DBF-4590-8557-A0FD660436C1}"/>
    <cellStyle name="SAPBEXaggDataEmph 2 2 2 3 4" xfId="10099" xr:uid="{26C0DA70-96E8-4381-BFBF-4128C3FBC7A9}"/>
    <cellStyle name="SAPBEXaggDataEmph 2 2 2 3 5" xfId="13984" xr:uid="{11E58BF9-86D1-48C0-811C-81FF8A860F02}"/>
    <cellStyle name="SAPBEXaggDataEmph 2 2 2 3 6" xfId="17870" xr:uid="{853F8439-41C5-451F-8372-5D6D98B7FB74}"/>
    <cellStyle name="SAPBEXaggDataEmph 2 2 2 4" xfId="3080" xr:uid="{5CE52E10-74AF-4737-8C8B-94DFD127546E}"/>
    <cellStyle name="SAPBEXaggDataEmph 2 2 2 4 2" xfId="11392" xr:uid="{CE33939B-AF12-4CE9-8DD8-C56602A7E17E}"/>
    <cellStyle name="SAPBEXaggDataEmph 2 2 2 4 3" xfId="15277" xr:uid="{1E1F43D2-32A8-4506-ABE9-D9C79D883D42}"/>
    <cellStyle name="SAPBEXaggDataEmph 2 2 2 4 4" xfId="19163" xr:uid="{9792C2F9-AC4A-41C6-BB92-716485D52D17}"/>
    <cellStyle name="SAPBEXaggDataEmph 2 2 2 5" xfId="4637" xr:uid="{A3EFACC3-B344-4490-AEF4-8CDADEA05EE2}"/>
    <cellStyle name="SAPBEXaggDataEmph 2 2 2 6" xfId="5936" xr:uid="{B6D898B6-899A-459F-A71E-D5E48091513F}"/>
    <cellStyle name="SAPBEXaggDataEmph 2 2 2 7" xfId="8542" xr:uid="{5C65C8FB-C230-4010-B972-7BF79F6B6B40}"/>
    <cellStyle name="SAPBEXaggDataEmph 2 2 2 8" xfId="12427" xr:uid="{87044BF9-5CB7-4331-BAB9-B944FD108C19}"/>
    <cellStyle name="SAPBEXaggDataEmph 2 2 2 9" xfId="16313" xr:uid="{9F9B9C88-3B05-42E8-A8A2-17B80949008D}"/>
    <cellStyle name="SAPBEXaggDataEmph 2 2 3" xfId="1247" xr:uid="{308B961F-7E58-49E0-8003-3BBFFE622CE4}"/>
    <cellStyle name="SAPBEXaggDataEmph 2 2 3 2" xfId="2556" xr:uid="{F896650A-3332-4BC9-A47B-5154F0650FE7}"/>
    <cellStyle name="SAPBEXaggDataEmph 2 2 3 2 2" xfId="7765" xr:uid="{71E9BE54-70F3-401A-864C-C531CD3568CE}"/>
    <cellStyle name="SAPBEXaggDataEmph 2 2 3 2 3" xfId="10357" xr:uid="{DFC91E5B-0D71-43F4-B11F-C029DE7F8363}"/>
    <cellStyle name="SAPBEXaggDataEmph 2 2 3 2 4" xfId="14242" xr:uid="{BD081591-53EA-4939-9548-3CD07B575DCD}"/>
    <cellStyle name="SAPBEXaggDataEmph 2 2 3 2 5" xfId="18128" xr:uid="{69EB2EC7-2B5A-47C8-9A2A-6E9A0D2BFEBC}"/>
    <cellStyle name="SAPBEXaggDataEmph 2 2 3 3" xfId="3340" xr:uid="{FB3EB64B-8D12-44A8-8A99-19ABAE427EC4}"/>
    <cellStyle name="SAPBEXaggDataEmph 2 2 3 3 2" xfId="11650" xr:uid="{68FF20D8-F180-4AEC-AA96-618C64B0EBE6}"/>
    <cellStyle name="SAPBEXaggDataEmph 2 2 3 3 3" xfId="15535" xr:uid="{583B5966-4E0A-465A-804A-39ED8A5D42A2}"/>
    <cellStyle name="SAPBEXaggDataEmph 2 2 3 3 4" xfId="19421" xr:uid="{38501202-A459-4A9B-8A31-FE283BEFBC8B}"/>
    <cellStyle name="SAPBEXaggDataEmph 2 2 3 4" xfId="4898" xr:uid="{66600651-A289-44AE-ABA4-702897F23C5D}"/>
    <cellStyle name="SAPBEXaggDataEmph 2 2 3 5" xfId="6197" xr:uid="{15BF239A-B2A4-4FFE-A004-2E13925145D3}"/>
    <cellStyle name="SAPBEXaggDataEmph 2 2 3 6" xfId="8803" xr:uid="{0DD82AEF-E5D4-47D2-85AA-531B36BFF884}"/>
    <cellStyle name="SAPBEXaggDataEmph 2 2 3 7" xfId="12688" xr:uid="{552EBE4A-BC67-4CC3-BF09-A3A0006BE963}"/>
    <cellStyle name="SAPBEXaggDataEmph 2 2 3 8" xfId="16574" xr:uid="{0B73A60A-4DB2-4673-99C8-1EA8090B521F}"/>
    <cellStyle name="SAPBEXaggDataEmph 2 2 4" xfId="1766" xr:uid="{8299A1F6-7728-45E3-A7B8-726E7614821B}"/>
    <cellStyle name="SAPBEXaggDataEmph 2 2 4 2" xfId="3860" xr:uid="{0AE08239-C999-4267-9587-2A9A66E01DB3}"/>
    <cellStyle name="SAPBEXaggDataEmph 2 2 4 2 2" xfId="7249" xr:uid="{3077ACDC-71A1-4B01-935F-6C9DC4FEDEEE}"/>
    <cellStyle name="SAPBEXaggDataEmph 2 2 4 2 3" xfId="9841" xr:uid="{3833E132-8A6A-4697-9EA6-EDE9C34526E6}"/>
    <cellStyle name="SAPBEXaggDataEmph 2 2 4 2 4" xfId="13726" xr:uid="{99050E31-1F05-40F2-B9DF-46CDBE9FE884}"/>
    <cellStyle name="SAPBEXaggDataEmph 2 2 4 2 5" xfId="17612" xr:uid="{1906E3B0-5BE4-4019-9DCA-80148A061BEB}"/>
    <cellStyle name="SAPBEXaggDataEmph 2 2 4 3" xfId="5159" xr:uid="{9B7C610E-2696-44D7-9DBB-7300CBD29A02}"/>
    <cellStyle name="SAPBEXaggDataEmph 2 2 4 3 2" xfId="11134" xr:uid="{37B0CB1A-DDE3-41E4-90FC-68FE7799800E}"/>
    <cellStyle name="SAPBEXaggDataEmph 2 2 4 3 3" xfId="15019" xr:uid="{9579593F-4AED-40B9-999B-FA678C3F399A}"/>
    <cellStyle name="SAPBEXaggDataEmph 2 2 4 3 4" xfId="18905" xr:uid="{0078771C-F332-4CEC-BFD0-C0C16AF28552}"/>
    <cellStyle name="SAPBEXaggDataEmph 2 2 4 4" xfId="6458" xr:uid="{874D4372-4E28-4082-92F4-B4FAB88E3169}"/>
    <cellStyle name="SAPBEXaggDataEmph 2 2 4 5" xfId="9064" xr:uid="{058CCD2D-A2CE-435A-B96D-376D9AF68C0C}"/>
    <cellStyle name="SAPBEXaggDataEmph 2 2 4 6" xfId="12949" xr:uid="{7013971E-D8EB-43A2-8CFC-32D086B89A41}"/>
    <cellStyle name="SAPBEXaggDataEmph 2 2 4 7" xfId="16835" xr:uid="{7B441811-672A-4D62-8B21-FBE87E6BEB50}"/>
    <cellStyle name="SAPBEXaggDataEmph 2 2 5" xfId="2027" xr:uid="{2F1D134E-5A41-4595-B91E-28B20B60F2A5}"/>
    <cellStyle name="SAPBEXaggDataEmph 2 2 5 2" xfId="6977" xr:uid="{4FE2ACE2-09B6-455E-8884-D6DEF2762B8F}"/>
    <cellStyle name="SAPBEXaggDataEmph 2 2 5 3" xfId="9583" xr:uid="{BA8139D3-B411-4BD1-A939-40D62C0AACC2}"/>
    <cellStyle name="SAPBEXaggDataEmph 2 2 5 4" xfId="13468" xr:uid="{9C00DE25-DCA0-43B2-B064-9FF9BACDF0DF}"/>
    <cellStyle name="SAPBEXaggDataEmph 2 2 5 5" xfId="17354" xr:uid="{E6C3E441-2701-4C3B-B092-6FDC9E635D9D}"/>
    <cellStyle name="SAPBEXaggDataEmph 2 2 6" xfId="2822" xr:uid="{BD4953E4-014F-4CCE-81DC-B26D5E4493DA}"/>
    <cellStyle name="SAPBEXaggDataEmph 2 2 6 2" xfId="10876" xr:uid="{B7BD51C9-AB26-4D9B-977A-7F9DDEA959CE}"/>
    <cellStyle name="SAPBEXaggDataEmph 2 2 6 3" xfId="14761" xr:uid="{7293D1CF-F10B-4F7F-AE37-C1E72A71298D}"/>
    <cellStyle name="SAPBEXaggDataEmph 2 2 6 4" xfId="18647" xr:uid="{DEFD42DB-883A-4EA1-AB76-897663A6710D}"/>
    <cellStyle name="SAPBEXaggDataEmph 2 2 7" xfId="4379" xr:uid="{49551BEE-5D64-45C9-B5CE-F615CA6886BD}"/>
    <cellStyle name="SAPBEXaggDataEmph 2 2 8" xfId="5678" xr:uid="{668FD2B6-351F-4EDD-BE94-A1455220BAFB}"/>
    <cellStyle name="SAPBEXaggDataEmph 2 2 9" xfId="8284" xr:uid="{4B456E05-60A2-4579-B657-C7BBB138D9BF}"/>
    <cellStyle name="SAPBEXaggDataEmph 3" xfId="290" xr:uid="{6BFF6F87-C750-4EDA-AED8-07B1E7976B11}"/>
    <cellStyle name="SAPBEXaggDataEmph 3 2" xfId="718" xr:uid="{8AF2C666-8FE6-485F-98D7-30C6B84F92FF}"/>
    <cellStyle name="SAPBEXaggDataEmph 3 2 10" xfId="12170" xr:uid="{175ECBF2-A1B9-4E23-A05E-F0442F66C818}"/>
    <cellStyle name="SAPBEXaggDataEmph 3 2 11" xfId="16056" xr:uid="{C9DEAB4B-986A-460F-BE29-13FB99A42FAF}"/>
    <cellStyle name="SAPBEXaggDataEmph 3 2 2" xfId="990" xr:uid="{DAB15EC6-8C04-4139-8ADF-8E8FCD6BB14B}"/>
    <cellStyle name="SAPBEXaggDataEmph 3 2 2 2" xfId="1506" xr:uid="{9D8F35FD-ECA9-481A-BA07-8A4A5B16AFC3}"/>
    <cellStyle name="SAPBEXaggDataEmph 3 2 2 2 2" xfId="3599" xr:uid="{D770ED4C-FFAC-49FA-90B8-74A22A0CF2CA}"/>
    <cellStyle name="SAPBEXaggDataEmph 3 2 2 2 2 2" xfId="8024" xr:uid="{7D6B551E-6761-40A3-ABCD-A2947BC02640}"/>
    <cellStyle name="SAPBEXaggDataEmph 3 2 2 2 2 3" xfId="10616" xr:uid="{973E873B-4846-4DA0-BCFB-CBC516F1BA81}"/>
    <cellStyle name="SAPBEXaggDataEmph 3 2 2 2 2 4" xfId="14501" xr:uid="{E0B3C8FC-4FDB-4820-A934-466B075BC845}"/>
    <cellStyle name="SAPBEXaggDataEmph 3 2 2 2 2 5" xfId="18387" xr:uid="{7B6F612E-06D6-4958-BB7E-3F97D6764515}"/>
    <cellStyle name="SAPBEXaggDataEmph 3 2 2 2 3" xfId="5418" xr:uid="{D1E93340-118D-4800-B2EB-021D3EAB2FC1}"/>
    <cellStyle name="SAPBEXaggDataEmph 3 2 2 2 3 2" xfId="11909" xr:uid="{360DA3D4-56B5-438E-8940-967E4BC8A5C2}"/>
    <cellStyle name="SAPBEXaggDataEmph 3 2 2 2 3 3" xfId="15794" xr:uid="{9475DB5B-7AD1-4ECE-89BC-EF4238AAAF34}"/>
    <cellStyle name="SAPBEXaggDataEmph 3 2 2 2 3 4" xfId="19680" xr:uid="{6EE12883-914E-4E80-914A-5FA8365B9352}"/>
    <cellStyle name="SAPBEXaggDataEmph 3 2 2 2 4" xfId="6717" xr:uid="{98E89E68-C528-44D6-9928-0CB619336329}"/>
    <cellStyle name="SAPBEXaggDataEmph 3 2 2 2 5" xfId="9323" xr:uid="{3485932B-C126-4142-BF15-E14706F9EEB9}"/>
    <cellStyle name="SAPBEXaggDataEmph 3 2 2 2 6" xfId="13208" xr:uid="{E785EE6A-CD3B-48C9-B815-B25E885F404D}"/>
    <cellStyle name="SAPBEXaggDataEmph 3 2 2 2 7" xfId="17094" xr:uid="{E318A9E7-25A6-4E9C-897C-350E4E24731F}"/>
    <cellStyle name="SAPBEXaggDataEmph 3 2 2 3" xfId="2286" xr:uid="{E58CAC60-BB96-479F-BBFE-B757FC7F3B7E}"/>
    <cellStyle name="SAPBEXaggDataEmph 3 2 2 3 2" xfId="4119" xr:uid="{60A17A44-EA40-45EF-899C-32D574B76B53}"/>
    <cellStyle name="SAPBEXaggDataEmph 3 2 2 3 3" xfId="7508" xr:uid="{42DFF20E-0736-452C-AC03-49E3BBE84953}"/>
    <cellStyle name="SAPBEXaggDataEmph 3 2 2 3 4" xfId="10100" xr:uid="{CDF7F290-A5FA-4CFB-8860-C2CFE41535A2}"/>
    <cellStyle name="SAPBEXaggDataEmph 3 2 2 3 5" xfId="13985" xr:uid="{9254B5FB-9527-439A-8995-E737D1E6EBD9}"/>
    <cellStyle name="SAPBEXaggDataEmph 3 2 2 3 6" xfId="17871" xr:uid="{07615753-91F8-43E5-B3EA-50339B6105EF}"/>
    <cellStyle name="SAPBEXaggDataEmph 3 2 2 4" xfId="3081" xr:uid="{550BBCDF-5C30-4E5D-B90D-39560B000222}"/>
    <cellStyle name="SAPBEXaggDataEmph 3 2 2 4 2" xfId="11393" xr:uid="{A4217830-054A-4227-AAA2-114BFA51CA84}"/>
    <cellStyle name="SAPBEXaggDataEmph 3 2 2 4 3" xfId="15278" xr:uid="{F8EE50B1-0F4E-41FE-8DAA-74CC4C15E5EF}"/>
    <cellStyle name="SAPBEXaggDataEmph 3 2 2 4 4" xfId="19164" xr:uid="{F27546A8-9DDE-4A88-8ABC-7199D29B293B}"/>
    <cellStyle name="SAPBEXaggDataEmph 3 2 2 5" xfId="4638" xr:uid="{E02C75F2-08CB-4207-84E5-A1756698DDBD}"/>
    <cellStyle name="SAPBEXaggDataEmph 3 2 2 6" xfId="5937" xr:uid="{89635A3F-208C-4873-8159-7ADBE1DC8A7A}"/>
    <cellStyle name="SAPBEXaggDataEmph 3 2 2 7" xfId="8543" xr:uid="{06CB9286-2A71-4351-B883-04593B1B7038}"/>
    <cellStyle name="SAPBEXaggDataEmph 3 2 2 8" xfId="12428" xr:uid="{177D8959-E141-4DF6-BA25-2D0AC446C80E}"/>
    <cellStyle name="SAPBEXaggDataEmph 3 2 2 9" xfId="16314" xr:uid="{3FDCDDBE-AF26-4848-AAB2-0EEE1202641D}"/>
    <cellStyle name="SAPBEXaggDataEmph 3 2 3" xfId="1248" xr:uid="{7C967913-738D-4651-9D9B-76629F93B3F3}"/>
    <cellStyle name="SAPBEXaggDataEmph 3 2 3 2" xfId="2557" xr:uid="{CD3AC7F8-A6FE-4F8D-96C4-77DF45A9BAB3}"/>
    <cellStyle name="SAPBEXaggDataEmph 3 2 3 2 2" xfId="7766" xr:uid="{F02B7BA8-FAA1-45B0-B30E-48625839F7AB}"/>
    <cellStyle name="SAPBEXaggDataEmph 3 2 3 2 3" xfId="10358" xr:uid="{18747DBF-CD0D-4C85-8B11-051C9391852C}"/>
    <cellStyle name="SAPBEXaggDataEmph 3 2 3 2 4" xfId="14243" xr:uid="{3F48A386-A764-4D4B-9859-D4655A1F9A8B}"/>
    <cellStyle name="SAPBEXaggDataEmph 3 2 3 2 5" xfId="18129" xr:uid="{CDDDE57A-996A-4D5B-959B-B3AC29E85CED}"/>
    <cellStyle name="SAPBEXaggDataEmph 3 2 3 3" xfId="3341" xr:uid="{FDE4552E-B499-4021-8283-17D16C0B4682}"/>
    <cellStyle name="SAPBEXaggDataEmph 3 2 3 3 2" xfId="11651" xr:uid="{985793B9-2E79-4967-924E-23434E55A5BF}"/>
    <cellStyle name="SAPBEXaggDataEmph 3 2 3 3 3" xfId="15536" xr:uid="{727D1E89-1B97-44D2-902A-F289918E7739}"/>
    <cellStyle name="SAPBEXaggDataEmph 3 2 3 3 4" xfId="19422" xr:uid="{B881681F-2856-4AB9-99EF-96C8B8443F09}"/>
    <cellStyle name="SAPBEXaggDataEmph 3 2 3 4" xfId="4899" xr:uid="{BB171A5F-2EE9-4735-8A6D-4DAED844A8C7}"/>
    <cellStyle name="SAPBEXaggDataEmph 3 2 3 5" xfId="6198" xr:uid="{8F8E7905-F006-4CBA-9FA3-E8B3AFA2D12E}"/>
    <cellStyle name="SAPBEXaggDataEmph 3 2 3 6" xfId="8804" xr:uid="{F9112956-56E9-44A7-B592-CE736F95D9E6}"/>
    <cellStyle name="SAPBEXaggDataEmph 3 2 3 7" xfId="12689" xr:uid="{7F0F947A-8E01-404F-820F-A1BBD0A6FD8C}"/>
    <cellStyle name="SAPBEXaggDataEmph 3 2 3 8" xfId="16575" xr:uid="{2C76219C-C705-4F1D-AC28-7E950DE5847E}"/>
    <cellStyle name="SAPBEXaggDataEmph 3 2 4" xfId="1767" xr:uid="{07604182-9A29-49D1-BC50-FCFB523A49FB}"/>
    <cellStyle name="SAPBEXaggDataEmph 3 2 4 2" xfId="3861" xr:uid="{4C07DE13-8AE7-4A2E-BE00-A581B7384B55}"/>
    <cellStyle name="SAPBEXaggDataEmph 3 2 4 2 2" xfId="7250" xr:uid="{536C196D-04D0-414A-9287-FD792B165D17}"/>
    <cellStyle name="SAPBEXaggDataEmph 3 2 4 2 3" xfId="9842" xr:uid="{9CDDD2CF-EDB7-43EE-AECD-66E1EDB326FB}"/>
    <cellStyle name="SAPBEXaggDataEmph 3 2 4 2 4" xfId="13727" xr:uid="{517B6CFB-9C6E-4367-B850-1EFC10C817D7}"/>
    <cellStyle name="SAPBEXaggDataEmph 3 2 4 2 5" xfId="17613" xr:uid="{BB7B3678-1A81-456F-9FB0-DF9AB3F46B59}"/>
    <cellStyle name="SAPBEXaggDataEmph 3 2 4 3" xfId="5160" xr:uid="{44AE1E56-E22B-44F7-99D8-C5DF8CD8DDEB}"/>
    <cellStyle name="SAPBEXaggDataEmph 3 2 4 3 2" xfId="11135" xr:uid="{95D89A58-6E67-4EA9-8EDF-B70A3BA7AE02}"/>
    <cellStyle name="SAPBEXaggDataEmph 3 2 4 3 3" xfId="15020" xr:uid="{946F7D2E-8CA6-4542-BEA1-56CE3C69A078}"/>
    <cellStyle name="SAPBEXaggDataEmph 3 2 4 3 4" xfId="18906" xr:uid="{3E1F16F8-9C18-4686-BB48-81635B0EC6FF}"/>
    <cellStyle name="SAPBEXaggDataEmph 3 2 4 4" xfId="6459" xr:uid="{756CA268-BEB1-4EAB-B9C7-8C474CEF3F86}"/>
    <cellStyle name="SAPBEXaggDataEmph 3 2 4 5" xfId="9065" xr:uid="{23D67A0D-2F63-4812-A9FD-6BEB6466294B}"/>
    <cellStyle name="SAPBEXaggDataEmph 3 2 4 6" xfId="12950" xr:uid="{9B105209-16D8-43B2-A8D7-7D54AD7FEAED}"/>
    <cellStyle name="SAPBEXaggDataEmph 3 2 4 7" xfId="16836" xr:uid="{CAAECEC0-4E17-495C-9F12-AFE8C60E9C48}"/>
    <cellStyle name="SAPBEXaggDataEmph 3 2 5" xfId="2028" xr:uid="{2C2A853E-AF1D-4CA6-B096-DCAE1490BEDF}"/>
    <cellStyle name="SAPBEXaggDataEmph 3 2 5 2" xfId="6978" xr:uid="{C89E710D-2E4C-41F2-ACC4-D1CF5DC79055}"/>
    <cellStyle name="SAPBEXaggDataEmph 3 2 5 3" xfId="9584" xr:uid="{448ED1AE-73B5-46AC-B94A-268DBEFE7F73}"/>
    <cellStyle name="SAPBEXaggDataEmph 3 2 5 4" xfId="13469" xr:uid="{2F2D95D9-1C6A-4FB1-A036-1FBBF8769E3C}"/>
    <cellStyle name="SAPBEXaggDataEmph 3 2 5 5" xfId="17355" xr:uid="{B47323D9-912D-4003-BF3A-6435A72D6801}"/>
    <cellStyle name="SAPBEXaggDataEmph 3 2 6" xfId="2823" xr:uid="{81EA9DC5-6043-4FE4-9D77-1D22DB889010}"/>
    <cellStyle name="SAPBEXaggDataEmph 3 2 6 2" xfId="10877" xr:uid="{98550FE6-01C6-47BB-ACAE-06603024936B}"/>
    <cellStyle name="SAPBEXaggDataEmph 3 2 6 3" xfId="14762" xr:uid="{D381FA8C-869F-4477-AFA9-24FD836934C3}"/>
    <cellStyle name="SAPBEXaggDataEmph 3 2 6 4" xfId="18648" xr:uid="{AC243F67-9D07-4B2C-9C38-9815F5D8FAC8}"/>
    <cellStyle name="SAPBEXaggDataEmph 3 2 7" xfId="4380" xr:uid="{3AB508A7-AC38-4B65-B831-1508335926A3}"/>
    <cellStyle name="SAPBEXaggDataEmph 3 2 8" xfId="5679" xr:uid="{1474DFF4-200E-4B57-8998-DCAE7D999525}"/>
    <cellStyle name="SAPBEXaggDataEmph 3 2 9" xfId="8285" xr:uid="{6084D71C-7FF7-4164-B9E2-CA542B963DCB}"/>
    <cellStyle name="SAPBEXaggDataEmph 4" xfId="291" xr:uid="{7988A444-5143-430A-8C35-7E4056CA40BD}"/>
    <cellStyle name="SAPBEXaggDataEmph 4 2" xfId="719" xr:uid="{01364CAE-B11D-47AF-8647-3750B79C4D3C}"/>
    <cellStyle name="SAPBEXaggDataEmph 4 2 10" xfId="12171" xr:uid="{B3AEB23F-969B-4BC9-BB54-A28ECFA1B085}"/>
    <cellStyle name="SAPBEXaggDataEmph 4 2 11" xfId="16057" xr:uid="{CD32E832-E651-4839-A952-7BBD0127B082}"/>
    <cellStyle name="SAPBEXaggDataEmph 4 2 2" xfId="991" xr:uid="{D81D108C-BAAA-46F4-A8F2-D637FA68BD55}"/>
    <cellStyle name="SAPBEXaggDataEmph 4 2 2 2" xfId="1507" xr:uid="{757FB0DE-2846-4738-8E84-A646439A31EB}"/>
    <cellStyle name="SAPBEXaggDataEmph 4 2 2 2 2" xfId="3600" xr:uid="{A929EDF5-CEA2-47A7-8247-F007EFF03DF9}"/>
    <cellStyle name="SAPBEXaggDataEmph 4 2 2 2 2 2" xfId="8025" xr:uid="{95D92FF2-93A4-403C-8FF1-C6FC9FB67774}"/>
    <cellStyle name="SAPBEXaggDataEmph 4 2 2 2 2 3" xfId="10617" xr:uid="{F5A972E6-F464-4B3E-B110-51E884FC6DEE}"/>
    <cellStyle name="SAPBEXaggDataEmph 4 2 2 2 2 4" xfId="14502" xr:uid="{07FCC572-882A-4179-9C0C-71B1EB5D58D5}"/>
    <cellStyle name="SAPBEXaggDataEmph 4 2 2 2 2 5" xfId="18388" xr:uid="{5045EB96-7D18-4716-8A26-8B06F9B78699}"/>
    <cellStyle name="SAPBEXaggDataEmph 4 2 2 2 3" xfId="5419" xr:uid="{15A7F879-F014-4976-8328-B6FCE6143445}"/>
    <cellStyle name="SAPBEXaggDataEmph 4 2 2 2 3 2" xfId="11910" xr:uid="{E31CF5D6-B835-4261-B952-4330F93C3CC2}"/>
    <cellStyle name="SAPBEXaggDataEmph 4 2 2 2 3 3" xfId="15795" xr:uid="{97637B0B-F1A4-4699-A7EC-F9FA2F669FD7}"/>
    <cellStyle name="SAPBEXaggDataEmph 4 2 2 2 3 4" xfId="19681" xr:uid="{7FFD271D-A0D3-46E3-8DAB-FD67B8C1FA96}"/>
    <cellStyle name="SAPBEXaggDataEmph 4 2 2 2 4" xfId="6718" xr:uid="{DAF8FE6B-AD5A-40B8-8D5A-329EAF0797B3}"/>
    <cellStyle name="SAPBEXaggDataEmph 4 2 2 2 5" xfId="9324" xr:uid="{8B086A24-4D39-45E1-A4BF-E88635DF547D}"/>
    <cellStyle name="SAPBEXaggDataEmph 4 2 2 2 6" xfId="13209" xr:uid="{3A10469C-259D-4CA1-98C4-1200F3E3DABF}"/>
    <cellStyle name="SAPBEXaggDataEmph 4 2 2 2 7" xfId="17095" xr:uid="{50C03908-9F8F-4BD0-A883-2BB33B28DFC7}"/>
    <cellStyle name="SAPBEXaggDataEmph 4 2 2 3" xfId="2287" xr:uid="{76180E9D-BA09-4E12-BE84-76E5A18092F2}"/>
    <cellStyle name="SAPBEXaggDataEmph 4 2 2 3 2" xfId="4120" xr:uid="{8BCA6DB3-B78E-432C-B13E-70085D76B81B}"/>
    <cellStyle name="SAPBEXaggDataEmph 4 2 2 3 3" xfId="7509" xr:uid="{B7A221D7-7207-4279-BEE4-D3CC49E8E8E3}"/>
    <cellStyle name="SAPBEXaggDataEmph 4 2 2 3 4" xfId="10101" xr:uid="{F160964B-F219-4607-B9BD-3C7B92953BCD}"/>
    <cellStyle name="SAPBEXaggDataEmph 4 2 2 3 5" xfId="13986" xr:uid="{0CDB85F0-1A3B-43E6-A81A-FC7544FC642F}"/>
    <cellStyle name="SAPBEXaggDataEmph 4 2 2 3 6" xfId="17872" xr:uid="{D846B0A6-6586-498F-A06E-2D071F5BC467}"/>
    <cellStyle name="SAPBEXaggDataEmph 4 2 2 4" xfId="3082" xr:uid="{38DBA192-D1AB-4387-A258-D415CF2107B4}"/>
    <cellStyle name="SAPBEXaggDataEmph 4 2 2 4 2" xfId="11394" xr:uid="{4CC6441D-0AAA-4CFB-9229-FE9572B3A8EC}"/>
    <cellStyle name="SAPBEXaggDataEmph 4 2 2 4 3" xfId="15279" xr:uid="{15E3684A-B8BE-4435-BA82-2D72BB746334}"/>
    <cellStyle name="SAPBEXaggDataEmph 4 2 2 4 4" xfId="19165" xr:uid="{F4B91652-3E49-4BA9-BA4A-86F68DB17AEB}"/>
    <cellStyle name="SAPBEXaggDataEmph 4 2 2 5" xfId="4639" xr:uid="{D47E45DD-EE28-416A-BFC0-429547D9719D}"/>
    <cellStyle name="SAPBEXaggDataEmph 4 2 2 6" xfId="5938" xr:uid="{4325066F-1C58-4203-A171-6D62125FC753}"/>
    <cellStyle name="SAPBEXaggDataEmph 4 2 2 7" xfId="8544" xr:uid="{833A6573-5C11-43E1-AB41-343607F071D6}"/>
    <cellStyle name="SAPBEXaggDataEmph 4 2 2 8" xfId="12429" xr:uid="{FA03C5D8-5A0A-4EB3-A6EA-16DF7276A426}"/>
    <cellStyle name="SAPBEXaggDataEmph 4 2 2 9" xfId="16315" xr:uid="{B5C726F3-CE9F-443E-B222-4D38A0C53F35}"/>
    <cellStyle name="SAPBEXaggDataEmph 4 2 3" xfId="1249" xr:uid="{0AAF0C61-B00D-4BFC-9D33-12AE933DE62C}"/>
    <cellStyle name="SAPBEXaggDataEmph 4 2 3 2" xfId="2558" xr:uid="{4624220B-D9E2-472F-91A5-8516DB79F9B0}"/>
    <cellStyle name="SAPBEXaggDataEmph 4 2 3 2 2" xfId="7767" xr:uid="{8A501517-0086-483A-A36C-C27E328C6C7E}"/>
    <cellStyle name="SAPBEXaggDataEmph 4 2 3 2 3" xfId="10359" xr:uid="{4DC1D0C0-16F7-4018-AB46-36BC16000DA3}"/>
    <cellStyle name="SAPBEXaggDataEmph 4 2 3 2 4" xfId="14244" xr:uid="{F6E0A08E-D853-4344-8F70-C2A05035EEFE}"/>
    <cellStyle name="SAPBEXaggDataEmph 4 2 3 2 5" xfId="18130" xr:uid="{C9017E5B-4735-47DF-9DE8-62745F556CB5}"/>
    <cellStyle name="SAPBEXaggDataEmph 4 2 3 3" xfId="3342" xr:uid="{AA75747D-A850-4689-8B39-CE2C7C558B07}"/>
    <cellStyle name="SAPBEXaggDataEmph 4 2 3 3 2" xfId="11652" xr:uid="{277419F3-9F0A-4F30-80E0-5E37C3B01A72}"/>
    <cellStyle name="SAPBEXaggDataEmph 4 2 3 3 3" xfId="15537" xr:uid="{C78535D0-9A66-4B8D-8BB1-99E2983CDB24}"/>
    <cellStyle name="SAPBEXaggDataEmph 4 2 3 3 4" xfId="19423" xr:uid="{F1E04521-C194-49A1-9771-DC20D4EC4C31}"/>
    <cellStyle name="SAPBEXaggDataEmph 4 2 3 4" xfId="4900" xr:uid="{231968DC-9BE6-4EA9-A6EB-1966AF7F72FF}"/>
    <cellStyle name="SAPBEXaggDataEmph 4 2 3 5" xfId="6199" xr:uid="{045FE253-72F6-485A-80C1-4E40D7D21BF2}"/>
    <cellStyle name="SAPBEXaggDataEmph 4 2 3 6" xfId="8805" xr:uid="{2E8F4266-9036-4DF2-8A2D-9A193B92C885}"/>
    <cellStyle name="SAPBEXaggDataEmph 4 2 3 7" xfId="12690" xr:uid="{75F23583-4998-47C5-9771-E6DFAE128BDB}"/>
    <cellStyle name="SAPBEXaggDataEmph 4 2 3 8" xfId="16576" xr:uid="{4C93B9A1-4CC5-429D-841F-E2CBF25431CD}"/>
    <cellStyle name="SAPBEXaggDataEmph 4 2 4" xfId="1768" xr:uid="{54CC42CB-4185-4A4E-B099-37B72635423F}"/>
    <cellStyle name="SAPBEXaggDataEmph 4 2 4 2" xfId="3862" xr:uid="{3D30AB61-D447-425A-B412-CCC477E74411}"/>
    <cellStyle name="SAPBEXaggDataEmph 4 2 4 2 2" xfId="7251" xr:uid="{8C8CCF62-DEFF-4B79-9B46-596F8F2F2D14}"/>
    <cellStyle name="SAPBEXaggDataEmph 4 2 4 2 3" xfId="9843" xr:uid="{37DD2FD1-78F0-414D-970C-649B33E5145A}"/>
    <cellStyle name="SAPBEXaggDataEmph 4 2 4 2 4" xfId="13728" xr:uid="{CD90D303-D216-47CE-8E09-3079292F889D}"/>
    <cellStyle name="SAPBEXaggDataEmph 4 2 4 2 5" xfId="17614" xr:uid="{DBA78530-6ECD-44DD-ACE4-2F162080D627}"/>
    <cellStyle name="SAPBEXaggDataEmph 4 2 4 3" xfId="5161" xr:uid="{4981DA74-3DE0-4814-A04B-C94D1E68D8E3}"/>
    <cellStyle name="SAPBEXaggDataEmph 4 2 4 3 2" xfId="11136" xr:uid="{91059DE2-86E1-4FE8-8B61-38754287A2A8}"/>
    <cellStyle name="SAPBEXaggDataEmph 4 2 4 3 3" xfId="15021" xr:uid="{D09FC357-CF68-4967-B8EA-A8BFC605E76A}"/>
    <cellStyle name="SAPBEXaggDataEmph 4 2 4 3 4" xfId="18907" xr:uid="{F4B88F90-D9BF-405B-A0C2-760872BD40E4}"/>
    <cellStyle name="SAPBEXaggDataEmph 4 2 4 4" xfId="6460" xr:uid="{C329F7C6-54AC-4818-9EDA-25FB4D3129D6}"/>
    <cellStyle name="SAPBEXaggDataEmph 4 2 4 5" xfId="9066" xr:uid="{68D21CA2-8A62-45A1-BD13-5B980F69D799}"/>
    <cellStyle name="SAPBEXaggDataEmph 4 2 4 6" xfId="12951" xr:uid="{CCFD20A2-F548-45C4-B262-9F91D8E859D4}"/>
    <cellStyle name="SAPBEXaggDataEmph 4 2 4 7" xfId="16837" xr:uid="{D6C00A1B-0201-416A-8A2E-6325639910DF}"/>
    <cellStyle name="SAPBEXaggDataEmph 4 2 5" xfId="2029" xr:uid="{5F3FA1C6-FF6C-4AFD-B94E-4032D41E200B}"/>
    <cellStyle name="SAPBEXaggDataEmph 4 2 5 2" xfId="6979" xr:uid="{0CCE888E-1EBD-484C-85F7-AD97F59F7B82}"/>
    <cellStyle name="SAPBEXaggDataEmph 4 2 5 3" xfId="9585" xr:uid="{6845A904-8037-4515-86A8-F119B1A9AA21}"/>
    <cellStyle name="SAPBEXaggDataEmph 4 2 5 4" xfId="13470" xr:uid="{9F043AE5-43D6-4249-86B2-B3336A7640D3}"/>
    <cellStyle name="SAPBEXaggDataEmph 4 2 5 5" xfId="17356" xr:uid="{84827703-BC7D-42C5-BEA0-9F396E73047D}"/>
    <cellStyle name="SAPBEXaggDataEmph 4 2 6" xfId="2824" xr:uid="{426171E1-B2A0-42BE-A715-531E61BC445F}"/>
    <cellStyle name="SAPBEXaggDataEmph 4 2 6 2" xfId="10878" xr:uid="{7CF281E3-E74E-4F4D-AEAA-38E112762360}"/>
    <cellStyle name="SAPBEXaggDataEmph 4 2 6 3" xfId="14763" xr:uid="{1029F41C-8171-4C66-A3F6-927AECD00E54}"/>
    <cellStyle name="SAPBEXaggDataEmph 4 2 6 4" xfId="18649" xr:uid="{DD629229-C83D-49FB-82A3-005CE6E41196}"/>
    <cellStyle name="SAPBEXaggDataEmph 4 2 7" xfId="4381" xr:uid="{0383980C-AA7E-4D89-B1D2-590BB86D4468}"/>
    <cellStyle name="SAPBEXaggDataEmph 4 2 8" xfId="5680" xr:uid="{D8042CE3-50F8-4736-A945-5399E4CDAE93}"/>
    <cellStyle name="SAPBEXaggDataEmph 4 2 9" xfId="8286" xr:uid="{936E33E9-08B8-4D72-9F3F-28448875765A}"/>
    <cellStyle name="SAPBEXaggDataEmph 5" xfId="292" xr:uid="{CD2370B3-803D-4FDF-A79C-968EEDCCF6AF}"/>
    <cellStyle name="SAPBEXaggDataEmph 5 2" xfId="720" xr:uid="{088C21AC-7BAC-4CDC-9B11-FA35845CDE49}"/>
    <cellStyle name="SAPBEXaggDataEmph 5 2 10" xfId="12172" xr:uid="{C9A17CD9-E776-46D5-A5EA-3D2D49000A19}"/>
    <cellStyle name="SAPBEXaggDataEmph 5 2 11" xfId="16058" xr:uid="{7005A6E1-8E0C-4D3D-BC29-121421CC4F6F}"/>
    <cellStyle name="SAPBEXaggDataEmph 5 2 2" xfId="992" xr:uid="{91CC8FB3-8202-422C-92F6-2DCDE6222643}"/>
    <cellStyle name="SAPBEXaggDataEmph 5 2 2 2" xfId="1508" xr:uid="{ADA8BC8C-6EA3-440F-B4CE-7BF8846D0F6E}"/>
    <cellStyle name="SAPBEXaggDataEmph 5 2 2 2 2" xfId="3601" xr:uid="{D194B537-510F-49B6-AD8F-2DF681953D40}"/>
    <cellStyle name="SAPBEXaggDataEmph 5 2 2 2 2 2" xfId="8026" xr:uid="{975DD9BA-A479-4AD3-A0A5-D4492EA0E1F4}"/>
    <cellStyle name="SAPBEXaggDataEmph 5 2 2 2 2 3" xfId="10618" xr:uid="{39D65427-1BEA-45E9-AFD9-FA08D3FF848D}"/>
    <cellStyle name="SAPBEXaggDataEmph 5 2 2 2 2 4" xfId="14503" xr:uid="{053C56BB-C1E1-4589-A57E-0B98079F25F0}"/>
    <cellStyle name="SAPBEXaggDataEmph 5 2 2 2 2 5" xfId="18389" xr:uid="{5CC3C122-F19E-4191-A2D9-DFD837E4DFE0}"/>
    <cellStyle name="SAPBEXaggDataEmph 5 2 2 2 3" xfId="5420" xr:uid="{9C9363DF-F747-46B7-9FB3-EBCE163C6594}"/>
    <cellStyle name="SAPBEXaggDataEmph 5 2 2 2 3 2" xfId="11911" xr:uid="{FDC28C99-908B-4F83-90FB-C993F73B3658}"/>
    <cellStyle name="SAPBEXaggDataEmph 5 2 2 2 3 3" xfId="15796" xr:uid="{F74F56BA-4E1C-4D47-ABBE-4C26B2E7C284}"/>
    <cellStyle name="SAPBEXaggDataEmph 5 2 2 2 3 4" xfId="19682" xr:uid="{CC4C4128-3714-459B-AF97-987027B9495E}"/>
    <cellStyle name="SAPBEXaggDataEmph 5 2 2 2 4" xfId="6719" xr:uid="{DFDD1F03-3EF1-4699-B5BA-80DA79F711E9}"/>
    <cellStyle name="SAPBEXaggDataEmph 5 2 2 2 5" xfId="9325" xr:uid="{80A8064F-0603-49F2-846C-761B5A8B33C4}"/>
    <cellStyle name="SAPBEXaggDataEmph 5 2 2 2 6" xfId="13210" xr:uid="{8EEBE763-F470-4C1B-A575-D163EEC0FF4E}"/>
    <cellStyle name="SAPBEXaggDataEmph 5 2 2 2 7" xfId="17096" xr:uid="{D00A7F7D-9FA7-4770-ABE6-8DF3EE34388E}"/>
    <cellStyle name="SAPBEXaggDataEmph 5 2 2 3" xfId="2288" xr:uid="{64ADEDF3-2576-464C-9C00-AE1F54D8C139}"/>
    <cellStyle name="SAPBEXaggDataEmph 5 2 2 3 2" xfId="4121" xr:uid="{CC8B119E-6F52-491D-8CFD-5DB778F34024}"/>
    <cellStyle name="SAPBEXaggDataEmph 5 2 2 3 3" xfId="7510" xr:uid="{20249934-BDA0-4DD8-B123-C493411FC699}"/>
    <cellStyle name="SAPBEXaggDataEmph 5 2 2 3 4" xfId="10102" xr:uid="{618D4B90-7858-4DAB-9C03-C6C4EF2723DB}"/>
    <cellStyle name="SAPBEXaggDataEmph 5 2 2 3 5" xfId="13987" xr:uid="{B9FBD01E-62B1-4827-9BCF-8C72825749E5}"/>
    <cellStyle name="SAPBEXaggDataEmph 5 2 2 3 6" xfId="17873" xr:uid="{D79BB059-71A6-419D-BA89-B134274098D2}"/>
    <cellStyle name="SAPBEXaggDataEmph 5 2 2 4" xfId="3083" xr:uid="{9A9BB862-04A2-45DD-B022-04DA59DBA6EE}"/>
    <cellStyle name="SAPBEXaggDataEmph 5 2 2 4 2" xfId="11395" xr:uid="{022EEE3C-CC5C-430F-A58B-41680EE14620}"/>
    <cellStyle name="SAPBEXaggDataEmph 5 2 2 4 3" xfId="15280" xr:uid="{C8B9B0A3-B1F3-4F47-82FF-3E7F0F6E9454}"/>
    <cellStyle name="SAPBEXaggDataEmph 5 2 2 4 4" xfId="19166" xr:uid="{5D5E001F-E4DE-4CD6-A82B-E36A28E1E449}"/>
    <cellStyle name="SAPBEXaggDataEmph 5 2 2 5" xfId="4640" xr:uid="{DF3CD527-7E36-4731-9919-B38F38800214}"/>
    <cellStyle name="SAPBEXaggDataEmph 5 2 2 6" xfId="5939" xr:uid="{FA0D7D2A-CF05-4A6F-A54B-7B5E4434C240}"/>
    <cellStyle name="SAPBEXaggDataEmph 5 2 2 7" xfId="8545" xr:uid="{13464441-8914-4A49-A10D-614151990FCE}"/>
    <cellStyle name="SAPBEXaggDataEmph 5 2 2 8" xfId="12430" xr:uid="{E6C467BA-A32C-4B35-9838-DC75C55E7546}"/>
    <cellStyle name="SAPBEXaggDataEmph 5 2 2 9" xfId="16316" xr:uid="{8CC091CB-947A-4946-8C4D-CD973ACA7FE2}"/>
    <cellStyle name="SAPBEXaggDataEmph 5 2 3" xfId="1250" xr:uid="{1D30E250-59C9-4F1E-AC03-3C10A68BE310}"/>
    <cellStyle name="SAPBEXaggDataEmph 5 2 3 2" xfId="2559" xr:uid="{471E88C2-C419-4D08-9423-9B19A549CA76}"/>
    <cellStyle name="SAPBEXaggDataEmph 5 2 3 2 2" xfId="7768" xr:uid="{7D6D004A-C950-4336-9154-956FAE4B6D0C}"/>
    <cellStyle name="SAPBEXaggDataEmph 5 2 3 2 3" xfId="10360" xr:uid="{89B16141-95B7-4DC3-BB36-C3A33AF517A3}"/>
    <cellStyle name="SAPBEXaggDataEmph 5 2 3 2 4" xfId="14245" xr:uid="{6F83804D-D368-4835-8430-803389E026DB}"/>
    <cellStyle name="SAPBEXaggDataEmph 5 2 3 2 5" xfId="18131" xr:uid="{BB389C2B-909C-4215-81BC-ACAF342C6D2D}"/>
    <cellStyle name="SAPBEXaggDataEmph 5 2 3 3" xfId="3343" xr:uid="{5DF22572-8C80-458C-B568-7F96349D1FEB}"/>
    <cellStyle name="SAPBEXaggDataEmph 5 2 3 3 2" xfId="11653" xr:uid="{27A06439-3B5E-4310-A340-442374CF9F41}"/>
    <cellStyle name="SAPBEXaggDataEmph 5 2 3 3 3" xfId="15538" xr:uid="{5A202BB3-2946-4805-B784-168F431E99C5}"/>
    <cellStyle name="SAPBEXaggDataEmph 5 2 3 3 4" xfId="19424" xr:uid="{6B104DE4-E8C4-4543-B4DE-297EC29D2B9D}"/>
    <cellStyle name="SAPBEXaggDataEmph 5 2 3 4" xfId="4901" xr:uid="{51CB7D26-C9C3-4AB1-9FF9-72BDE86B69E3}"/>
    <cellStyle name="SAPBEXaggDataEmph 5 2 3 5" xfId="6200" xr:uid="{93918109-B842-420F-A487-6A581DBA27E2}"/>
    <cellStyle name="SAPBEXaggDataEmph 5 2 3 6" xfId="8806" xr:uid="{5B4B87ED-C4D1-49C5-BDD0-EC3C6C9DAA06}"/>
    <cellStyle name="SAPBEXaggDataEmph 5 2 3 7" xfId="12691" xr:uid="{006FB3C2-00AB-4161-80A5-D1B094442107}"/>
    <cellStyle name="SAPBEXaggDataEmph 5 2 3 8" xfId="16577" xr:uid="{8E746ED1-58A8-4DBC-8BF5-0EC0FC2301CA}"/>
    <cellStyle name="SAPBEXaggDataEmph 5 2 4" xfId="1769" xr:uid="{4B2FDDC4-C665-4BC1-B5A2-1DDDD6308FC2}"/>
    <cellStyle name="SAPBEXaggDataEmph 5 2 4 2" xfId="3863" xr:uid="{521C81AB-FBB7-4342-9EB1-F3AF67EBBB81}"/>
    <cellStyle name="SAPBEXaggDataEmph 5 2 4 2 2" xfId="7252" xr:uid="{8D6C269A-DE73-45AB-932A-A1AAB0BE4409}"/>
    <cellStyle name="SAPBEXaggDataEmph 5 2 4 2 3" xfId="9844" xr:uid="{EF50D3AF-EFF6-4747-A2C8-4DCF59B9E1D4}"/>
    <cellStyle name="SAPBEXaggDataEmph 5 2 4 2 4" xfId="13729" xr:uid="{73D35996-101D-4F89-B4F9-E9CE1FFA7CE1}"/>
    <cellStyle name="SAPBEXaggDataEmph 5 2 4 2 5" xfId="17615" xr:uid="{7CBEB46C-3898-47A2-B0B0-DCEB98CF166F}"/>
    <cellStyle name="SAPBEXaggDataEmph 5 2 4 3" xfId="5162" xr:uid="{96333B77-9AE6-4634-8479-70F6FC006840}"/>
    <cellStyle name="SAPBEXaggDataEmph 5 2 4 3 2" xfId="11137" xr:uid="{AC164289-EA40-4DA0-8EE8-D2A8475ECDC8}"/>
    <cellStyle name="SAPBEXaggDataEmph 5 2 4 3 3" xfId="15022" xr:uid="{18FA1EEF-F19A-434B-81BD-76BDAD93C9A9}"/>
    <cellStyle name="SAPBEXaggDataEmph 5 2 4 3 4" xfId="18908" xr:uid="{A95E9C29-8339-49C4-AC28-5F8A7767087F}"/>
    <cellStyle name="SAPBEXaggDataEmph 5 2 4 4" xfId="6461" xr:uid="{D00F2D81-372C-4517-97EA-51BB69798151}"/>
    <cellStyle name="SAPBEXaggDataEmph 5 2 4 5" xfId="9067" xr:uid="{292B5392-49AE-4F86-A926-E3B60180E34F}"/>
    <cellStyle name="SAPBEXaggDataEmph 5 2 4 6" xfId="12952" xr:uid="{4B9B929F-9B3F-427F-A2ED-E5FA21EA6775}"/>
    <cellStyle name="SAPBEXaggDataEmph 5 2 4 7" xfId="16838" xr:uid="{090823AF-B425-42C6-9BF3-DE096F172A1F}"/>
    <cellStyle name="SAPBEXaggDataEmph 5 2 5" xfId="2030" xr:uid="{7D738529-302E-4CA8-B8C1-537EFF2B935B}"/>
    <cellStyle name="SAPBEXaggDataEmph 5 2 5 2" xfId="6980" xr:uid="{1B11E49B-4885-414B-9050-4F565514570E}"/>
    <cellStyle name="SAPBEXaggDataEmph 5 2 5 3" xfId="9586" xr:uid="{DB31699D-8623-4355-AAD9-2B5C837972A4}"/>
    <cellStyle name="SAPBEXaggDataEmph 5 2 5 4" xfId="13471" xr:uid="{890BE6CD-F089-44F8-89D5-11537D7CC004}"/>
    <cellStyle name="SAPBEXaggDataEmph 5 2 5 5" xfId="17357" xr:uid="{C8D6AB5D-4318-4832-8A17-8378361339DA}"/>
    <cellStyle name="SAPBEXaggDataEmph 5 2 6" xfId="2825" xr:uid="{31A91B04-3B0B-498D-B157-BE6CBDFED26A}"/>
    <cellStyle name="SAPBEXaggDataEmph 5 2 6 2" xfId="10879" xr:uid="{9EFE6FAE-5CA1-4BE2-A27A-14AD87DA1A2C}"/>
    <cellStyle name="SAPBEXaggDataEmph 5 2 6 3" xfId="14764" xr:uid="{6764E16C-BB34-43A2-9734-838984EDF74A}"/>
    <cellStyle name="SAPBEXaggDataEmph 5 2 6 4" xfId="18650" xr:uid="{BE60B481-E9F9-4B3C-B856-60AF5F8F835D}"/>
    <cellStyle name="SAPBEXaggDataEmph 5 2 7" xfId="4382" xr:uid="{86A39377-A044-4EF1-B801-6071302B480C}"/>
    <cellStyle name="SAPBEXaggDataEmph 5 2 8" xfId="5681" xr:uid="{09FDB488-A2D9-4385-A734-E58ADEB8BF5F}"/>
    <cellStyle name="SAPBEXaggDataEmph 5 2 9" xfId="8287" xr:uid="{0C50191C-89C7-4248-B209-E239FF6144A3}"/>
    <cellStyle name="SAPBEXaggDataEmph 6" xfId="293" xr:uid="{0C1B840A-748C-4859-85AE-2E5EE8D5A017}"/>
    <cellStyle name="SAPBEXaggDataEmph 6 2" xfId="721" xr:uid="{7AF24831-04A6-428B-BB3B-3F44E23D81D3}"/>
    <cellStyle name="SAPBEXaggDataEmph 6 2 10" xfId="12173" xr:uid="{A1060116-A638-4DF7-B7A5-67E50E01542E}"/>
    <cellStyle name="SAPBEXaggDataEmph 6 2 11" xfId="16059" xr:uid="{09311EE5-E6DE-491A-8386-8F79DED88C7C}"/>
    <cellStyle name="SAPBEXaggDataEmph 6 2 2" xfId="993" xr:uid="{F3E6CCF7-55EE-4616-A7EE-00DC6DD5E396}"/>
    <cellStyle name="SAPBEXaggDataEmph 6 2 2 2" xfId="1509" xr:uid="{74AD5CE5-29DB-451C-8650-D8FAF8866E1E}"/>
    <cellStyle name="SAPBEXaggDataEmph 6 2 2 2 2" xfId="3602" xr:uid="{4068F55F-B269-492D-B22F-F6A21C64954B}"/>
    <cellStyle name="SAPBEXaggDataEmph 6 2 2 2 2 2" xfId="8027" xr:uid="{8B490176-3FAF-4486-B4B9-65330B280C1E}"/>
    <cellStyle name="SAPBEXaggDataEmph 6 2 2 2 2 3" xfId="10619" xr:uid="{10282A60-523B-41C1-A815-D03D8FAEE9AF}"/>
    <cellStyle name="SAPBEXaggDataEmph 6 2 2 2 2 4" xfId="14504" xr:uid="{77F5BBF9-B55D-4018-9269-2F5BF70846D7}"/>
    <cellStyle name="SAPBEXaggDataEmph 6 2 2 2 2 5" xfId="18390" xr:uid="{D20FDE02-FA6B-4FE9-AE67-AE9205C5F4C7}"/>
    <cellStyle name="SAPBEXaggDataEmph 6 2 2 2 3" xfId="5421" xr:uid="{DB56D5D5-39EF-4CAC-BCEC-DBAFC8022136}"/>
    <cellStyle name="SAPBEXaggDataEmph 6 2 2 2 3 2" xfId="11912" xr:uid="{41785419-F96C-456B-97B5-58D5E4FF0CDC}"/>
    <cellStyle name="SAPBEXaggDataEmph 6 2 2 2 3 3" xfId="15797" xr:uid="{61CB1D05-EE96-4590-A000-C9A99E28DB05}"/>
    <cellStyle name="SAPBEXaggDataEmph 6 2 2 2 3 4" xfId="19683" xr:uid="{D0A1B807-4C56-4E24-8694-F9C70190E4BF}"/>
    <cellStyle name="SAPBEXaggDataEmph 6 2 2 2 4" xfId="6720" xr:uid="{36C24A11-4F0D-4C06-8E99-F2B5830CDB5C}"/>
    <cellStyle name="SAPBEXaggDataEmph 6 2 2 2 5" xfId="9326" xr:uid="{213CCC04-8CDC-4EB1-B711-60307B26B943}"/>
    <cellStyle name="SAPBEXaggDataEmph 6 2 2 2 6" xfId="13211" xr:uid="{BA5B4E7D-28EB-4591-90CA-4D25532C2F1E}"/>
    <cellStyle name="SAPBEXaggDataEmph 6 2 2 2 7" xfId="17097" xr:uid="{665EA8D4-1292-4690-853E-0BA676559A41}"/>
    <cellStyle name="SAPBEXaggDataEmph 6 2 2 3" xfId="2289" xr:uid="{2CFB5CBE-701C-4CDF-8558-B41AF9024F8A}"/>
    <cellStyle name="SAPBEXaggDataEmph 6 2 2 3 2" xfId="4122" xr:uid="{1B34097E-6988-4B4D-9A3D-B960C54D68EC}"/>
    <cellStyle name="SAPBEXaggDataEmph 6 2 2 3 3" xfId="7511" xr:uid="{2388864B-C4C1-49B5-B62A-12222513ADC4}"/>
    <cellStyle name="SAPBEXaggDataEmph 6 2 2 3 4" xfId="10103" xr:uid="{3BBA0914-ED10-4D29-A5E1-9EF6A23A206D}"/>
    <cellStyle name="SAPBEXaggDataEmph 6 2 2 3 5" xfId="13988" xr:uid="{EBE3BF2C-7CE4-465A-9896-2D537A8F4AE0}"/>
    <cellStyle name="SAPBEXaggDataEmph 6 2 2 3 6" xfId="17874" xr:uid="{901C3CCB-9C52-48A2-90D7-6D82EA885219}"/>
    <cellStyle name="SAPBEXaggDataEmph 6 2 2 4" xfId="3084" xr:uid="{F3F2AD35-268F-4BA7-9B16-AAB4F4C5B1DA}"/>
    <cellStyle name="SAPBEXaggDataEmph 6 2 2 4 2" xfId="11396" xr:uid="{C26D4767-FF98-40FB-AACE-F306A04519EA}"/>
    <cellStyle name="SAPBEXaggDataEmph 6 2 2 4 3" xfId="15281" xr:uid="{EB7AEF9D-F061-40D4-8BCA-2530B875F891}"/>
    <cellStyle name="SAPBEXaggDataEmph 6 2 2 4 4" xfId="19167" xr:uid="{0A77F640-43C5-43C8-AC4B-BB8C02248AFA}"/>
    <cellStyle name="SAPBEXaggDataEmph 6 2 2 5" xfId="4641" xr:uid="{255555BC-469C-4A9F-A458-480DFE08DBAD}"/>
    <cellStyle name="SAPBEXaggDataEmph 6 2 2 6" xfId="5940" xr:uid="{A66F4D7B-6044-4430-A60E-3871255436B4}"/>
    <cellStyle name="SAPBEXaggDataEmph 6 2 2 7" xfId="8546" xr:uid="{04848809-5BDC-481F-9712-3E5A93FFDE29}"/>
    <cellStyle name="SAPBEXaggDataEmph 6 2 2 8" xfId="12431" xr:uid="{A2593CC2-71CB-43AF-864A-5AC448737F4D}"/>
    <cellStyle name="SAPBEXaggDataEmph 6 2 2 9" xfId="16317" xr:uid="{5ACA0A8B-3889-48A9-A5A6-722C1077AC57}"/>
    <cellStyle name="SAPBEXaggDataEmph 6 2 3" xfId="1251" xr:uid="{68ADFFCD-3993-4448-B27F-7DBBB8A1C672}"/>
    <cellStyle name="SAPBEXaggDataEmph 6 2 3 2" xfId="2560" xr:uid="{8F1EE924-5281-48CB-AE1D-C5499E669447}"/>
    <cellStyle name="SAPBEXaggDataEmph 6 2 3 2 2" xfId="7769" xr:uid="{EEFC3EC7-4A73-48B3-B628-032BFE8FD18A}"/>
    <cellStyle name="SAPBEXaggDataEmph 6 2 3 2 3" xfId="10361" xr:uid="{0B27F34C-1AF7-4C79-8AEC-7DC6DEA9614F}"/>
    <cellStyle name="SAPBEXaggDataEmph 6 2 3 2 4" xfId="14246" xr:uid="{CA6D13B8-6937-4E1F-9820-8FE2193F6A21}"/>
    <cellStyle name="SAPBEXaggDataEmph 6 2 3 2 5" xfId="18132" xr:uid="{6A9EFF07-63D7-41ED-9CBF-F2891D30DECD}"/>
    <cellStyle name="SAPBEXaggDataEmph 6 2 3 3" xfId="3344" xr:uid="{7AD7CDE2-845E-429E-B59D-6932DE906D22}"/>
    <cellStyle name="SAPBEXaggDataEmph 6 2 3 3 2" xfId="11654" xr:uid="{BD03375C-1168-4342-AA8A-7308FC966082}"/>
    <cellStyle name="SAPBEXaggDataEmph 6 2 3 3 3" xfId="15539" xr:uid="{63A226C4-225E-4221-A9A7-7B43C2CC7CE3}"/>
    <cellStyle name="SAPBEXaggDataEmph 6 2 3 3 4" xfId="19425" xr:uid="{7AC675FE-70A7-4369-AF47-CFBDDA33B138}"/>
    <cellStyle name="SAPBEXaggDataEmph 6 2 3 4" xfId="4902" xr:uid="{6B944F99-1FB4-49EA-81E5-16BDC9F805A9}"/>
    <cellStyle name="SAPBEXaggDataEmph 6 2 3 5" xfId="6201" xr:uid="{2633C9EF-DDAE-46AA-B515-511486B5B577}"/>
    <cellStyle name="SAPBEXaggDataEmph 6 2 3 6" xfId="8807" xr:uid="{BD56A81A-3C9E-4158-B218-9A5396D39262}"/>
    <cellStyle name="SAPBEXaggDataEmph 6 2 3 7" xfId="12692" xr:uid="{F6943BB4-7C59-40E3-A7DC-01247099DF04}"/>
    <cellStyle name="SAPBEXaggDataEmph 6 2 3 8" xfId="16578" xr:uid="{77469D8A-4B25-4107-9905-79832FCE54CA}"/>
    <cellStyle name="SAPBEXaggDataEmph 6 2 4" xfId="1770" xr:uid="{64AE313A-20E3-4599-8B33-7A112AA886A1}"/>
    <cellStyle name="SAPBEXaggDataEmph 6 2 4 2" xfId="3864" xr:uid="{FBC2D8F8-BF00-4E7A-AF93-888D32BD0D80}"/>
    <cellStyle name="SAPBEXaggDataEmph 6 2 4 2 2" xfId="7253" xr:uid="{7A1C1FE4-A2C9-48C8-8D3F-F27E6B9BD989}"/>
    <cellStyle name="SAPBEXaggDataEmph 6 2 4 2 3" xfId="9845" xr:uid="{D6555055-9202-4A8B-A37C-3BDFAD79189C}"/>
    <cellStyle name="SAPBEXaggDataEmph 6 2 4 2 4" xfId="13730" xr:uid="{120E2519-E32D-489C-921D-7E3852A66EAB}"/>
    <cellStyle name="SAPBEXaggDataEmph 6 2 4 2 5" xfId="17616" xr:uid="{9D1E1A8B-D8CC-44EF-B0B3-4A7205568E76}"/>
    <cellStyle name="SAPBEXaggDataEmph 6 2 4 3" xfId="5163" xr:uid="{7D744B1E-3694-44E0-A276-EE92E939A2FC}"/>
    <cellStyle name="SAPBEXaggDataEmph 6 2 4 3 2" xfId="11138" xr:uid="{8959EE74-F309-4C88-923C-C8B0AA7AD151}"/>
    <cellStyle name="SAPBEXaggDataEmph 6 2 4 3 3" xfId="15023" xr:uid="{52E885F7-4CCF-45FD-AB8C-2B37B66C7946}"/>
    <cellStyle name="SAPBEXaggDataEmph 6 2 4 3 4" xfId="18909" xr:uid="{0CF3FC20-1063-4378-9DC3-2933A83A1798}"/>
    <cellStyle name="SAPBEXaggDataEmph 6 2 4 4" xfId="6462" xr:uid="{6CAB7E4D-7FF0-46EC-8C56-D6F9B5D3FFC9}"/>
    <cellStyle name="SAPBEXaggDataEmph 6 2 4 5" xfId="9068" xr:uid="{0A057601-B285-4442-89D6-701D40ADA7C4}"/>
    <cellStyle name="SAPBEXaggDataEmph 6 2 4 6" xfId="12953" xr:uid="{98788658-37FA-4533-ADF3-FE20B8AC8BC2}"/>
    <cellStyle name="SAPBEXaggDataEmph 6 2 4 7" xfId="16839" xr:uid="{BE4A82A3-6550-4B89-A214-3F85121A5C6B}"/>
    <cellStyle name="SAPBEXaggDataEmph 6 2 5" xfId="2031" xr:uid="{A335E20E-E2A2-43AD-9ED1-B654AB2BF305}"/>
    <cellStyle name="SAPBEXaggDataEmph 6 2 5 2" xfId="6981" xr:uid="{D13D3589-8DFE-42B1-BDD3-93188ED25F28}"/>
    <cellStyle name="SAPBEXaggDataEmph 6 2 5 3" xfId="9587" xr:uid="{09F82931-A789-4E4C-83AC-184A9B799C31}"/>
    <cellStyle name="SAPBEXaggDataEmph 6 2 5 4" xfId="13472" xr:uid="{C061A565-819D-4596-B84A-5772EA99FB48}"/>
    <cellStyle name="SAPBEXaggDataEmph 6 2 5 5" xfId="17358" xr:uid="{7552F15C-7115-4E4C-B57B-9AC2FDA15580}"/>
    <cellStyle name="SAPBEXaggDataEmph 6 2 6" xfId="2826" xr:uid="{ED1C065D-A7C4-4FA7-9B84-73C579C25DF8}"/>
    <cellStyle name="SAPBEXaggDataEmph 6 2 6 2" xfId="10880" xr:uid="{033F50EA-D896-443F-82AF-8C6B4D01E1EC}"/>
    <cellStyle name="SAPBEXaggDataEmph 6 2 6 3" xfId="14765" xr:uid="{AC217281-6AB1-4B93-8565-E0353252AD8D}"/>
    <cellStyle name="SAPBEXaggDataEmph 6 2 6 4" xfId="18651" xr:uid="{B0520991-7BAE-411B-BB93-4717AF9F0EAF}"/>
    <cellStyle name="SAPBEXaggDataEmph 6 2 7" xfId="4383" xr:uid="{A65A7B25-282F-45B9-A5B4-B3E4726C5F49}"/>
    <cellStyle name="SAPBEXaggDataEmph 6 2 8" xfId="5682" xr:uid="{B19EF299-7B3F-41C6-9D73-AEB384B4E4CC}"/>
    <cellStyle name="SAPBEXaggDataEmph 6 2 9" xfId="8288" xr:uid="{9D1BBC02-CBB0-4200-9BED-79309BBEE049}"/>
    <cellStyle name="SAPBEXaggDataEmph 7" xfId="716" xr:uid="{C98C75D9-AA5E-40C2-80AF-E137236CE1AE}"/>
    <cellStyle name="SAPBEXaggDataEmph 7 10" xfId="12168" xr:uid="{A9BB3A20-8CDB-4524-8CBF-FE65883D7D3A}"/>
    <cellStyle name="SAPBEXaggDataEmph 7 11" xfId="16054" xr:uid="{AC09E464-EEF7-4FDE-8394-3EC4C88477C9}"/>
    <cellStyle name="SAPBEXaggDataEmph 7 2" xfId="988" xr:uid="{66329CC7-46CB-44D8-AA29-2366065CB16A}"/>
    <cellStyle name="SAPBEXaggDataEmph 7 2 2" xfId="1504" xr:uid="{805D320C-5B19-401C-9D29-10D162701F73}"/>
    <cellStyle name="SAPBEXaggDataEmph 7 2 2 2" xfId="3597" xr:uid="{89B7697C-EAA5-4BB2-80A1-0B60F1977FD3}"/>
    <cellStyle name="SAPBEXaggDataEmph 7 2 2 2 2" xfId="8022" xr:uid="{983C2871-C48F-444D-A219-F1AAABC5A3FD}"/>
    <cellStyle name="SAPBEXaggDataEmph 7 2 2 2 3" xfId="10614" xr:uid="{6D9EF142-F35D-4613-91BA-8411510A42E1}"/>
    <cellStyle name="SAPBEXaggDataEmph 7 2 2 2 4" xfId="14499" xr:uid="{627877AC-5159-4B5D-A614-026ED474FB9F}"/>
    <cellStyle name="SAPBEXaggDataEmph 7 2 2 2 5" xfId="18385" xr:uid="{B69F03FE-3134-46B2-B8A8-C20F70871425}"/>
    <cellStyle name="SAPBEXaggDataEmph 7 2 2 3" xfId="5416" xr:uid="{67FF3BCA-D998-4994-BEA9-BF2C494B6D48}"/>
    <cellStyle name="SAPBEXaggDataEmph 7 2 2 3 2" xfId="11907" xr:uid="{953ED27A-B126-47A8-AF77-BF95BBB4ACF4}"/>
    <cellStyle name="SAPBEXaggDataEmph 7 2 2 3 3" xfId="15792" xr:uid="{C7553423-061F-4B25-AAC2-1D47562ADC0E}"/>
    <cellStyle name="SAPBEXaggDataEmph 7 2 2 3 4" xfId="19678" xr:uid="{C4F9B8F4-E64F-4F8D-8CC4-72C85BF2799F}"/>
    <cellStyle name="SAPBEXaggDataEmph 7 2 2 4" xfId="6715" xr:uid="{9271F593-2166-4817-A1F5-A47998D9B39A}"/>
    <cellStyle name="SAPBEXaggDataEmph 7 2 2 5" xfId="9321" xr:uid="{70640E3E-961F-4C26-813F-174F2DB22342}"/>
    <cellStyle name="SAPBEXaggDataEmph 7 2 2 6" xfId="13206" xr:uid="{D5C68DD5-26C7-4B66-B61B-01BD0A0F7055}"/>
    <cellStyle name="SAPBEXaggDataEmph 7 2 2 7" xfId="17092" xr:uid="{7BCCBF2A-C898-4FD4-947C-5CB66EE04964}"/>
    <cellStyle name="SAPBEXaggDataEmph 7 2 3" xfId="2284" xr:uid="{5FCB9419-DD9A-499B-8F85-C3FE8C5D551F}"/>
    <cellStyle name="SAPBEXaggDataEmph 7 2 3 2" xfId="4117" xr:uid="{96043E49-828C-42C1-AAD9-CDC522270875}"/>
    <cellStyle name="SAPBEXaggDataEmph 7 2 3 3" xfId="7506" xr:uid="{16ECF95F-8CAF-461B-B26D-47EE6E3B7E15}"/>
    <cellStyle name="SAPBEXaggDataEmph 7 2 3 4" xfId="10098" xr:uid="{5261B86A-78F8-422C-829B-BE64C192B799}"/>
    <cellStyle name="SAPBEXaggDataEmph 7 2 3 5" xfId="13983" xr:uid="{7F3FE682-075E-4D1C-9085-B5054A4740AE}"/>
    <cellStyle name="SAPBEXaggDataEmph 7 2 3 6" xfId="17869" xr:uid="{7B71E27F-8518-4B88-9051-3235465FF2C2}"/>
    <cellStyle name="SAPBEXaggDataEmph 7 2 4" xfId="3079" xr:uid="{D87A5E51-2D27-4BF2-BC45-7F3ABB47427C}"/>
    <cellStyle name="SAPBEXaggDataEmph 7 2 4 2" xfId="11391" xr:uid="{E35A1D1F-A66E-486B-B9F2-6A87EFB698BC}"/>
    <cellStyle name="SAPBEXaggDataEmph 7 2 4 3" xfId="15276" xr:uid="{42862422-1990-4A93-BC6A-45EA1EB5BE85}"/>
    <cellStyle name="SAPBEXaggDataEmph 7 2 4 4" xfId="19162" xr:uid="{7577C4D8-6C57-4A8D-B610-1BAB1E92AC0B}"/>
    <cellStyle name="SAPBEXaggDataEmph 7 2 5" xfId="4636" xr:uid="{F88E066A-35EF-4116-9848-3D691D76F56D}"/>
    <cellStyle name="SAPBEXaggDataEmph 7 2 6" xfId="5935" xr:uid="{F93648B8-F7DF-49C6-92B8-8FD7F4F49C20}"/>
    <cellStyle name="SAPBEXaggDataEmph 7 2 7" xfId="8541" xr:uid="{D09F4227-F1E7-471A-9080-2CE5701CACFF}"/>
    <cellStyle name="SAPBEXaggDataEmph 7 2 8" xfId="12426" xr:uid="{37ACE4C9-CCFF-4C03-A0E5-6DD20DB01141}"/>
    <cellStyle name="SAPBEXaggDataEmph 7 2 9" xfId="16312" xr:uid="{E18321AC-D7C3-452F-A07F-87512F42CF2A}"/>
    <cellStyle name="SAPBEXaggDataEmph 7 3" xfId="1246" xr:uid="{8980D830-10A0-44C2-B80E-EA1AB938C153}"/>
    <cellStyle name="SAPBEXaggDataEmph 7 3 2" xfId="2555" xr:uid="{41DBB1A4-E9D6-4EBD-8A20-AC70FDBC32F9}"/>
    <cellStyle name="SAPBEXaggDataEmph 7 3 2 2" xfId="7764" xr:uid="{4EE0D348-5EC2-4C8C-ADF2-1C3E8C235F9A}"/>
    <cellStyle name="SAPBEXaggDataEmph 7 3 2 3" xfId="10356" xr:uid="{CF5A49C6-3A8E-4BE6-AA6C-FCF3F4685F9D}"/>
    <cellStyle name="SAPBEXaggDataEmph 7 3 2 4" xfId="14241" xr:uid="{F38AB31E-65CE-4482-BE91-3FA43B676786}"/>
    <cellStyle name="SAPBEXaggDataEmph 7 3 2 5" xfId="18127" xr:uid="{53AD8603-692C-4127-B0F2-3802497F30ED}"/>
    <cellStyle name="SAPBEXaggDataEmph 7 3 3" xfId="3339" xr:uid="{197A55EB-8A50-45AF-A606-9401D4D0933B}"/>
    <cellStyle name="SAPBEXaggDataEmph 7 3 3 2" xfId="11649" xr:uid="{8916B89A-0D79-43B6-A084-94DB2DEE58BB}"/>
    <cellStyle name="SAPBEXaggDataEmph 7 3 3 3" xfId="15534" xr:uid="{C8A5A377-3897-4C51-9BA3-E3F69AB12861}"/>
    <cellStyle name="SAPBEXaggDataEmph 7 3 3 4" xfId="19420" xr:uid="{B49F0954-2155-4F31-BA53-3249B75A315C}"/>
    <cellStyle name="SAPBEXaggDataEmph 7 3 4" xfId="4897" xr:uid="{54206921-1934-4133-8778-33FA20CB986A}"/>
    <cellStyle name="SAPBEXaggDataEmph 7 3 5" xfId="6196" xr:uid="{97F808EF-2515-431E-B1D0-749D17261346}"/>
    <cellStyle name="SAPBEXaggDataEmph 7 3 6" xfId="8802" xr:uid="{F7710F33-5142-455B-A0D6-6FF79A897F32}"/>
    <cellStyle name="SAPBEXaggDataEmph 7 3 7" xfId="12687" xr:uid="{47017983-59E6-43A7-9ECC-7447AF028960}"/>
    <cellStyle name="SAPBEXaggDataEmph 7 3 8" xfId="16573" xr:uid="{077ED575-47F8-4027-A216-DE390B3DB9AF}"/>
    <cellStyle name="SAPBEXaggDataEmph 7 4" xfId="1765" xr:uid="{47378C38-26E2-475F-9B42-FA0FF08206C5}"/>
    <cellStyle name="SAPBEXaggDataEmph 7 4 2" xfId="3859" xr:uid="{D5C7968B-909E-4FBD-A599-E511EFFF3A34}"/>
    <cellStyle name="SAPBEXaggDataEmph 7 4 2 2" xfId="7248" xr:uid="{F3F73A14-3362-484E-BD5B-558DDC3CF421}"/>
    <cellStyle name="SAPBEXaggDataEmph 7 4 2 3" xfId="9840" xr:uid="{1EEF9418-9687-41A3-9379-BD299D2E0E2D}"/>
    <cellStyle name="SAPBEXaggDataEmph 7 4 2 4" xfId="13725" xr:uid="{1F18EEB2-1FA2-41B5-A405-D8B23D7907DF}"/>
    <cellStyle name="SAPBEXaggDataEmph 7 4 2 5" xfId="17611" xr:uid="{9B78EBFB-D1B0-4197-A54E-5F3795E774CD}"/>
    <cellStyle name="SAPBEXaggDataEmph 7 4 3" xfId="5158" xr:uid="{DA5CEEB4-7E68-4318-A030-93B750D56DB9}"/>
    <cellStyle name="SAPBEXaggDataEmph 7 4 3 2" xfId="11133" xr:uid="{0E46684D-DD0D-41EB-9405-D4C198AB42AA}"/>
    <cellStyle name="SAPBEXaggDataEmph 7 4 3 3" xfId="15018" xr:uid="{F1EBAD1F-AB34-433A-A888-7F045DF6BBA6}"/>
    <cellStyle name="SAPBEXaggDataEmph 7 4 3 4" xfId="18904" xr:uid="{E7D2D37B-7B81-4D73-A34E-F5C15DD3CC84}"/>
    <cellStyle name="SAPBEXaggDataEmph 7 4 4" xfId="6457" xr:uid="{EBF8A845-E53E-4629-A547-F7F1A1AF8BD0}"/>
    <cellStyle name="SAPBEXaggDataEmph 7 4 5" xfId="9063" xr:uid="{4C78BBF0-6CB5-446E-8E56-87941F347F9D}"/>
    <cellStyle name="SAPBEXaggDataEmph 7 4 6" xfId="12948" xr:uid="{233A7074-2114-4156-9308-4FDE9410BC0F}"/>
    <cellStyle name="SAPBEXaggDataEmph 7 4 7" xfId="16834" xr:uid="{BA28A3F0-A21D-4BB1-8ADC-E9E2194558D6}"/>
    <cellStyle name="SAPBEXaggDataEmph 7 5" xfId="2026" xr:uid="{6E4083FC-58DE-4A98-BADC-160D403A8416}"/>
    <cellStyle name="SAPBEXaggDataEmph 7 5 2" xfId="6976" xr:uid="{A73D6572-089A-439F-B478-03304380A057}"/>
    <cellStyle name="SAPBEXaggDataEmph 7 5 3" xfId="9582" xr:uid="{4FBD26B0-C76B-4D8B-AD4B-8EB2415A0970}"/>
    <cellStyle name="SAPBEXaggDataEmph 7 5 4" xfId="13467" xr:uid="{54FF63F8-4207-4815-9FE0-7D09F6FC7EF3}"/>
    <cellStyle name="SAPBEXaggDataEmph 7 5 5" xfId="17353" xr:uid="{45FCE1EC-25A0-4A83-A4DA-A55600DF905D}"/>
    <cellStyle name="SAPBEXaggDataEmph 7 6" xfId="2821" xr:uid="{9040A14C-BC15-4BB8-9504-95043E220D17}"/>
    <cellStyle name="SAPBEXaggDataEmph 7 6 2" xfId="10875" xr:uid="{16CAA503-3F1E-4D01-8FD2-78E4E51C35F8}"/>
    <cellStyle name="SAPBEXaggDataEmph 7 6 3" xfId="14760" xr:uid="{D970231F-E3E3-456D-BED8-5CF2F43C2AE0}"/>
    <cellStyle name="SAPBEXaggDataEmph 7 6 4" xfId="18646" xr:uid="{32C4568D-E229-4C41-B25C-60C03BA3EE4D}"/>
    <cellStyle name="SAPBEXaggDataEmph 7 7" xfId="4378" xr:uid="{EF43DED7-2306-4EC4-872A-C60CE727B6AC}"/>
    <cellStyle name="SAPBEXaggDataEmph 7 8" xfId="5677" xr:uid="{B6F413E0-85D1-43BE-B1D7-B27E4A37FD9C}"/>
    <cellStyle name="SAPBEXaggDataEmph 7 9" xfId="8283" xr:uid="{6ED81339-C1D8-429F-992B-A8DB90F5DE44}"/>
    <cellStyle name="SAPBEXaggItem" xfId="294" xr:uid="{C9F31D5D-BBA1-4BD1-B5EF-1DE07572F8A6}"/>
    <cellStyle name="SAPBEXaggItem 2" xfId="295" xr:uid="{0366401E-1B74-4F62-BA05-E240965961C7}"/>
    <cellStyle name="SAPBEXaggItem 2 2" xfId="723" xr:uid="{83FDB001-5C67-4D67-8CCD-FCB8FF76275B}"/>
    <cellStyle name="SAPBEXaggItem 2 2 10" xfId="12175" xr:uid="{D2919212-EAC2-45DD-AA91-AE541E19A4B1}"/>
    <cellStyle name="SAPBEXaggItem 2 2 11" xfId="16061" xr:uid="{079F30B2-5B2E-4845-9A78-3B33A388EE0D}"/>
    <cellStyle name="SAPBEXaggItem 2 2 2" xfId="995" xr:uid="{7BE24F3B-2D51-4D7D-9698-AFA7C18668B1}"/>
    <cellStyle name="SAPBEXaggItem 2 2 2 2" xfId="1511" xr:uid="{81D6880D-57F4-4BE3-B1F5-3CE3C09ED13F}"/>
    <cellStyle name="SAPBEXaggItem 2 2 2 2 2" xfId="3604" xr:uid="{47B61B18-A9A5-4290-BFD2-55B9F04F7BF1}"/>
    <cellStyle name="SAPBEXaggItem 2 2 2 2 2 2" xfId="8029" xr:uid="{A5307C8B-61C3-4039-9A6F-34A7C816BE7A}"/>
    <cellStyle name="SAPBEXaggItem 2 2 2 2 2 3" xfId="10621" xr:uid="{B6A7D7E6-AAE9-4EC5-A200-CCF2CE162DA5}"/>
    <cellStyle name="SAPBEXaggItem 2 2 2 2 2 4" xfId="14506" xr:uid="{FF0FD0CD-C156-4E1B-B92F-FAECA8F8C741}"/>
    <cellStyle name="SAPBEXaggItem 2 2 2 2 2 5" xfId="18392" xr:uid="{1FB5DA04-9919-4E40-94FD-6E8F4DCECB2B}"/>
    <cellStyle name="SAPBEXaggItem 2 2 2 2 3" xfId="5423" xr:uid="{B2AB6EEB-8E85-46F3-9754-78A13E8C3EF8}"/>
    <cellStyle name="SAPBEXaggItem 2 2 2 2 3 2" xfId="11914" xr:uid="{ACBB4139-B421-43FA-81EB-253CF4051BBF}"/>
    <cellStyle name="SAPBEXaggItem 2 2 2 2 3 3" xfId="15799" xr:uid="{69CDB383-9818-4D81-B0C8-F78AEAEEFAA9}"/>
    <cellStyle name="SAPBEXaggItem 2 2 2 2 3 4" xfId="19685" xr:uid="{41A6553F-E4DE-41DD-A4F7-8131D5F247D9}"/>
    <cellStyle name="SAPBEXaggItem 2 2 2 2 4" xfId="6722" xr:uid="{9B427D9F-1CA5-41C8-BB6F-1310F4EB153C}"/>
    <cellStyle name="SAPBEXaggItem 2 2 2 2 5" xfId="9328" xr:uid="{A8283B24-FF62-4933-ADEF-A14D1ABF748A}"/>
    <cellStyle name="SAPBEXaggItem 2 2 2 2 6" xfId="13213" xr:uid="{2184E717-EB34-4575-97C7-E4E575DE3EC2}"/>
    <cellStyle name="SAPBEXaggItem 2 2 2 2 7" xfId="17099" xr:uid="{494E28A0-D9E5-4F8A-916A-D9695FE7834B}"/>
    <cellStyle name="SAPBEXaggItem 2 2 2 3" xfId="2291" xr:uid="{7CD90D47-CFBC-47D6-8425-8FAFB50F7F3B}"/>
    <cellStyle name="SAPBEXaggItem 2 2 2 3 2" xfId="4124" xr:uid="{6E1E42B1-69A9-4DE4-9194-52865FF28808}"/>
    <cellStyle name="SAPBEXaggItem 2 2 2 3 3" xfId="7513" xr:uid="{2FAE47F4-6CFF-4004-8BEA-2805BFCC88A5}"/>
    <cellStyle name="SAPBEXaggItem 2 2 2 3 4" xfId="10105" xr:uid="{14F1262B-FB0C-42B7-96D4-0296C1E27F6F}"/>
    <cellStyle name="SAPBEXaggItem 2 2 2 3 5" xfId="13990" xr:uid="{272A4052-DBAA-4B86-8640-C9F83B834022}"/>
    <cellStyle name="SAPBEXaggItem 2 2 2 3 6" xfId="17876" xr:uid="{452E212B-DB0E-4D01-BB60-815AC118F9B7}"/>
    <cellStyle name="SAPBEXaggItem 2 2 2 4" xfId="3086" xr:uid="{40A7C1ED-BB77-4FBF-A844-D9C61E7F2A70}"/>
    <cellStyle name="SAPBEXaggItem 2 2 2 4 2" xfId="11398" xr:uid="{A0E4D3B4-FD5E-4528-861B-F5FD37AD233F}"/>
    <cellStyle name="SAPBEXaggItem 2 2 2 4 3" xfId="15283" xr:uid="{526A1263-EE27-417E-A07A-26294EAADEA5}"/>
    <cellStyle name="SAPBEXaggItem 2 2 2 4 4" xfId="19169" xr:uid="{C713A7ED-BDC4-4529-8DC0-6C6F8F17A6F8}"/>
    <cellStyle name="SAPBEXaggItem 2 2 2 5" xfId="4643" xr:uid="{0E7591E1-BDF6-41FA-80A7-84A8D4DB57D5}"/>
    <cellStyle name="SAPBEXaggItem 2 2 2 6" xfId="5942" xr:uid="{2812EB9E-35B9-4F76-903E-9C8BB931A895}"/>
    <cellStyle name="SAPBEXaggItem 2 2 2 7" xfId="8548" xr:uid="{840A4EAD-9379-48F0-A531-4D427BCFFE7B}"/>
    <cellStyle name="SAPBEXaggItem 2 2 2 8" xfId="12433" xr:uid="{E30EEB36-6A14-4943-8AEE-5785F023E40B}"/>
    <cellStyle name="SAPBEXaggItem 2 2 2 9" xfId="16319" xr:uid="{E27BE772-D7B0-4E6D-8B79-77DF4B2193BB}"/>
    <cellStyle name="SAPBEXaggItem 2 2 3" xfId="1253" xr:uid="{7A023FA8-9CC6-49F6-80D0-6629A084AD4E}"/>
    <cellStyle name="SAPBEXaggItem 2 2 3 2" xfId="2562" xr:uid="{AE2F90EA-6EB8-4AD4-9D0F-1D5550BA03C9}"/>
    <cellStyle name="SAPBEXaggItem 2 2 3 2 2" xfId="7771" xr:uid="{8100ED76-C4D7-43BA-A4AD-CD9488D2AA49}"/>
    <cellStyle name="SAPBEXaggItem 2 2 3 2 3" xfId="10363" xr:uid="{B3D897D3-242B-4E5A-9340-A93995C10114}"/>
    <cellStyle name="SAPBEXaggItem 2 2 3 2 4" xfId="14248" xr:uid="{116F866A-D4FB-4A02-B38B-D2C4B8D589C3}"/>
    <cellStyle name="SAPBEXaggItem 2 2 3 2 5" xfId="18134" xr:uid="{EFAD5DD9-DD98-4EAE-B747-A416F895B18E}"/>
    <cellStyle name="SAPBEXaggItem 2 2 3 3" xfId="3346" xr:uid="{1A8E9ACB-7CD6-41D1-8ED3-FEA99A367E6E}"/>
    <cellStyle name="SAPBEXaggItem 2 2 3 3 2" xfId="11656" xr:uid="{19E5132A-D724-422D-AD1A-9B54EFE37DB6}"/>
    <cellStyle name="SAPBEXaggItem 2 2 3 3 3" xfId="15541" xr:uid="{28434847-136B-4BCB-81AB-E995E4D21C3D}"/>
    <cellStyle name="SAPBEXaggItem 2 2 3 3 4" xfId="19427" xr:uid="{D171A942-282A-4025-AE24-3F5E61B569C8}"/>
    <cellStyle name="SAPBEXaggItem 2 2 3 4" xfId="4904" xr:uid="{F80BAC7B-05BE-4438-847F-1A97B8EEB418}"/>
    <cellStyle name="SAPBEXaggItem 2 2 3 5" xfId="6203" xr:uid="{AB55CCED-C31A-45EF-A1BD-D57965297646}"/>
    <cellStyle name="SAPBEXaggItem 2 2 3 6" xfId="8809" xr:uid="{788C41F2-5A81-476A-9160-4B496F48AB6E}"/>
    <cellStyle name="SAPBEXaggItem 2 2 3 7" xfId="12694" xr:uid="{2DF42079-1CD5-4732-9540-2881DB4FA180}"/>
    <cellStyle name="SAPBEXaggItem 2 2 3 8" xfId="16580" xr:uid="{E7224B13-6AC3-4CCE-803C-85B0D2C97253}"/>
    <cellStyle name="SAPBEXaggItem 2 2 4" xfId="1772" xr:uid="{0A61F59C-B664-4A57-B809-F452790FDC4D}"/>
    <cellStyle name="SAPBEXaggItem 2 2 4 2" xfId="3866" xr:uid="{564AEE20-7B4C-40D5-B3A1-C7DD70287436}"/>
    <cellStyle name="SAPBEXaggItem 2 2 4 2 2" xfId="7255" xr:uid="{49699B43-2B38-4770-A8B5-ECB7A71B4113}"/>
    <cellStyle name="SAPBEXaggItem 2 2 4 2 3" xfId="9847" xr:uid="{1FF66AE1-B407-461D-8ECD-6CF741D9F488}"/>
    <cellStyle name="SAPBEXaggItem 2 2 4 2 4" xfId="13732" xr:uid="{BA4FF632-B93B-4A18-8E64-4744DD93D820}"/>
    <cellStyle name="SAPBEXaggItem 2 2 4 2 5" xfId="17618" xr:uid="{4B84F767-3839-4E89-9AB0-7A633B7B3E37}"/>
    <cellStyle name="SAPBEXaggItem 2 2 4 3" xfId="5165" xr:uid="{9AC01665-D980-4354-B0DF-774DB9414DD3}"/>
    <cellStyle name="SAPBEXaggItem 2 2 4 3 2" xfId="11140" xr:uid="{252B75BC-592E-44E6-AB3D-B51C32173D91}"/>
    <cellStyle name="SAPBEXaggItem 2 2 4 3 3" xfId="15025" xr:uid="{7F68FCC8-1A57-49CA-BE2F-5F0ABF57DFFA}"/>
    <cellStyle name="SAPBEXaggItem 2 2 4 3 4" xfId="18911" xr:uid="{7D4C071E-3922-45A4-9D97-74CB62243A48}"/>
    <cellStyle name="SAPBEXaggItem 2 2 4 4" xfId="6464" xr:uid="{F6E9C102-6E4B-44E3-8403-FB471325C920}"/>
    <cellStyle name="SAPBEXaggItem 2 2 4 5" xfId="9070" xr:uid="{BE9D4CE4-168E-4557-AFA7-463BC33BE0D9}"/>
    <cellStyle name="SAPBEXaggItem 2 2 4 6" xfId="12955" xr:uid="{B615C882-4923-4466-8A1A-05C07159D15A}"/>
    <cellStyle name="SAPBEXaggItem 2 2 4 7" xfId="16841" xr:uid="{D3063964-1540-4539-AE18-C4B9CBE65F24}"/>
    <cellStyle name="SAPBEXaggItem 2 2 5" xfId="2033" xr:uid="{0E776AB1-FFF5-422F-B3B4-144E8DFC12CD}"/>
    <cellStyle name="SAPBEXaggItem 2 2 5 2" xfId="6983" xr:uid="{A54FD16C-55D5-4F1E-B853-0DC3572D7821}"/>
    <cellStyle name="SAPBEXaggItem 2 2 5 3" xfId="9589" xr:uid="{87325E88-2CFB-4467-B200-9A1EF886A5AD}"/>
    <cellStyle name="SAPBEXaggItem 2 2 5 4" xfId="13474" xr:uid="{23097747-9EC1-479C-886B-A5D86BB27D08}"/>
    <cellStyle name="SAPBEXaggItem 2 2 5 5" xfId="17360" xr:uid="{6C46EF37-7432-4C2D-B0A3-2FBA60F8C57D}"/>
    <cellStyle name="SAPBEXaggItem 2 2 6" xfId="2828" xr:uid="{C2A6ED37-347F-4452-B173-C7FE710FC02B}"/>
    <cellStyle name="SAPBEXaggItem 2 2 6 2" xfId="10882" xr:uid="{D7278853-41A8-4090-96AB-9C0CC5AEABA3}"/>
    <cellStyle name="SAPBEXaggItem 2 2 6 3" xfId="14767" xr:uid="{814E2043-5DF6-487E-9CB2-85EC0854C863}"/>
    <cellStyle name="SAPBEXaggItem 2 2 6 4" xfId="18653" xr:uid="{3FD18FCC-673A-419F-8F30-42861EF05692}"/>
    <cellStyle name="SAPBEXaggItem 2 2 7" xfId="4385" xr:uid="{DF3B2172-5270-4F9C-A33F-8DECDD4B67E7}"/>
    <cellStyle name="SAPBEXaggItem 2 2 8" xfId="5684" xr:uid="{BB85395B-66C3-4C75-AAE7-309F64D386C8}"/>
    <cellStyle name="SAPBEXaggItem 2 2 9" xfId="8290" xr:uid="{40676771-6E76-45D2-939E-DC32211C2248}"/>
    <cellStyle name="SAPBEXaggItem 3" xfId="296" xr:uid="{B1239B73-2400-47DF-84E1-CC15C2C40E25}"/>
    <cellStyle name="SAPBEXaggItem 3 2" xfId="724" xr:uid="{18FA2D6A-8265-42BD-B106-3AD9DB8ED759}"/>
    <cellStyle name="SAPBEXaggItem 3 2 10" xfId="12176" xr:uid="{A705FBAC-48FA-404C-A142-0932914A1697}"/>
    <cellStyle name="SAPBEXaggItem 3 2 11" xfId="16062" xr:uid="{A7A5C1A5-22E0-453B-959D-98DA2CB5B535}"/>
    <cellStyle name="SAPBEXaggItem 3 2 2" xfId="996" xr:uid="{6D78C1B3-58F9-4F7D-ACC7-842F18BB1C7B}"/>
    <cellStyle name="SAPBEXaggItem 3 2 2 2" xfId="1512" xr:uid="{862E5DC6-1311-4701-8AF8-17E8F5C80210}"/>
    <cellStyle name="SAPBEXaggItem 3 2 2 2 2" xfId="3605" xr:uid="{E2BCC827-6224-4DB5-BA66-678DF2364561}"/>
    <cellStyle name="SAPBEXaggItem 3 2 2 2 2 2" xfId="8030" xr:uid="{B396C60D-5360-41D3-B8DD-703027248113}"/>
    <cellStyle name="SAPBEXaggItem 3 2 2 2 2 3" xfId="10622" xr:uid="{242AEDAE-EC21-4B66-B451-9E2F33A140EF}"/>
    <cellStyle name="SAPBEXaggItem 3 2 2 2 2 4" xfId="14507" xr:uid="{D82B8355-BF6B-48E7-9500-C2909E277BFB}"/>
    <cellStyle name="SAPBEXaggItem 3 2 2 2 2 5" xfId="18393" xr:uid="{45FE211C-1E26-4B23-A150-5798973C3D03}"/>
    <cellStyle name="SAPBEXaggItem 3 2 2 2 3" xfId="5424" xr:uid="{D4D83CDD-D2A4-4FE5-B08A-E3D2488257E3}"/>
    <cellStyle name="SAPBEXaggItem 3 2 2 2 3 2" xfId="11915" xr:uid="{19BC5E5D-E98D-4BF9-B619-5A4491EA345B}"/>
    <cellStyle name="SAPBEXaggItem 3 2 2 2 3 3" xfId="15800" xr:uid="{35EA07C2-602A-4807-B312-04CD72B1D507}"/>
    <cellStyle name="SAPBEXaggItem 3 2 2 2 3 4" xfId="19686" xr:uid="{01317D7A-D419-4855-9E3E-85ED88B92AA7}"/>
    <cellStyle name="SAPBEXaggItem 3 2 2 2 4" xfId="6723" xr:uid="{AB31FCC0-F945-45FC-A403-1F235393F385}"/>
    <cellStyle name="SAPBEXaggItem 3 2 2 2 5" xfId="9329" xr:uid="{2B963122-F2AD-4210-9051-7C298B44E02B}"/>
    <cellStyle name="SAPBEXaggItem 3 2 2 2 6" xfId="13214" xr:uid="{7B789024-86B4-4C0C-8828-5C4A22EA0052}"/>
    <cellStyle name="SAPBEXaggItem 3 2 2 2 7" xfId="17100" xr:uid="{9973B897-EF1E-4E46-868D-6BBBBAACF811}"/>
    <cellStyle name="SAPBEXaggItem 3 2 2 3" xfId="2292" xr:uid="{A7C3D9E1-CEC6-48A6-BA24-1EFFC63D7B1D}"/>
    <cellStyle name="SAPBEXaggItem 3 2 2 3 2" xfId="4125" xr:uid="{4C476BE2-873E-4665-B93D-33DF407AB196}"/>
    <cellStyle name="SAPBEXaggItem 3 2 2 3 3" xfId="7514" xr:uid="{D47E591F-B433-412E-A600-344A415478CC}"/>
    <cellStyle name="SAPBEXaggItem 3 2 2 3 4" xfId="10106" xr:uid="{E79AB75F-E1FC-4537-8136-62068DD8CA47}"/>
    <cellStyle name="SAPBEXaggItem 3 2 2 3 5" xfId="13991" xr:uid="{604835DE-5771-454F-B904-25190BC2C617}"/>
    <cellStyle name="SAPBEXaggItem 3 2 2 3 6" xfId="17877" xr:uid="{B579A743-BD78-41F3-9A10-AD26E789CDB5}"/>
    <cellStyle name="SAPBEXaggItem 3 2 2 4" xfId="3087" xr:uid="{64246324-5796-4CE1-A025-62B96F992EC6}"/>
    <cellStyle name="SAPBEXaggItem 3 2 2 4 2" xfId="11399" xr:uid="{E39DE12C-D9CF-4186-94B3-A593F085E2A5}"/>
    <cellStyle name="SAPBEXaggItem 3 2 2 4 3" xfId="15284" xr:uid="{ED99710D-285C-49BF-945F-0BAEC8FC09E3}"/>
    <cellStyle name="SAPBEXaggItem 3 2 2 4 4" xfId="19170" xr:uid="{4184FEF5-0D13-4C9B-96BB-FC17474DCBB7}"/>
    <cellStyle name="SAPBEXaggItem 3 2 2 5" xfId="4644" xr:uid="{65745910-DF15-42FA-AFF1-6DD730B89CB2}"/>
    <cellStyle name="SAPBEXaggItem 3 2 2 6" xfId="5943" xr:uid="{68681581-FB8D-4999-91EB-F18AADC270E7}"/>
    <cellStyle name="SAPBEXaggItem 3 2 2 7" xfId="8549" xr:uid="{03CAD286-B887-49AB-A9A9-C6330FD08E00}"/>
    <cellStyle name="SAPBEXaggItem 3 2 2 8" xfId="12434" xr:uid="{4B020D33-6902-4D2C-B25C-F9362E5DAD93}"/>
    <cellStyle name="SAPBEXaggItem 3 2 2 9" xfId="16320" xr:uid="{99716017-D866-442F-9A9B-6BDF0A9EA47E}"/>
    <cellStyle name="SAPBEXaggItem 3 2 3" xfId="1254" xr:uid="{C1A9A70C-15C9-48C1-8B95-060642A7A45B}"/>
    <cellStyle name="SAPBEXaggItem 3 2 3 2" xfId="2563" xr:uid="{66A12A13-BDC4-4179-B294-2A8C4860AF1A}"/>
    <cellStyle name="SAPBEXaggItem 3 2 3 2 2" xfId="7772" xr:uid="{6CAB894D-D889-4C11-BC91-C0966821DBC2}"/>
    <cellStyle name="SAPBEXaggItem 3 2 3 2 3" xfId="10364" xr:uid="{A5FF1E17-6699-4FFF-B6AE-37D513CCF44F}"/>
    <cellStyle name="SAPBEXaggItem 3 2 3 2 4" xfId="14249" xr:uid="{C7587D7B-A5FD-4E11-8952-F09DE718B0C4}"/>
    <cellStyle name="SAPBEXaggItem 3 2 3 2 5" xfId="18135" xr:uid="{FD8D5EB1-8FF7-419F-BC7B-781420D91433}"/>
    <cellStyle name="SAPBEXaggItem 3 2 3 3" xfId="3347" xr:uid="{9DA8D56B-518E-4060-954A-FB69A104E78D}"/>
    <cellStyle name="SAPBEXaggItem 3 2 3 3 2" xfId="11657" xr:uid="{39ECF5F9-E72A-4795-B445-C4DC3493AA23}"/>
    <cellStyle name="SAPBEXaggItem 3 2 3 3 3" xfId="15542" xr:uid="{870B22CC-986F-46A6-82DE-1A5A839AFD92}"/>
    <cellStyle name="SAPBEXaggItem 3 2 3 3 4" xfId="19428" xr:uid="{2DF55B9C-E8B9-4E89-B0CA-EF5B133289A1}"/>
    <cellStyle name="SAPBEXaggItem 3 2 3 4" xfId="4905" xr:uid="{46023248-503E-411C-9E05-E455E76287D7}"/>
    <cellStyle name="SAPBEXaggItem 3 2 3 5" xfId="6204" xr:uid="{04DFCDD7-1421-4974-886C-1214800840A3}"/>
    <cellStyle name="SAPBEXaggItem 3 2 3 6" xfId="8810" xr:uid="{54E812C8-02C5-45C2-949A-2217D303CDA4}"/>
    <cellStyle name="SAPBEXaggItem 3 2 3 7" xfId="12695" xr:uid="{28144F2C-CB96-4693-B5CD-BBF8B6C68957}"/>
    <cellStyle name="SAPBEXaggItem 3 2 3 8" xfId="16581" xr:uid="{683286AC-E606-49D3-914A-38A911D222C6}"/>
    <cellStyle name="SAPBEXaggItem 3 2 4" xfId="1773" xr:uid="{928229A7-FD70-4139-8FB7-606158F53F6E}"/>
    <cellStyle name="SAPBEXaggItem 3 2 4 2" xfId="3867" xr:uid="{ED219179-382F-4CDD-9763-70299B065D1A}"/>
    <cellStyle name="SAPBEXaggItem 3 2 4 2 2" xfId="7256" xr:uid="{E0BC11B7-3FA8-4999-8CF1-D144AAB37B25}"/>
    <cellStyle name="SAPBEXaggItem 3 2 4 2 3" xfId="9848" xr:uid="{1C18C767-D3C7-4F51-BEF4-3D37B1F6B72E}"/>
    <cellStyle name="SAPBEXaggItem 3 2 4 2 4" xfId="13733" xr:uid="{E1A1ACC4-3DE0-4148-80D1-50E19F5CB7F6}"/>
    <cellStyle name="SAPBEXaggItem 3 2 4 2 5" xfId="17619" xr:uid="{53591C32-BBC8-4FCF-9119-167962D1E286}"/>
    <cellStyle name="SAPBEXaggItem 3 2 4 3" xfId="5166" xr:uid="{FA425232-9F0E-4923-9464-B8C16D0E3402}"/>
    <cellStyle name="SAPBEXaggItem 3 2 4 3 2" xfId="11141" xr:uid="{A560CD4A-8EB7-4D37-83A4-FF5420E5F3BC}"/>
    <cellStyle name="SAPBEXaggItem 3 2 4 3 3" xfId="15026" xr:uid="{8ED0A748-23BB-44FC-9DBC-D3E75E017A7E}"/>
    <cellStyle name="SAPBEXaggItem 3 2 4 3 4" xfId="18912" xr:uid="{352CC4DC-1690-445C-A92E-0F740F83A8D3}"/>
    <cellStyle name="SAPBEXaggItem 3 2 4 4" xfId="6465" xr:uid="{2F80F72F-0DF0-454F-B343-D41D734A4110}"/>
    <cellStyle name="SAPBEXaggItem 3 2 4 5" xfId="9071" xr:uid="{3006087E-2849-49C1-8E8D-A00DE4E1F58C}"/>
    <cellStyle name="SAPBEXaggItem 3 2 4 6" xfId="12956" xr:uid="{C1C24F55-35CD-4704-9BE5-DEB9782A05B8}"/>
    <cellStyle name="SAPBEXaggItem 3 2 4 7" xfId="16842" xr:uid="{E51F9163-49E6-485D-B483-74D0721BBF8F}"/>
    <cellStyle name="SAPBEXaggItem 3 2 5" xfId="2034" xr:uid="{AFC8476A-C55C-468E-925D-65880E9D6E50}"/>
    <cellStyle name="SAPBEXaggItem 3 2 5 2" xfId="6984" xr:uid="{1FBFAF25-84FD-410C-8586-9318B22B43FD}"/>
    <cellStyle name="SAPBEXaggItem 3 2 5 3" xfId="9590" xr:uid="{586DEEB6-F398-4444-878C-A590070D756A}"/>
    <cellStyle name="SAPBEXaggItem 3 2 5 4" xfId="13475" xr:uid="{34BF2D46-09CA-4F16-A493-FCD94613A718}"/>
    <cellStyle name="SAPBEXaggItem 3 2 5 5" xfId="17361" xr:uid="{7A47B3BF-211A-43E5-B06A-396EA681F2F2}"/>
    <cellStyle name="SAPBEXaggItem 3 2 6" xfId="2829" xr:uid="{C66AA6E6-AAA0-4382-9B38-2AC2B66938BC}"/>
    <cellStyle name="SAPBEXaggItem 3 2 6 2" xfId="10883" xr:uid="{F9982CC3-A695-4756-B272-CC8E2B18C7A9}"/>
    <cellStyle name="SAPBEXaggItem 3 2 6 3" xfId="14768" xr:uid="{4C683D17-B57D-4C25-8D74-EFE6B9F4BF0D}"/>
    <cellStyle name="SAPBEXaggItem 3 2 6 4" xfId="18654" xr:uid="{93093426-F4D3-4ACB-B708-38A659077273}"/>
    <cellStyle name="SAPBEXaggItem 3 2 7" xfId="4386" xr:uid="{A820FAC0-88C2-47B9-A839-481CED5BE91F}"/>
    <cellStyle name="SAPBEXaggItem 3 2 8" xfId="5685" xr:uid="{1C4CD23D-EAC8-4AEF-BA5A-E82863607B58}"/>
    <cellStyle name="SAPBEXaggItem 3 2 9" xfId="8291" xr:uid="{8FF3F15E-BB63-4C7C-88A9-BAE64C2D0A8D}"/>
    <cellStyle name="SAPBEXaggItem 4" xfId="297" xr:uid="{9686377A-6676-4AB0-8EBD-B52120D6904C}"/>
    <cellStyle name="SAPBEXaggItem 4 2" xfId="725" xr:uid="{F26658F7-4B29-495F-B46E-53C31688BA03}"/>
    <cellStyle name="SAPBEXaggItem 4 2 10" xfId="12177" xr:uid="{21B79E9E-4986-4B1A-BFED-F0C021AFB659}"/>
    <cellStyle name="SAPBEXaggItem 4 2 11" xfId="16063" xr:uid="{6F6052F7-56C6-4DCF-BB3D-FAD65B3003A4}"/>
    <cellStyle name="SAPBEXaggItem 4 2 2" xfId="997" xr:uid="{8C3D6D02-7674-47AE-A009-865289E0FED1}"/>
    <cellStyle name="SAPBEXaggItem 4 2 2 2" xfId="1513" xr:uid="{728D48F9-E3D2-4833-BFBD-E5F172B7C83B}"/>
    <cellStyle name="SAPBEXaggItem 4 2 2 2 2" xfId="3606" xr:uid="{4D24FC0C-9B0B-47D0-A9B0-A22185F8E7D7}"/>
    <cellStyle name="SAPBEXaggItem 4 2 2 2 2 2" xfId="8031" xr:uid="{63E79216-44D2-4E40-9474-0CCEF6B5AD95}"/>
    <cellStyle name="SAPBEXaggItem 4 2 2 2 2 3" xfId="10623" xr:uid="{0FC14DD4-0B94-417C-8023-C22BD5AE64B8}"/>
    <cellStyle name="SAPBEXaggItem 4 2 2 2 2 4" xfId="14508" xr:uid="{7149A9A4-997B-4371-9B96-3E3BE76E9E8D}"/>
    <cellStyle name="SAPBEXaggItem 4 2 2 2 2 5" xfId="18394" xr:uid="{04776EEB-C7B5-46F8-8202-8FA65EA53775}"/>
    <cellStyle name="SAPBEXaggItem 4 2 2 2 3" xfId="5425" xr:uid="{2FF24C7C-0B7A-4EBD-8F68-E9B729B00D7A}"/>
    <cellStyle name="SAPBEXaggItem 4 2 2 2 3 2" xfId="11916" xr:uid="{F5833B6A-8FCA-482A-98D1-FA86A6E1DB39}"/>
    <cellStyle name="SAPBEXaggItem 4 2 2 2 3 3" xfId="15801" xr:uid="{35EF47C2-8601-4546-9A90-E5EA4E83CCD7}"/>
    <cellStyle name="SAPBEXaggItem 4 2 2 2 3 4" xfId="19687" xr:uid="{9F7D9B83-B6B6-46C4-8CEA-D1CA025E7369}"/>
    <cellStyle name="SAPBEXaggItem 4 2 2 2 4" xfId="6724" xr:uid="{1884B453-C79C-4326-AC86-FEA0A51E9343}"/>
    <cellStyle name="SAPBEXaggItem 4 2 2 2 5" xfId="9330" xr:uid="{DFB9F3E9-A54E-4F87-BD0F-2945E1C7B513}"/>
    <cellStyle name="SAPBEXaggItem 4 2 2 2 6" xfId="13215" xr:uid="{9A54843E-D5A6-4935-8ACE-E8F65285E787}"/>
    <cellStyle name="SAPBEXaggItem 4 2 2 2 7" xfId="17101" xr:uid="{0FEC04CD-32D5-40E6-8F5A-94D638E2510F}"/>
    <cellStyle name="SAPBEXaggItem 4 2 2 3" xfId="2293" xr:uid="{BA1A5CD5-B995-481E-94BA-45D663CD296A}"/>
    <cellStyle name="SAPBEXaggItem 4 2 2 3 2" xfId="4126" xr:uid="{33E8FC95-BA44-4478-ADAD-6B123791EBED}"/>
    <cellStyle name="SAPBEXaggItem 4 2 2 3 3" xfId="7515" xr:uid="{C59E72DC-5BE0-4F9E-A853-8197B7848C4F}"/>
    <cellStyle name="SAPBEXaggItem 4 2 2 3 4" xfId="10107" xr:uid="{D705145F-BC96-4CC4-8663-FC6721D75339}"/>
    <cellStyle name="SAPBEXaggItem 4 2 2 3 5" xfId="13992" xr:uid="{22627D3A-7033-462F-9ABD-C6073B2DAFCE}"/>
    <cellStyle name="SAPBEXaggItem 4 2 2 3 6" xfId="17878" xr:uid="{2FC2CDDD-5AAB-4D22-B30D-36642381921E}"/>
    <cellStyle name="SAPBEXaggItem 4 2 2 4" xfId="3088" xr:uid="{AB043AC7-4D17-4BAA-B00E-961250539167}"/>
    <cellStyle name="SAPBEXaggItem 4 2 2 4 2" xfId="11400" xr:uid="{62078883-7FFA-401E-B246-57D6B8A732B2}"/>
    <cellStyle name="SAPBEXaggItem 4 2 2 4 3" xfId="15285" xr:uid="{07323488-F7F4-4381-93D7-20CD2CA7A951}"/>
    <cellStyle name="SAPBEXaggItem 4 2 2 4 4" xfId="19171" xr:uid="{6D983DFD-A841-48D4-80B4-FFE392C16EDD}"/>
    <cellStyle name="SAPBEXaggItem 4 2 2 5" xfId="4645" xr:uid="{A929C7D2-81D6-4457-8DBC-81F5C225E9BF}"/>
    <cellStyle name="SAPBEXaggItem 4 2 2 6" xfId="5944" xr:uid="{F22DE25A-ABF1-4CEC-872D-CD9D45C539B7}"/>
    <cellStyle name="SAPBEXaggItem 4 2 2 7" xfId="8550" xr:uid="{FB6EBC53-F758-44DC-9B01-AF93B67E0189}"/>
    <cellStyle name="SAPBEXaggItem 4 2 2 8" xfId="12435" xr:uid="{6D654B94-55AC-44B4-9EE0-413D061A4291}"/>
    <cellStyle name="SAPBEXaggItem 4 2 2 9" xfId="16321" xr:uid="{D58A114B-8D24-469B-804C-EF64939D70D7}"/>
    <cellStyle name="SAPBEXaggItem 4 2 3" xfId="1255" xr:uid="{4EB3F15C-9EBE-44B1-8AA4-7DC6D2341E85}"/>
    <cellStyle name="SAPBEXaggItem 4 2 3 2" xfId="2564" xr:uid="{8527DE42-7B46-4E62-8454-7323DA998A28}"/>
    <cellStyle name="SAPBEXaggItem 4 2 3 2 2" xfId="7773" xr:uid="{C70409DA-FF16-4FF1-B793-D2D1AD830C96}"/>
    <cellStyle name="SAPBEXaggItem 4 2 3 2 3" xfId="10365" xr:uid="{3A06D943-25B1-485D-92E3-A183DBA099F5}"/>
    <cellStyle name="SAPBEXaggItem 4 2 3 2 4" xfId="14250" xr:uid="{A23CED19-D0DA-47CE-9019-0068BCB07EF2}"/>
    <cellStyle name="SAPBEXaggItem 4 2 3 2 5" xfId="18136" xr:uid="{FD6A9540-5BAF-40F6-86A0-102945965F88}"/>
    <cellStyle name="SAPBEXaggItem 4 2 3 3" xfId="3348" xr:uid="{463B2971-861C-441B-87E6-851312D00F22}"/>
    <cellStyle name="SAPBEXaggItem 4 2 3 3 2" xfId="11658" xr:uid="{1B01DFF8-E9F9-467A-A924-A48EDC096EEA}"/>
    <cellStyle name="SAPBEXaggItem 4 2 3 3 3" xfId="15543" xr:uid="{8EEEFB4B-CBBA-492D-9FF9-30B5E763DCC8}"/>
    <cellStyle name="SAPBEXaggItem 4 2 3 3 4" xfId="19429" xr:uid="{9F97C892-D1AC-4EA0-9DE7-A32E29AF6FE4}"/>
    <cellStyle name="SAPBEXaggItem 4 2 3 4" xfId="4906" xr:uid="{18EFD5EA-1306-415B-BEA1-B2C246561D67}"/>
    <cellStyle name="SAPBEXaggItem 4 2 3 5" xfId="6205" xr:uid="{0636228B-52EB-41D1-8023-61B55E697C08}"/>
    <cellStyle name="SAPBEXaggItem 4 2 3 6" xfId="8811" xr:uid="{477D9C1E-C7ED-4EEE-AC69-308F4467DA34}"/>
    <cellStyle name="SAPBEXaggItem 4 2 3 7" xfId="12696" xr:uid="{4C435E26-24B7-4503-AC71-B684A6C60AD3}"/>
    <cellStyle name="SAPBEXaggItem 4 2 3 8" xfId="16582" xr:uid="{371EC8E1-DF45-48A5-8F8D-EE1194F9367B}"/>
    <cellStyle name="SAPBEXaggItem 4 2 4" xfId="1774" xr:uid="{924E2728-10B1-4283-BA02-5EF86069E4AC}"/>
    <cellStyle name="SAPBEXaggItem 4 2 4 2" xfId="3868" xr:uid="{23FF5725-9613-4577-9BA0-71F43C9BF13F}"/>
    <cellStyle name="SAPBEXaggItem 4 2 4 2 2" xfId="7257" xr:uid="{6ECD8CEC-B21A-4C8B-B060-D98583E58F07}"/>
    <cellStyle name="SAPBEXaggItem 4 2 4 2 3" xfId="9849" xr:uid="{AC409ED2-9795-4637-BB42-F3BA4B618558}"/>
    <cellStyle name="SAPBEXaggItem 4 2 4 2 4" xfId="13734" xr:uid="{E09DCB2A-3318-40A3-BA44-22E68AA7FEB8}"/>
    <cellStyle name="SAPBEXaggItem 4 2 4 2 5" xfId="17620" xr:uid="{8B552367-513D-489D-8385-E5F2C815247F}"/>
    <cellStyle name="SAPBEXaggItem 4 2 4 3" xfId="5167" xr:uid="{86C1D9C2-6F9A-46EA-8FC9-8D6325118BB0}"/>
    <cellStyle name="SAPBEXaggItem 4 2 4 3 2" xfId="11142" xr:uid="{C535AFC2-B7B6-4C2D-A024-D9878C38B03B}"/>
    <cellStyle name="SAPBEXaggItem 4 2 4 3 3" xfId="15027" xr:uid="{90B0BED6-F542-4D1C-A77D-1E69E1746728}"/>
    <cellStyle name="SAPBEXaggItem 4 2 4 3 4" xfId="18913" xr:uid="{F5E6B660-BC13-40AB-B9DD-86C6079A482F}"/>
    <cellStyle name="SAPBEXaggItem 4 2 4 4" xfId="6466" xr:uid="{80258C50-D8DC-4769-93E5-66BD34A56917}"/>
    <cellStyle name="SAPBEXaggItem 4 2 4 5" xfId="9072" xr:uid="{1866BA8F-AE79-4709-B83D-8B7D11D1B041}"/>
    <cellStyle name="SAPBEXaggItem 4 2 4 6" xfId="12957" xr:uid="{5765A83E-DE2D-45A1-8D15-B3153C7A6377}"/>
    <cellStyle name="SAPBEXaggItem 4 2 4 7" xfId="16843" xr:uid="{D909229E-D2EB-4A8A-B5C1-A739E849E4E0}"/>
    <cellStyle name="SAPBEXaggItem 4 2 5" xfId="2035" xr:uid="{BBC9F184-F9F3-41AA-9B1E-A6CC70BB058C}"/>
    <cellStyle name="SAPBEXaggItem 4 2 5 2" xfId="6985" xr:uid="{F6567BF9-CCCB-4ECD-8ED5-D2D7CB1F4663}"/>
    <cellStyle name="SAPBEXaggItem 4 2 5 3" xfId="9591" xr:uid="{96BDE3B6-15D3-489E-A74B-F6A7C8DC08E5}"/>
    <cellStyle name="SAPBEXaggItem 4 2 5 4" xfId="13476" xr:uid="{0B18F75A-EB5F-49E4-9017-6DC4EFEFFA03}"/>
    <cellStyle name="SAPBEXaggItem 4 2 5 5" xfId="17362" xr:uid="{8636AD1B-0B91-48CA-A2A0-CB3CC42CCEC7}"/>
    <cellStyle name="SAPBEXaggItem 4 2 6" xfId="2830" xr:uid="{0DA7A74E-6533-4947-B26F-A4D76F4E98BC}"/>
    <cellStyle name="SAPBEXaggItem 4 2 6 2" xfId="10884" xr:uid="{6571D3ED-17ED-4917-AC2F-0CD3E38D699A}"/>
    <cellStyle name="SAPBEXaggItem 4 2 6 3" xfId="14769" xr:uid="{F019F9A1-E935-4269-A0B8-AEDBD632C9D5}"/>
    <cellStyle name="SAPBEXaggItem 4 2 6 4" xfId="18655" xr:uid="{03666D0C-689B-43C1-A1DD-71302DD89875}"/>
    <cellStyle name="SAPBEXaggItem 4 2 7" xfId="4387" xr:uid="{E24B7C95-B0AD-4696-8348-E8AE6ECF0C16}"/>
    <cellStyle name="SAPBEXaggItem 4 2 8" xfId="5686" xr:uid="{661DE17F-3F23-410D-8FFF-650B0FF12CC3}"/>
    <cellStyle name="SAPBEXaggItem 4 2 9" xfId="8292" xr:uid="{DCCDB803-0FCE-4E1D-825F-9D87EB316B11}"/>
    <cellStyle name="SAPBEXaggItem 5" xfId="298" xr:uid="{BACD418F-3BE7-44E7-A3AC-0DEB37614072}"/>
    <cellStyle name="SAPBEXaggItem 5 2" xfId="726" xr:uid="{49416688-CDB7-4D4A-AC7A-7CEC5906EF4D}"/>
    <cellStyle name="SAPBEXaggItem 5 2 10" xfId="12178" xr:uid="{8E8AA126-4729-4C54-B615-A1F8E4D0375F}"/>
    <cellStyle name="SAPBEXaggItem 5 2 11" xfId="16064" xr:uid="{46BA19A6-2F0C-4911-A74C-EF9A7CC8CF01}"/>
    <cellStyle name="SAPBEXaggItem 5 2 2" xfId="998" xr:uid="{8E2BF667-F6DE-42F3-8A42-6EF64960C994}"/>
    <cellStyle name="SAPBEXaggItem 5 2 2 2" xfId="1514" xr:uid="{07104714-B12A-4667-B63B-B2ABBE0033E9}"/>
    <cellStyle name="SAPBEXaggItem 5 2 2 2 2" xfId="3607" xr:uid="{963869B4-703D-40C2-A4D9-A711E6A4C829}"/>
    <cellStyle name="SAPBEXaggItem 5 2 2 2 2 2" xfId="8032" xr:uid="{C7F34080-D14F-4FEC-B753-887A71893FC1}"/>
    <cellStyle name="SAPBEXaggItem 5 2 2 2 2 3" xfId="10624" xr:uid="{68024236-9DA3-4FAC-9C69-99A988C54EAA}"/>
    <cellStyle name="SAPBEXaggItem 5 2 2 2 2 4" xfId="14509" xr:uid="{EEDD63E0-940A-4D0B-AB9C-A9D290B7B0A1}"/>
    <cellStyle name="SAPBEXaggItem 5 2 2 2 2 5" xfId="18395" xr:uid="{36FB14FC-8166-4A89-9FB5-E1C6F6DA65DC}"/>
    <cellStyle name="SAPBEXaggItem 5 2 2 2 3" xfId="5426" xr:uid="{35C574C4-09C8-4A35-B826-AECB5CFD4D0F}"/>
    <cellStyle name="SAPBEXaggItem 5 2 2 2 3 2" xfId="11917" xr:uid="{D7E0FD59-7934-4497-B1BF-ED7BACBBD28A}"/>
    <cellStyle name="SAPBEXaggItem 5 2 2 2 3 3" xfId="15802" xr:uid="{BB331825-6693-4D5C-84FF-8D431B1D2261}"/>
    <cellStyle name="SAPBEXaggItem 5 2 2 2 3 4" xfId="19688" xr:uid="{728237BA-C725-473D-BB99-2672603CE3B5}"/>
    <cellStyle name="SAPBEXaggItem 5 2 2 2 4" xfId="6725" xr:uid="{4EBB310B-3959-4019-8BF1-48D7EAEDF087}"/>
    <cellStyle name="SAPBEXaggItem 5 2 2 2 5" xfId="9331" xr:uid="{539A8829-ED0C-457C-9351-49AC605737E9}"/>
    <cellStyle name="SAPBEXaggItem 5 2 2 2 6" xfId="13216" xr:uid="{6333D606-1EA2-4D75-8737-DA1750C401A9}"/>
    <cellStyle name="SAPBEXaggItem 5 2 2 2 7" xfId="17102" xr:uid="{9EEC33F6-6D05-47C1-ACC9-DF9018C83DCC}"/>
    <cellStyle name="SAPBEXaggItem 5 2 2 3" xfId="2294" xr:uid="{E3B93852-14A2-4E13-92F2-2F957812C4AC}"/>
    <cellStyle name="SAPBEXaggItem 5 2 2 3 2" xfId="4127" xr:uid="{585E8F0E-FFB0-4903-9390-B763D2B66EF4}"/>
    <cellStyle name="SAPBEXaggItem 5 2 2 3 3" xfId="7516" xr:uid="{E9F9F7F1-7FBC-4FCE-987D-206CD4A8A3AE}"/>
    <cellStyle name="SAPBEXaggItem 5 2 2 3 4" xfId="10108" xr:uid="{F46FCA42-E31F-4E38-8820-AE209CD69D4B}"/>
    <cellStyle name="SAPBEXaggItem 5 2 2 3 5" xfId="13993" xr:uid="{9F06914A-6147-4E56-8217-80D6BCAFBB48}"/>
    <cellStyle name="SAPBEXaggItem 5 2 2 3 6" xfId="17879" xr:uid="{272D74E6-E4E2-4812-A465-EAAE108BCE67}"/>
    <cellStyle name="SAPBEXaggItem 5 2 2 4" xfId="3089" xr:uid="{EC14E844-DE24-4AEF-A650-1288622CB101}"/>
    <cellStyle name="SAPBEXaggItem 5 2 2 4 2" xfId="11401" xr:uid="{0A9EC6A7-4A10-4C10-B143-EF37CAB91748}"/>
    <cellStyle name="SAPBEXaggItem 5 2 2 4 3" xfId="15286" xr:uid="{3AAA487D-035A-49A8-8C2B-A8E8EDB69EEA}"/>
    <cellStyle name="SAPBEXaggItem 5 2 2 4 4" xfId="19172" xr:uid="{902F5A3E-E238-43AD-990D-DB5525F95FE9}"/>
    <cellStyle name="SAPBEXaggItem 5 2 2 5" xfId="4646" xr:uid="{D1BC06B1-706C-441A-83F8-8BF2B92A6C46}"/>
    <cellStyle name="SAPBEXaggItem 5 2 2 6" xfId="5945" xr:uid="{1D5F5013-E3FA-4BCB-A2A9-1F0C6CCEE13E}"/>
    <cellStyle name="SAPBEXaggItem 5 2 2 7" xfId="8551" xr:uid="{5030A5E6-73EF-4921-A95D-C51C9CF06235}"/>
    <cellStyle name="SAPBEXaggItem 5 2 2 8" xfId="12436" xr:uid="{E3BAF9C0-04DC-4812-8EAE-A3BF18D42E72}"/>
    <cellStyle name="SAPBEXaggItem 5 2 2 9" xfId="16322" xr:uid="{12B04ABC-F58B-4B2E-9370-B36B0EED2F2F}"/>
    <cellStyle name="SAPBEXaggItem 5 2 3" xfId="1256" xr:uid="{A90D6F32-BD86-4BDC-B00F-9B7731D1EC6C}"/>
    <cellStyle name="SAPBEXaggItem 5 2 3 2" xfId="2565" xr:uid="{38C58058-F11E-4FFD-AB08-3D082A6DF6E3}"/>
    <cellStyle name="SAPBEXaggItem 5 2 3 2 2" xfId="7774" xr:uid="{3DD0C0D2-4EB5-424B-9EF9-820DBA03DD08}"/>
    <cellStyle name="SAPBEXaggItem 5 2 3 2 3" xfId="10366" xr:uid="{B8CA5F9B-A755-4A55-9628-6C5871080F93}"/>
    <cellStyle name="SAPBEXaggItem 5 2 3 2 4" xfId="14251" xr:uid="{6D785CD5-7149-4417-897F-F70345F21F9B}"/>
    <cellStyle name="SAPBEXaggItem 5 2 3 2 5" xfId="18137" xr:uid="{C9DFD333-1530-408E-864B-0252A8B9855C}"/>
    <cellStyle name="SAPBEXaggItem 5 2 3 3" xfId="3349" xr:uid="{FCCCC63D-15ED-4B47-B29B-84C786269C40}"/>
    <cellStyle name="SAPBEXaggItem 5 2 3 3 2" xfId="11659" xr:uid="{8E437B8A-0AB7-4835-B8B2-5B3482175658}"/>
    <cellStyle name="SAPBEXaggItem 5 2 3 3 3" xfId="15544" xr:uid="{B20DD60E-23A4-40F5-8A88-F343908641DC}"/>
    <cellStyle name="SAPBEXaggItem 5 2 3 3 4" xfId="19430" xr:uid="{C02290B6-4D60-4EAA-9CE4-AF24F292B4D0}"/>
    <cellStyle name="SAPBEXaggItem 5 2 3 4" xfId="4907" xr:uid="{DAF1C129-B0DD-490E-9E61-5828651CFCE9}"/>
    <cellStyle name="SAPBEXaggItem 5 2 3 5" xfId="6206" xr:uid="{E797AC27-BDBD-41AD-B2B9-54759A6D0082}"/>
    <cellStyle name="SAPBEXaggItem 5 2 3 6" xfId="8812" xr:uid="{21188858-13F2-4F6F-8061-FC9B3485B6BA}"/>
    <cellStyle name="SAPBEXaggItem 5 2 3 7" xfId="12697" xr:uid="{325296B0-89B5-4906-8588-4814D30976BF}"/>
    <cellStyle name="SAPBEXaggItem 5 2 3 8" xfId="16583" xr:uid="{8B0B2986-76CA-46D2-9AAA-17E5A83E2839}"/>
    <cellStyle name="SAPBEXaggItem 5 2 4" xfId="1775" xr:uid="{FB868269-CC04-4156-9871-A55768214AF6}"/>
    <cellStyle name="SAPBEXaggItem 5 2 4 2" xfId="3869" xr:uid="{99B9A2A7-A2B0-4F18-92DF-47866A41B9C0}"/>
    <cellStyle name="SAPBEXaggItem 5 2 4 2 2" xfId="7258" xr:uid="{0636672B-0889-42C3-B0A8-4566058E8C77}"/>
    <cellStyle name="SAPBEXaggItem 5 2 4 2 3" xfId="9850" xr:uid="{8B215B7B-2E3D-4D4C-8A8F-C4DBDE714021}"/>
    <cellStyle name="SAPBEXaggItem 5 2 4 2 4" xfId="13735" xr:uid="{0137729B-D09C-42BF-A8B3-46B148A34309}"/>
    <cellStyle name="SAPBEXaggItem 5 2 4 2 5" xfId="17621" xr:uid="{FCE3A2EA-207F-4455-B5E8-425F35F9C47D}"/>
    <cellStyle name="SAPBEXaggItem 5 2 4 3" xfId="5168" xr:uid="{4BCB8F1E-0C05-444D-94E2-F9736C37C078}"/>
    <cellStyle name="SAPBEXaggItem 5 2 4 3 2" xfId="11143" xr:uid="{C29048FE-E0F3-44C7-9706-8E86C69DE0E1}"/>
    <cellStyle name="SAPBEXaggItem 5 2 4 3 3" xfId="15028" xr:uid="{D4CC3565-5549-45D5-9F8E-6E36D720D30E}"/>
    <cellStyle name="SAPBEXaggItem 5 2 4 3 4" xfId="18914" xr:uid="{68557DA6-9E92-4726-8CAB-6CA6DC0DC387}"/>
    <cellStyle name="SAPBEXaggItem 5 2 4 4" xfId="6467" xr:uid="{AA9019FE-382D-45CF-A286-9E211F5F1334}"/>
    <cellStyle name="SAPBEXaggItem 5 2 4 5" xfId="9073" xr:uid="{A3989851-F2AA-49A8-A15E-09B82366FBEB}"/>
    <cellStyle name="SAPBEXaggItem 5 2 4 6" xfId="12958" xr:uid="{72B70ACA-FE61-46C2-B1FA-994D7DE0DACD}"/>
    <cellStyle name="SAPBEXaggItem 5 2 4 7" xfId="16844" xr:uid="{211C948C-4F33-4C50-9A37-665A40E9D453}"/>
    <cellStyle name="SAPBEXaggItem 5 2 5" xfId="2036" xr:uid="{DD0DE209-709A-4FE8-A23A-97BB258F279C}"/>
    <cellStyle name="SAPBEXaggItem 5 2 5 2" xfId="6986" xr:uid="{A0F65094-C77A-4D17-8533-B915962A6454}"/>
    <cellStyle name="SAPBEXaggItem 5 2 5 3" xfId="9592" xr:uid="{7F544B68-0627-4632-A37E-42C3DCE68287}"/>
    <cellStyle name="SAPBEXaggItem 5 2 5 4" xfId="13477" xr:uid="{EAAE5657-2582-45C0-979B-2C4E2DE51703}"/>
    <cellStyle name="SAPBEXaggItem 5 2 5 5" xfId="17363" xr:uid="{DD75F07D-70B3-41A2-98F4-FDD4AE001D20}"/>
    <cellStyle name="SAPBEXaggItem 5 2 6" xfId="2831" xr:uid="{C0561CF6-60C8-4367-8A40-8E4586C879BA}"/>
    <cellStyle name="SAPBEXaggItem 5 2 6 2" xfId="10885" xr:uid="{13AD59FC-5165-484E-A784-87B498287311}"/>
    <cellStyle name="SAPBEXaggItem 5 2 6 3" xfId="14770" xr:uid="{C486A3BF-F372-4943-AB1A-18FD8514ADE8}"/>
    <cellStyle name="SAPBEXaggItem 5 2 6 4" xfId="18656" xr:uid="{77678148-E6F2-45F2-AC84-D6AF1F9C45F4}"/>
    <cellStyle name="SAPBEXaggItem 5 2 7" xfId="4388" xr:uid="{8C64A472-3FD1-46EA-BF9F-C2D4B9EE0266}"/>
    <cellStyle name="SAPBEXaggItem 5 2 8" xfId="5687" xr:uid="{5F09C83C-5B32-4C66-9304-B86218E1368C}"/>
    <cellStyle name="SAPBEXaggItem 5 2 9" xfId="8293" xr:uid="{59F1C2F0-7723-4D1B-85F4-8F3180DD7EC9}"/>
    <cellStyle name="SAPBEXaggItem 6" xfId="299" xr:uid="{C7851EBE-3F16-472C-86E3-3282CA7894C7}"/>
    <cellStyle name="SAPBEXaggItem 6 2" xfId="727" xr:uid="{A5CF02EF-A534-42FB-B2C8-03BDF4281FD8}"/>
    <cellStyle name="SAPBEXaggItem 6 2 10" xfId="12179" xr:uid="{25FBF913-62C1-4D01-9C4D-6C3D1AF32CEC}"/>
    <cellStyle name="SAPBEXaggItem 6 2 11" xfId="16065" xr:uid="{CB5EE826-BCD6-40B9-AD16-D7DB9552D080}"/>
    <cellStyle name="SAPBEXaggItem 6 2 2" xfId="999" xr:uid="{DE2885DA-916C-444C-9F45-D09DFAB9EBCF}"/>
    <cellStyle name="SAPBEXaggItem 6 2 2 2" xfId="1515" xr:uid="{506C5774-75BF-4767-AA04-92447775C6FA}"/>
    <cellStyle name="SAPBEXaggItem 6 2 2 2 2" xfId="3608" xr:uid="{B32862B8-234A-43BC-9A8B-C672EBC0829F}"/>
    <cellStyle name="SAPBEXaggItem 6 2 2 2 2 2" xfId="8033" xr:uid="{9F2844CA-B326-48EB-AC05-9A118CA201F4}"/>
    <cellStyle name="SAPBEXaggItem 6 2 2 2 2 3" xfId="10625" xr:uid="{B0559505-0E7B-48DC-B6E3-8795AC2E0D2E}"/>
    <cellStyle name="SAPBEXaggItem 6 2 2 2 2 4" xfId="14510" xr:uid="{6E42911C-7546-47B9-A6D8-787320BABF6B}"/>
    <cellStyle name="SAPBEXaggItem 6 2 2 2 2 5" xfId="18396" xr:uid="{8E86CBA7-5FA6-40EF-B02D-44E310CB1178}"/>
    <cellStyle name="SAPBEXaggItem 6 2 2 2 3" xfId="5427" xr:uid="{DB7A8B90-D836-4A52-8848-BDEF7CC49197}"/>
    <cellStyle name="SAPBEXaggItem 6 2 2 2 3 2" xfId="11918" xr:uid="{313BD5E8-36AE-488F-8BCB-E60FD6D65764}"/>
    <cellStyle name="SAPBEXaggItem 6 2 2 2 3 3" xfId="15803" xr:uid="{4617731E-FDD0-4B2A-AB0F-8A92E1397FEB}"/>
    <cellStyle name="SAPBEXaggItem 6 2 2 2 3 4" xfId="19689" xr:uid="{12953C5E-8B8C-4494-8E6F-7ECFD52D62B5}"/>
    <cellStyle name="SAPBEXaggItem 6 2 2 2 4" xfId="6726" xr:uid="{1E3FD8AE-0C6B-4685-A4E8-CB06F8CCADAC}"/>
    <cellStyle name="SAPBEXaggItem 6 2 2 2 5" xfId="9332" xr:uid="{B44875BF-D1DE-4856-9C88-3A00ED22133A}"/>
    <cellStyle name="SAPBEXaggItem 6 2 2 2 6" xfId="13217" xr:uid="{69F8272D-EE7D-46BC-B452-D10D4DBBDEFE}"/>
    <cellStyle name="SAPBEXaggItem 6 2 2 2 7" xfId="17103" xr:uid="{8509B24C-C71F-420F-8796-7FFBD06CE8BE}"/>
    <cellStyle name="SAPBEXaggItem 6 2 2 3" xfId="2295" xr:uid="{F1E56FFA-0248-4B23-8278-88B0AACCD861}"/>
    <cellStyle name="SAPBEXaggItem 6 2 2 3 2" xfId="4128" xr:uid="{DCF59988-FF2D-4BD4-AF53-60734E9FE125}"/>
    <cellStyle name="SAPBEXaggItem 6 2 2 3 3" xfId="7517" xr:uid="{5CE19D67-3D18-4E2B-93A8-3968FD08F2B7}"/>
    <cellStyle name="SAPBEXaggItem 6 2 2 3 4" xfId="10109" xr:uid="{4B4B7A24-E9E9-449A-903F-291886267589}"/>
    <cellStyle name="SAPBEXaggItem 6 2 2 3 5" xfId="13994" xr:uid="{66C7626E-FD9C-4992-AA4E-4A5213DDE43D}"/>
    <cellStyle name="SAPBEXaggItem 6 2 2 3 6" xfId="17880" xr:uid="{FB81D28B-D91C-4BF7-B0CD-3B3D380AA10C}"/>
    <cellStyle name="SAPBEXaggItem 6 2 2 4" xfId="3090" xr:uid="{C2EE69C9-276E-4640-B882-C8BC1C1DE60A}"/>
    <cellStyle name="SAPBEXaggItem 6 2 2 4 2" xfId="11402" xr:uid="{C73716B7-6191-4E09-A43D-280387FA700A}"/>
    <cellStyle name="SAPBEXaggItem 6 2 2 4 3" xfId="15287" xr:uid="{EE581B7B-0F08-4441-87FE-CBEB5DA0D664}"/>
    <cellStyle name="SAPBEXaggItem 6 2 2 4 4" xfId="19173" xr:uid="{4B01302F-F6FF-4495-989F-23854234D076}"/>
    <cellStyle name="SAPBEXaggItem 6 2 2 5" xfId="4647" xr:uid="{C8BCE6D5-2650-4C39-9F88-54F91D59099B}"/>
    <cellStyle name="SAPBEXaggItem 6 2 2 6" xfId="5946" xr:uid="{E6CFDB57-00E3-4777-A1A2-66F1230C19F5}"/>
    <cellStyle name="SAPBEXaggItem 6 2 2 7" xfId="8552" xr:uid="{9FC54553-1BEA-4CF5-BE25-C23CAACD3324}"/>
    <cellStyle name="SAPBEXaggItem 6 2 2 8" xfId="12437" xr:uid="{02D96EF3-4B17-4E1A-971F-FBD41445B043}"/>
    <cellStyle name="SAPBEXaggItem 6 2 2 9" xfId="16323" xr:uid="{D91F6CA0-4E93-41F2-AD59-119D413F00C7}"/>
    <cellStyle name="SAPBEXaggItem 6 2 3" xfId="1257" xr:uid="{F70E90F1-3F20-401F-AC82-BF4740522C8B}"/>
    <cellStyle name="SAPBEXaggItem 6 2 3 2" xfId="2566" xr:uid="{50D1BFC9-EC1B-4634-90F6-C00DED70B6B1}"/>
    <cellStyle name="SAPBEXaggItem 6 2 3 2 2" xfId="7775" xr:uid="{314740CD-CA6B-405C-829C-26E4AC9B3263}"/>
    <cellStyle name="SAPBEXaggItem 6 2 3 2 3" xfId="10367" xr:uid="{80FAB75C-BF68-4CD1-8759-DED8AAAEE834}"/>
    <cellStyle name="SAPBEXaggItem 6 2 3 2 4" xfId="14252" xr:uid="{691B32A9-2386-4D5C-A839-CF2F2EF343D2}"/>
    <cellStyle name="SAPBEXaggItem 6 2 3 2 5" xfId="18138" xr:uid="{770F9DFC-6CA5-402A-9612-058D8467D62A}"/>
    <cellStyle name="SAPBEXaggItem 6 2 3 3" xfId="3350" xr:uid="{888F5C99-F611-4385-B4A2-482190E7EE3B}"/>
    <cellStyle name="SAPBEXaggItem 6 2 3 3 2" xfId="11660" xr:uid="{4C6E014C-B51D-49A2-A1D2-C21EE2374514}"/>
    <cellStyle name="SAPBEXaggItem 6 2 3 3 3" xfId="15545" xr:uid="{2862DBFC-6FC7-4899-BC56-4CE717D36382}"/>
    <cellStyle name="SAPBEXaggItem 6 2 3 3 4" xfId="19431" xr:uid="{7BC26A33-04DE-4813-9762-890AF0D21614}"/>
    <cellStyle name="SAPBEXaggItem 6 2 3 4" xfId="4908" xr:uid="{12611B76-B4B8-4842-BD4C-014A83F509A8}"/>
    <cellStyle name="SAPBEXaggItem 6 2 3 5" xfId="6207" xr:uid="{5C4EB0EF-BE97-4C4B-95C2-8FAB5ABB80C7}"/>
    <cellStyle name="SAPBEXaggItem 6 2 3 6" xfId="8813" xr:uid="{3366F3B4-C9CA-4D5F-A28A-0BA8DF3BB79F}"/>
    <cellStyle name="SAPBEXaggItem 6 2 3 7" xfId="12698" xr:uid="{C11A7491-5BE3-40F8-9378-441F53FD33B0}"/>
    <cellStyle name="SAPBEXaggItem 6 2 3 8" xfId="16584" xr:uid="{3FDBC437-31E8-4A8E-A0DB-0785C75D7581}"/>
    <cellStyle name="SAPBEXaggItem 6 2 4" xfId="1776" xr:uid="{6C4A9A9A-37FC-4DCA-9AB3-E5E063343F60}"/>
    <cellStyle name="SAPBEXaggItem 6 2 4 2" xfId="3870" xr:uid="{5D3E7038-7F25-4C47-AC21-C18D5E0F1142}"/>
    <cellStyle name="SAPBEXaggItem 6 2 4 2 2" xfId="7259" xr:uid="{2AD3B782-B3AA-4EEC-B2DB-ED421D64D2C9}"/>
    <cellStyle name="SAPBEXaggItem 6 2 4 2 3" xfId="9851" xr:uid="{A1307D12-678F-4255-8141-5188C4767481}"/>
    <cellStyle name="SAPBEXaggItem 6 2 4 2 4" xfId="13736" xr:uid="{3743C894-852D-4651-AF91-E2164103226B}"/>
    <cellStyle name="SAPBEXaggItem 6 2 4 2 5" xfId="17622" xr:uid="{5098BE37-B3F9-4DBE-BE6B-7E991553952F}"/>
    <cellStyle name="SAPBEXaggItem 6 2 4 3" xfId="5169" xr:uid="{214E32D8-8406-4D4B-8E0C-5E2BC3EAFDE7}"/>
    <cellStyle name="SAPBEXaggItem 6 2 4 3 2" xfId="11144" xr:uid="{DD07B75A-94BE-4F58-9D61-522B89881F6F}"/>
    <cellStyle name="SAPBEXaggItem 6 2 4 3 3" xfId="15029" xr:uid="{15A8A5CA-EE44-41BA-9D51-14FF192B14D7}"/>
    <cellStyle name="SAPBEXaggItem 6 2 4 3 4" xfId="18915" xr:uid="{FF96EC90-1BE3-4DB5-A62C-F31988242B52}"/>
    <cellStyle name="SAPBEXaggItem 6 2 4 4" xfId="6468" xr:uid="{64C63DDE-97CF-4662-9779-27A395EE49B0}"/>
    <cellStyle name="SAPBEXaggItem 6 2 4 5" xfId="9074" xr:uid="{0847AE42-40C9-4390-973D-10A926F78C45}"/>
    <cellStyle name="SAPBEXaggItem 6 2 4 6" xfId="12959" xr:uid="{06264CE9-8707-4599-88FC-157971CAE334}"/>
    <cellStyle name="SAPBEXaggItem 6 2 4 7" xfId="16845" xr:uid="{08B8DC4C-0765-445D-A177-48735E00C659}"/>
    <cellStyle name="SAPBEXaggItem 6 2 5" xfId="2037" xr:uid="{E6D98960-2F69-476A-8779-1D2C662BAFA0}"/>
    <cellStyle name="SAPBEXaggItem 6 2 5 2" xfId="6987" xr:uid="{26C2DB2F-8131-447C-9719-112B3EB556F5}"/>
    <cellStyle name="SAPBEXaggItem 6 2 5 3" xfId="9593" xr:uid="{87376F64-C45F-431F-A993-FE68F887F124}"/>
    <cellStyle name="SAPBEXaggItem 6 2 5 4" xfId="13478" xr:uid="{760EA116-670D-4562-BD75-CE41DBA73C41}"/>
    <cellStyle name="SAPBEXaggItem 6 2 5 5" xfId="17364" xr:uid="{4271B956-4D70-460A-9529-D54D1E4DD6C1}"/>
    <cellStyle name="SAPBEXaggItem 6 2 6" xfId="2832" xr:uid="{F5A79CB2-59A3-4B6B-957E-3EAC2200ABFF}"/>
    <cellStyle name="SAPBEXaggItem 6 2 6 2" xfId="10886" xr:uid="{028B0118-4AE9-443C-BAE1-5BF3BC5C5332}"/>
    <cellStyle name="SAPBEXaggItem 6 2 6 3" xfId="14771" xr:uid="{535B010D-6778-4A3E-A141-EF57CFDEADC1}"/>
    <cellStyle name="SAPBEXaggItem 6 2 6 4" xfId="18657" xr:uid="{9F57FEE3-10BE-454C-A864-E744785E5683}"/>
    <cellStyle name="SAPBEXaggItem 6 2 7" xfId="4389" xr:uid="{8D0EC4A3-3963-4E7E-BB0D-2E5C643F1FB1}"/>
    <cellStyle name="SAPBEXaggItem 6 2 8" xfId="5688" xr:uid="{7AF2CAF8-5A1F-4652-B376-329D8A8120EA}"/>
    <cellStyle name="SAPBEXaggItem 6 2 9" xfId="8294" xr:uid="{D5024637-F86D-4AE4-BEE8-E22EE0F2FEF8}"/>
    <cellStyle name="SAPBEXaggItem 7" xfId="722" xr:uid="{4B023D9A-F91B-40FE-841A-1A3B275BDAA7}"/>
    <cellStyle name="SAPBEXaggItem 7 10" xfId="12174" xr:uid="{EEC1ED43-7E36-4E1B-9595-B111204D10B2}"/>
    <cellStyle name="SAPBEXaggItem 7 11" xfId="16060" xr:uid="{B7BA84AC-589B-48F9-B48B-72CF9B93AA85}"/>
    <cellStyle name="SAPBEXaggItem 7 2" xfId="994" xr:uid="{38525F20-5C0D-450D-B336-126AC95470C9}"/>
    <cellStyle name="SAPBEXaggItem 7 2 2" xfId="1510" xr:uid="{6C48FD15-9B3E-48F9-81F2-5AD096D29FB5}"/>
    <cellStyle name="SAPBEXaggItem 7 2 2 2" xfId="3603" xr:uid="{893D12AE-7368-469E-9EDF-E88B37F19448}"/>
    <cellStyle name="SAPBEXaggItem 7 2 2 2 2" xfId="8028" xr:uid="{81D5C501-554F-45F3-A246-623AC532F2E6}"/>
    <cellStyle name="SAPBEXaggItem 7 2 2 2 3" xfId="10620" xr:uid="{D39FE1F1-E360-4F54-A8DD-410C8D677CEB}"/>
    <cellStyle name="SAPBEXaggItem 7 2 2 2 4" xfId="14505" xr:uid="{BE3716EF-BB27-4DF2-85F6-54A6287A9745}"/>
    <cellStyle name="SAPBEXaggItem 7 2 2 2 5" xfId="18391" xr:uid="{8B00B8DD-5999-4F1C-93CB-3FC6BCB7FCF3}"/>
    <cellStyle name="SAPBEXaggItem 7 2 2 3" xfId="5422" xr:uid="{04006F05-CB63-4917-9549-BFA5A8515D50}"/>
    <cellStyle name="SAPBEXaggItem 7 2 2 3 2" xfId="11913" xr:uid="{373DB10E-13BF-4138-911D-6A5F6038D447}"/>
    <cellStyle name="SAPBEXaggItem 7 2 2 3 3" xfId="15798" xr:uid="{04A9EEA6-B00E-491B-B7F7-A4D0462D7820}"/>
    <cellStyle name="SAPBEXaggItem 7 2 2 3 4" xfId="19684" xr:uid="{8152C5DD-FD9F-4D63-BC5F-DD4786BEC426}"/>
    <cellStyle name="SAPBEXaggItem 7 2 2 4" xfId="6721" xr:uid="{1707C39E-4859-43F4-9055-994ED5FCFD10}"/>
    <cellStyle name="SAPBEXaggItem 7 2 2 5" xfId="9327" xr:uid="{085AAE80-65CF-4513-9637-8F123C0BCAD3}"/>
    <cellStyle name="SAPBEXaggItem 7 2 2 6" xfId="13212" xr:uid="{BC09605E-B191-4308-B6B7-4F1756FDD1A0}"/>
    <cellStyle name="SAPBEXaggItem 7 2 2 7" xfId="17098" xr:uid="{5FA82D99-5C47-465E-AF60-01D203B79F8D}"/>
    <cellStyle name="SAPBEXaggItem 7 2 3" xfId="2290" xr:uid="{A825967C-D92E-4162-84F2-2DFAC8B60CFC}"/>
    <cellStyle name="SAPBEXaggItem 7 2 3 2" xfId="4123" xr:uid="{1549541B-6017-4813-84E1-04A7D47DAF7D}"/>
    <cellStyle name="SAPBEXaggItem 7 2 3 3" xfId="7512" xr:uid="{927B5C27-7024-41F5-9A44-BC7D976C0CCE}"/>
    <cellStyle name="SAPBEXaggItem 7 2 3 4" xfId="10104" xr:uid="{7BFD3E31-6248-4CD8-AB3F-74B5A07A09E7}"/>
    <cellStyle name="SAPBEXaggItem 7 2 3 5" xfId="13989" xr:uid="{30B65C73-A275-4113-B15B-00910FE7B333}"/>
    <cellStyle name="SAPBEXaggItem 7 2 3 6" xfId="17875" xr:uid="{04390169-D8C1-4A24-973A-D1ED7C2B4B9A}"/>
    <cellStyle name="SAPBEXaggItem 7 2 4" xfId="3085" xr:uid="{29500DE9-1AB4-4008-A2E5-9EBC558171B6}"/>
    <cellStyle name="SAPBEXaggItem 7 2 4 2" xfId="11397" xr:uid="{0F94A954-5072-4D2C-B0FD-5475645128E5}"/>
    <cellStyle name="SAPBEXaggItem 7 2 4 3" xfId="15282" xr:uid="{1CEBE00D-6D82-4035-BE04-2AD7B7CCD4DC}"/>
    <cellStyle name="SAPBEXaggItem 7 2 4 4" xfId="19168" xr:uid="{4BA0ACD1-FCF2-4D5C-993D-3521903F09D1}"/>
    <cellStyle name="SAPBEXaggItem 7 2 5" xfId="4642" xr:uid="{CA9CDF23-CD72-427F-8BB7-9CD528D42F50}"/>
    <cellStyle name="SAPBEXaggItem 7 2 6" xfId="5941" xr:uid="{77376647-D5B5-4BB3-8593-93BA1B46CDD6}"/>
    <cellStyle name="SAPBEXaggItem 7 2 7" xfId="8547" xr:uid="{A3530A76-E989-4EAF-8217-D4EEBCF96C25}"/>
    <cellStyle name="SAPBEXaggItem 7 2 8" xfId="12432" xr:uid="{4A3A83DB-488A-4917-AC18-836197BDF098}"/>
    <cellStyle name="SAPBEXaggItem 7 2 9" xfId="16318" xr:uid="{9397FD28-D92E-4180-81BE-CA0B86E406B8}"/>
    <cellStyle name="SAPBEXaggItem 7 3" xfId="1252" xr:uid="{D0105FBC-1B75-45ED-B46D-F3409BE07803}"/>
    <cellStyle name="SAPBEXaggItem 7 3 2" xfId="2561" xr:uid="{7D4356C3-1F06-4D44-8FF8-780B8359BC92}"/>
    <cellStyle name="SAPBEXaggItem 7 3 2 2" xfId="7770" xr:uid="{B4C546D7-7F3A-47F1-9A05-1DC889CAD129}"/>
    <cellStyle name="SAPBEXaggItem 7 3 2 3" xfId="10362" xr:uid="{9D9B7A43-1EA8-43D7-903B-6E008B2B2C9D}"/>
    <cellStyle name="SAPBEXaggItem 7 3 2 4" xfId="14247" xr:uid="{0058C63B-B68D-4901-95FD-7A3CC5B0256F}"/>
    <cellStyle name="SAPBEXaggItem 7 3 2 5" xfId="18133" xr:uid="{C79CA87F-ECE8-40D8-A0A8-582C3A837F50}"/>
    <cellStyle name="SAPBEXaggItem 7 3 3" xfId="3345" xr:uid="{684F15C0-9370-479D-A9EA-477857842FAC}"/>
    <cellStyle name="SAPBEXaggItem 7 3 3 2" xfId="11655" xr:uid="{3C9EE966-E05B-4D80-89FC-A9C422449074}"/>
    <cellStyle name="SAPBEXaggItem 7 3 3 3" xfId="15540" xr:uid="{865FAD3E-1C2E-445A-9EFE-36BC9BA86D1E}"/>
    <cellStyle name="SAPBEXaggItem 7 3 3 4" xfId="19426" xr:uid="{7E7158E2-2F93-4C60-8B24-AD78B0B53F0A}"/>
    <cellStyle name="SAPBEXaggItem 7 3 4" xfId="4903" xr:uid="{F098B94C-259B-4672-B9DB-83DAD3305868}"/>
    <cellStyle name="SAPBEXaggItem 7 3 5" xfId="6202" xr:uid="{EFD20CF1-50E2-4172-B77F-80F634378B29}"/>
    <cellStyle name="SAPBEXaggItem 7 3 6" xfId="8808" xr:uid="{76D0DA91-E621-4823-936F-9A1D814579B1}"/>
    <cellStyle name="SAPBEXaggItem 7 3 7" xfId="12693" xr:uid="{3E7DAA49-2B38-42B4-BE86-646B07DA2A20}"/>
    <cellStyle name="SAPBEXaggItem 7 3 8" xfId="16579" xr:uid="{817FD35C-ECF8-46F3-8A36-5F2682781802}"/>
    <cellStyle name="SAPBEXaggItem 7 4" xfId="1771" xr:uid="{FCFBD880-2E99-47B8-B385-3C558F5772AC}"/>
    <cellStyle name="SAPBEXaggItem 7 4 2" xfId="3865" xr:uid="{4878A506-80D0-456D-A39F-6C0E7160C384}"/>
    <cellStyle name="SAPBEXaggItem 7 4 2 2" xfId="7254" xr:uid="{61072432-3B1B-408A-9D8A-B19FA90B0CB5}"/>
    <cellStyle name="SAPBEXaggItem 7 4 2 3" xfId="9846" xr:uid="{B46026F4-3E8A-4B64-A8D0-6C7D2E7F3AA4}"/>
    <cellStyle name="SAPBEXaggItem 7 4 2 4" xfId="13731" xr:uid="{56619728-E05A-44DD-9241-FCB13A3A1E59}"/>
    <cellStyle name="SAPBEXaggItem 7 4 2 5" xfId="17617" xr:uid="{18AD56B3-7F22-4DC5-BFB1-DB0C119E799C}"/>
    <cellStyle name="SAPBEXaggItem 7 4 3" xfId="5164" xr:uid="{6ED56C3F-5EAC-472D-B004-334FB9AD23F1}"/>
    <cellStyle name="SAPBEXaggItem 7 4 3 2" xfId="11139" xr:uid="{EE6D9156-B75E-4E33-902B-63A59F667C3E}"/>
    <cellStyle name="SAPBEXaggItem 7 4 3 3" xfId="15024" xr:uid="{D6DB3A2B-BEAE-4B33-8146-B7AFB68501C8}"/>
    <cellStyle name="SAPBEXaggItem 7 4 3 4" xfId="18910" xr:uid="{6DE2A867-B4A5-4404-A30E-3A5D16644B18}"/>
    <cellStyle name="SAPBEXaggItem 7 4 4" xfId="6463" xr:uid="{AFD4E1AD-780F-4F88-AD23-0228A718ABBE}"/>
    <cellStyle name="SAPBEXaggItem 7 4 5" xfId="9069" xr:uid="{50DA4FD0-A5BB-47C1-A4DC-20377B0A7C08}"/>
    <cellStyle name="SAPBEXaggItem 7 4 6" xfId="12954" xr:uid="{4BEB23F9-77F7-4756-91CC-13D34DFD6BCF}"/>
    <cellStyle name="SAPBEXaggItem 7 4 7" xfId="16840" xr:uid="{4D13BB79-B521-4151-A2CC-4E11CF5B7429}"/>
    <cellStyle name="SAPBEXaggItem 7 5" xfId="2032" xr:uid="{FF71E7FE-F307-4294-B90D-1046844BFBD4}"/>
    <cellStyle name="SAPBEXaggItem 7 5 2" xfId="6982" xr:uid="{D898C6F5-A5F7-4A09-93FA-9C68EEDFD853}"/>
    <cellStyle name="SAPBEXaggItem 7 5 3" xfId="9588" xr:uid="{19CDCD66-A840-4CAC-9BE6-5F244ABB141B}"/>
    <cellStyle name="SAPBEXaggItem 7 5 4" xfId="13473" xr:uid="{3F991CAF-8F76-4E03-96DA-16C72145E337}"/>
    <cellStyle name="SAPBEXaggItem 7 5 5" xfId="17359" xr:uid="{94CE7EC5-F1B4-4BE3-ADD3-1A2AD0402796}"/>
    <cellStyle name="SAPBEXaggItem 7 6" xfId="2827" xr:uid="{F4994781-C9B0-487A-8880-37C2B3E4ECD5}"/>
    <cellStyle name="SAPBEXaggItem 7 6 2" xfId="10881" xr:uid="{DB4B26D9-2459-4EA6-BC51-1E6219EFFFA7}"/>
    <cellStyle name="SAPBEXaggItem 7 6 3" xfId="14766" xr:uid="{88E9CA2A-B1D5-4C02-962C-3712D9B8E1E7}"/>
    <cellStyle name="SAPBEXaggItem 7 6 4" xfId="18652" xr:uid="{90C2A755-B781-40E1-BD2D-1A27D36533CE}"/>
    <cellStyle name="SAPBEXaggItem 7 7" xfId="4384" xr:uid="{37DCAB89-3233-4C9D-BF7D-866A329F7D8C}"/>
    <cellStyle name="SAPBEXaggItem 7 8" xfId="5683" xr:uid="{9069B7DA-FADB-4C42-B80B-70EC744830A1}"/>
    <cellStyle name="SAPBEXaggItem 7 9" xfId="8289" xr:uid="{FF1617F3-3219-415B-8BA0-5F41C41E2782}"/>
    <cellStyle name="SAPBEXaggItemX" xfId="300" xr:uid="{6072B124-9BD3-473C-8993-E3ECDECB2F98}"/>
    <cellStyle name="SAPBEXaggItemX 2" xfId="301" xr:uid="{E0761370-8B10-4EAA-919E-AEBDFE927A2F}"/>
    <cellStyle name="SAPBEXaggItemX 2 2" xfId="729" xr:uid="{07B16D51-EC9B-4640-97F5-81D43117EEE4}"/>
    <cellStyle name="SAPBEXaggItemX 2 2 10" xfId="12181" xr:uid="{CB8E04DD-7E26-4003-9957-4A76427B4819}"/>
    <cellStyle name="SAPBEXaggItemX 2 2 11" xfId="16067" xr:uid="{C2137D57-DB73-4A51-800C-60033DAB7D34}"/>
    <cellStyle name="SAPBEXaggItemX 2 2 2" xfId="1001" xr:uid="{F965D87F-5D40-4258-A820-ED7FD4F1BEE2}"/>
    <cellStyle name="SAPBEXaggItemX 2 2 2 2" xfId="1517" xr:uid="{FEE74CC9-FD53-42BE-B37E-3622B94FF85C}"/>
    <cellStyle name="SAPBEXaggItemX 2 2 2 2 2" xfId="3610" xr:uid="{0C8F0418-9BC8-4F06-AD07-91CF5AD2D798}"/>
    <cellStyle name="SAPBEXaggItemX 2 2 2 2 2 2" xfId="8035" xr:uid="{94647AF8-28E5-4CF5-8957-723ADAC4D09B}"/>
    <cellStyle name="SAPBEXaggItemX 2 2 2 2 2 3" xfId="10627" xr:uid="{3D2C33E9-E229-41CB-86F7-0517D017E83A}"/>
    <cellStyle name="SAPBEXaggItemX 2 2 2 2 2 4" xfId="14512" xr:uid="{F318D8CF-111A-44AC-AF4E-E72840E6FBD5}"/>
    <cellStyle name="SAPBEXaggItemX 2 2 2 2 2 5" xfId="18398" xr:uid="{50267C65-CD3B-4511-A38D-18F06DCC4BDB}"/>
    <cellStyle name="SAPBEXaggItemX 2 2 2 2 3" xfId="5429" xr:uid="{1E5D2961-133C-4DE2-AF14-506F6A7EBFE9}"/>
    <cellStyle name="SAPBEXaggItemX 2 2 2 2 3 2" xfId="11920" xr:uid="{89D23784-0989-4B84-AE2C-97F57A907E46}"/>
    <cellStyle name="SAPBEXaggItemX 2 2 2 2 3 3" xfId="15805" xr:uid="{A66AE375-9673-472E-AA8D-769E360B2A58}"/>
    <cellStyle name="SAPBEXaggItemX 2 2 2 2 3 4" xfId="19691" xr:uid="{E72DBF08-7D55-44C1-9F2E-71DC405B44A2}"/>
    <cellStyle name="SAPBEXaggItemX 2 2 2 2 4" xfId="6728" xr:uid="{44221F65-6B1B-4062-A0B5-F1E4EF19C8DD}"/>
    <cellStyle name="SAPBEXaggItemX 2 2 2 2 5" xfId="9334" xr:uid="{C4BADFCA-6312-475F-947D-76E5285AD8C0}"/>
    <cellStyle name="SAPBEXaggItemX 2 2 2 2 6" xfId="13219" xr:uid="{60DDBD2A-936C-4871-A018-0E14D80BCA2B}"/>
    <cellStyle name="SAPBEXaggItemX 2 2 2 2 7" xfId="17105" xr:uid="{5DF49137-ED70-4EEE-B7CA-382B8CCA061F}"/>
    <cellStyle name="SAPBEXaggItemX 2 2 2 3" xfId="2297" xr:uid="{4B6BA9F8-CCF8-40F4-A55A-919ECD3EAC51}"/>
    <cellStyle name="SAPBEXaggItemX 2 2 2 3 2" xfId="4130" xr:uid="{43793813-AE66-4472-A194-EEC008E4908E}"/>
    <cellStyle name="SAPBEXaggItemX 2 2 2 3 3" xfId="7519" xr:uid="{49812902-A118-440D-A7F9-14078217D6E4}"/>
    <cellStyle name="SAPBEXaggItemX 2 2 2 3 4" xfId="10111" xr:uid="{5D36A8E0-2C4D-4D91-863C-5CCE54B2FFB2}"/>
    <cellStyle name="SAPBEXaggItemX 2 2 2 3 5" xfId="13996" xr:uid="{7467D856-89AA-4126-A7B5-C5A37BDDC649}"/>
    <cellStyle name="SAPBEXaggItemX 2 2 2 3 6" xfId="17882" xr:uid="{C460A369-3CE1-47FD-A052-D56581D21E1F}"/>
    <cellStyle name="SAPBEXaggItemX 2 2 2 4" xfId="3092" xr:uid="{9C475046-D640-4C44-8497-CB97FDEAC1FB}"/>
    <cellStyle name="SAPBEXaggItemX 2 2 2 4 2" xfId="11404" xr:uid="{22865153-92BD-4078-81AF-46808DEF6B44}"/>
    <cellStyle name="SAPBEXaggItemX 2 2 2 4 3" xfId="15289" xr:uid="{3C5A5365-59F0-4698-9540-CC4B295DEA2B}"/>
    <cellStyle name="SAPBEXaggItemX 2 2 2 4 4" xfId="19175" xr:uid="{2E80B261-4A1C-4F06-9AD2-546A08BF1FEC}"/>
    <cellStyle name="SAPBEXaggItemX 2 2 2 5" xfId="4649" xr:uid="{C8EB4FB4-4A19-4957-ACA5-F5A0EB144192}"/>
    <cellStyle name="SAPBEXaggItemX 2 2 2 6" xfId="5948" xr:uid="{EE897354-3D4D-42DB-BE9F-CB187C8BC5E7}"/>
    <cellStyle name="SAPBEXaggItemX 2 2 2 7" xfId="8554" xr:uid="{AF752693-1CAC-4B63-B9AF-4DC12CEAEFA9}"/>
    <cellStyle name="SAPBEXaggItemX 2 2 2 8" xfId="12439" xr:uid="{5E62BC71-87CC-4F1D-8350-75B9396FD560}"/>
    <cellStyle name="SAPBEXaggItemX 2 2 2 9" xfId="16325" xr:uid="{7013E805-725B-4877-A40E-9457BE693370}"/>
    <cellStyle name="SAPBEXaggItemX 2 2 3" xfId="1259" xr:uid="{61CCD50B-CB3C-4B28-BF46-841B1E999BD2}"/>
    <cellStyle name="SAPBEXaggItemX 2 2 3 2" xfId="2568" xr:uid="{53740907-15F6-436E-8307-231D5CA396D6}"/>
    <cellStyle name="SAPBEXaggItemX 2 2 3 2 2" xfId="7777" xr:uid="{6979B6B9-84DE-43D9-A738-A00F308DEDE0}"/>
    <cellStyle name="SAPBEXaggItemX 2 2 3 2 3" xfId="10369" xr:uid="{E21C5D3D-6AA6-4FD0-88E8-E80117ED859F}"/>
    <cellStyle name="SAPBEXaggItemX 2 2 3 2 4" xfId="14254" xr:uid="{87776993-69DB-464A-98E7-6FCA98362F67}"/>
    <cellStyle name="SAPBEXaggItemX 2 2 3 2 5" xfId="18140" xr:uid="{14A2D47A-871A-4769-A075-73A66C5F1B9E}"/>
    <cellStyle name="SAPBEXaggItemX 2 2 3 3" xfId="3352" xr:uid="{058C53A6-B073-4E73-9245-9C1E91699F79}"/>
    <cellStyle name="SAPBEXaggItemX 2 2 3 3 2" xfId="11662" xr:uid="{0B825F82-B1D5-4282-9017-A23E9674D0D3}"/>
    <cellStyle name="SAPBEXaggItemX 2 2 3 3 3" xfId="15547" xr:uid="{A6E116AD-05C7-41FD-BF46-54D99CF700CE}"/>
    <cellStyle name="SAPBEXaggItemX 2 2 3 3 4" xfId="19433" xr:uid="{5190E094-0F77-4366-9632-FF6937B4C826}"/>
    <cellStyle name="SAPBEXaggItemX 2 2 3 4" xfId="4910" xr:uid="{BBAD716F-69D1-45D7-B3A4-C9EA48A3C2B8}"/>
    <cellStyle name="SAPBEXaggItemX 2 2 3 5" xfId="6209" xr:uid="{4DECF720-DC32-4054-92D7-CA83A9181942}"/>
    <cellStyle name="SAPBEXaggItemX 2 2 3 6" xfId="8815" xr:uid="{764848EE-FD4B-4888-824B-7EDF8BF613A9}"/>
    <cellStyle name="SAPBEXaggItemX 2 2 3 7" xfId="12700" xr:uid="{FE62D29E-5A77-46DB-BAC4-E47D20E25330}"/>
    <cellStyle name="SAPBEXaggItemX 2 2 3 8" xfId="16586" xr:uid="{297723FF-BAF9-4A37-8811-FA60EE5F7555}"/>
    <cellStyle name="SAPBEXaggItemX 2 2 4" xfId="1778" xr:uid="{4A862979-321E-429A-9545-935BD8CD075B}"/>
    <cellStyle name="SAPBEXaggItemX 2 2 4 2" xfId="3872" xr:uid="{BB3A7517-FA92-404A-B4AD-5B7D35D17020}"/>
    <cellStyle name="SAPBEXaggItemX 2 2 4 2 2" xfId="7261" xr:uid="{E634FA87-D809-4BF4-A8B8-3352490628D4}"/>
    <cellStyle name="SAPBEXaggItemX 2 2 4 2 3" xfId="9853" xr:uid="{836741FE-B088-4E13-8EFD-8EA8FE6F95DA}"/>
    <cellStyle name="SAPBEXaggItemX 2 2 4 2 4" xfId="13738" xr:uid="{33072F38-9B7E-4C4E-8880-6E100C0C20BF}"/>
    <cellStyle name="SAPBEXaggItemX 2 2 4 2 5" xfId="17624" xr:uid="{12A8F8AB-B2CC-407B-A73D-B70BE4B2CF1D}"/>
    <cellStyle name="SAPBEXaggItemX 2 2 4 3" xfId="5171" xr:uid="{24FCEA8B-412E-4295-997C-C1519649A36B}"/>
    <cellStyle name="SAPBEXaggItemX 2 2 4 3 2" xfId="11146" xr:uid="{EE523F1E-9E74-402D-8968-A8D2B3C97161}"/>
    <cellStyle name="SAPBEXaggItemX 2 2 4 3 3" xfId="15031" xr:uid="{6247E9D1-359B-4D67-BABD-B6A354961974}"/>
    <cellStyle name="SAPBEXaggItemX 2 2 4 3 4" xfId="18917" xr:uid="{FAA86F52-25DB-4C84-9142-22D1A89EB6F6}"/>
    <cellStyle name="SAPBEXaggItemX 2 2 4 4" xfId="6470" xr:uid="{7D83C95A-0E1C-450C-AFD9-21E23538BC28}"/>
    <cellStyle name="SAPBEXaggItemX 2 2 4 5" xfId="9076" xr:uid="{01FCBEF3-E18B-4E87-914D-DD7A9048343E}"/>
    <cellStyle name="SAPBEXaggItemX 2 2 4 6" xfId="12961" xr:uid="{1CC1D3C6-2014-4AFF-8F57-09AC6F836430}"/>
    <cellStyle name="SAPBEXaggItemX 2 2 4 7" xfId="16847" xr:uid="{355F52E0-CBB4-4AF2-8740-230B8557D3D8}"/>
    <cellStyle name="SAPBEXaggItemX 2 2 5" xfId="2039" xr:uid="{E7C657AE-6D45-4896-8F68-91B0046D2750}"/>
    <cellStyle name="SAPBEXaggItemX 2 2 5 2" xfId="6989" xr:uid="{A4823013-469C-47C4-B114-14F998220840}"/>
    <cellStyle name="SAPBEXaggItemX 2 2 5 3" xfId="9595" xr:uid="{7DFD460A-9503-4731-A1BD-8990B7A809A1}"/>
    <cellStyle name="SAPBEXaggItemX 2 2 5 4" xfId="13480" xr:uid="{8C653290-BB7B-427B-85D5-082B323D5EF8}"/>
    <cellStyle name="SAPBEXaggItemX 2 2 5 5" xfId="17366" xr:uid="{C12D36D9-1D5E-485F-AD2B-482D9E680FF2}"/>
    <cellStyle name="SAPBEXaggItemX 2 2 6" xfId="2834" xr:uid="{A924C088-0457-4CEF-A915-AA531D9C444C}"/>
    <cellStyle name="SAPBEXaggItemX 2 2 6 2" xfId="10888" xr:uid="{3C785E5C-AA66-4053-A75E-02A42A04BC5E}"/>
    <cellStyle name="SAPBEXaggItemX 2 2 6 3" xfId="14773" xr:uid="{E72A0A5F-8443-4D86-B06C-8FDE8C68BD54}"/>
    <cellStyle name="SAPBEXaggItemX 2 2 6 4" xfId="18659" xr:uid="{1548167C-A7FD-43D8-9A4A-C518803893EA}"/>
    <cellStyle name="SAPBEXaggItemX 2 2 7" xfId="4391" xr:uid="{68257477-5CE0-48BD-BF3F-EB175F6A1C86}"/>
    <cellStyle name="SAPBEXaggItemX 2 2 8" xfId="5690" xr:uid="{5EC2790E-9C5B-4830-8887-99C69ED4FCFD}"/>
    <cellStyle name="SAPBEXaggItemX 2 2 9" xfId="8296" xr:uid="{C65C2F19-1179-4725-AC6E-4288DFF500AF}"/>
    <cellStyle name="SAPBEXaggItemX 3" xfId="302" xr:uid="{32F74792-4445-4D6E-8EB1-293F9DFA218B}"/>
    <cellStyle name="SAPBEXaggItemX 3 2" xfId="730" xr:uid="{9F04BDFD-1175-4166-ABFA-FE02D43B5EA0}"/>
    <cellStyle name="SAPBEXaggItemX 3 2 10" xfId="12182" xr:uid="{1336277B-E91D-4950-9E16-D0B991B8F4C9}"/>
    <cellStyle name="SAPBEXaggItemX 3 2 11" xfId="16068" xr:uid="{FAED15AF-4D57-4985-9CC0-D1252EA6E419}"/>
    <cellStyle name="SAPBEXaggItemX 3 2 2" xfId="1002" xr:uid="{35B735BA-D69A-4B7A-8182-8A426BAFDCD3}"/>
    <cellStyle name="SAPBEXaggItemX 3 2 2 2" xfId="1518" xr:uid="{5B286426-9C9C-4C5E-AFF8-F5CD013A7FCA}"/>
    <cellStyle name="SAPBEXaggItemX 3 2 2 2 2" xfId="3611" xr:uid="{3F301F78-E923-464A-82FF-0B34E2CF5CE5}"/>
    <cellStyle name="SAPBEXaggItemX 3 2 2 2 2 2" xfId="8036" xr:uid="{BB24AD68-9F91-435D-88EF-43E9F1FEB0C2}"/>
    <cellStyle name="SAPBEXaggItemX 3 2 2 2 2 3" xfId="10628" xr:uid="{73F7A30B-0723-42B1-9602-C8379ADA815E}"/>
    <cellStyle name="SAPBEXaggItemX 3 2 2 2 2 4" xfId="14513" xr:uid="{C7C902E6-4C79-4623-A15F-B7595FA94E45}"/>
    <cellStyle name="SAPBEXaggItemX 3 2 2 2 2 5" xfId="18399" xr:uid="{2A6E9167-764F-48EE-A79A-6703DA193921}"/>
    <cellStyle name="SAPBEXaggItemX 3 2 2 2 3" xfId="5430" xr:uid="{9343C54B-374C-455D-A9FF-FB5F67EA7E98}"/>
    <cellStyle name="SAPBEXaggItemX 3 2 2 2 3 2" xfId="11921" xr:uid="{282F1C36-06DF-4095-857C-80EF3D59E176}"/>
    <cellStyle name="SAPBEXaggItemX 3 2 2 2 3 3" xfId="15806" xr:uid="{5C0784F8-41DA-4606-87AC-BE17F7B4348D}"/>
    <cellStyle name="SAPBEXaggItemX 3 2 2 2 3 4" xfId="19692" xr:uid="{ED53552F-2A53-4E1C-9CB7-725D09C64C04}"/>
    <cellStyle name="SAPBEXaggItemX 3 2 2 2 4" xfId="6729" xr:uid="{0A787DCA-7801-4C40-9EEC-CBB972D2FF26}"/>
    <cellStyle name="SAPBEXaggItemX 3 2 2 2 5" xfId="9335" xr:uid="{5C206644-096E-4ACC-AEDD-841182968FA0}"/>
    <cellStyle name="SAPBEXaggItemX 3 2 2 2 6" xfId="13220" xr:uid="{631533A2-032F-40DE-99D5-D79E012AAEE3}"/>
    <cellStyle name="SAPBEXaggItemX 3 2 2 2 7" xfId="17106" xr:uid="{B115E155-4D90-4570-9131-EEE0F1C13B31}"/>
    <cellStyle name="SAPBEXaggItemX 3 2 2 3" xfId="2298" xr:uid="{268D7E16-52BE-425D-8081-2248D8847E79}"/>
    <cellStyle name="SAPBEXaggItemX 3 2 2 3 2" xfId="4131" xr:uid="{16DDA68E-5F3D-46EB-8A41-B229091F104F}"/>
    <cellStyle name="SAPBEXaggItemX 3 2 2 3 3" xfId="7520" xr:uid="{DB95C774-2D60-43C9-AF34-C551FE96EC91}"/>
    <cellStyle name="SAPBEXaggItemX 3 2 2 3 4" xfId="10112" xr:uid="{D559C213-447A-485C-9AFE-0B5C3E7B4189}"/>
    <cellStyle name="SAPBEXaggItemX 3 2 2 3 5" xfId="13997" xr:uid="{C0F038BE-2356-426F-AC5B-E21666238CFA}"/>
    <cellStyle name="SAPBEXaggItemX 3 2 2 3 6" xfId="17883" xr:uid="{00CBEE04-C3B1-4066-B9D6-D7A43C2C8A29}"/>
    <cellStyle name="SAPBEXaggItemX 3 2 2 4" xfId="3093" xr:uid="{CDDB2827-522B-4D4D-A792-7970391064AC}"/>
    <cellStyle name="SAPBEXaggItemX 3 2 2 4 2" xfId="11405" xr:uid="{1482690B-04AD-4E5D-BFBC-D9E62F9948A3}"/>
    <cellStyle name="SAPBEXaggItemX 3 2 2 4 3" xfId="15290" xr:uid="{0E33E7BC-FABC-4099-9754-53110EA00D28}"/>
    <cellStyle name="SAPBEXaggItemX 3 2 2 4 4" xfId="19176" xr:uid="{8057EF52-448A-43EA-9F02-FB44D397C4A3}"/>
    <cellStyle name="SAPBEXaggItemX 3 2 2 5" xfId="4650" xr:uid="{3022A306-63DC-4AC9-916E-05EC238BBC21}"/>
    <cellStyle name="SAPBEXaggItemX 3 2 2 6" xfId="5949" xr:uid="{0C2DA9E7-2E29-4E53-9B4C-A179A8197C1B}"/>
    <cellStyle name="SAPBEXaggItemX 3 2 2 7" xfId="8555" xr:uid="{785F3D96-9497-4F82-9B24-358F69405624}"/>
    <cellStyle name="SAPBEXaggItemX 3 2 2 8" xfId="12440" xr:uid="{44A88338-D691-4696-9E3A-A230905CF455}"/>
    <cellStyle name="SAPBEXaggItemX 3 2 2 9" xfId="16326" xr:uid="{5B541801-E2C5-4CFC-9E92-21EDFBA7A9D8}"/>
    <cellStyle name="SAPBEXaggItemX 3 2 3" xfId="1260" xr:uid="{9D538E6A-2FAF-466B-8BB7-1740064920B4}"/>
    <cellStyle name="SAPBEXaggItemX 3 2 3 2" xfId="2569" xr:uid="{7CAAABCC-A4CC-46C2-9C09-2EE8CB9A4B13}"/>
    <cellStyle name="SAPBEXaggItemX 3 2 3 2 2" xfId="7778" xr:uid="{502080CC-F7F9-4AD9-9894-DE031CF3785F}"/>
    <cellStyle name="SAPBEXaggItemX 3 2 3 2 3" xfId="10370" xr:uid="{B57708DB-E7EB-47ED-970F-05CF516321D2}"/>
    <cellStyle name="SAPBEXaggItemX 3 2 3 2 4" xfId="14255" xr:uid="{0EDCE181-C81A-491A-926F-9470A229575A}"/>
    <cellStyle name="SAPBEXaggItemX 3 2 3 2 5" xfId="18141" xr:uid="{3F681E20-86CC-46B1-AFE2-D16036E169F3}"/>
    <cellStyle name="SAPBEXaggItemX 3 2 3 3" xfId="3353" xr:uid="{2EDD46FD-50D4-4C51-ACCD-DBB3EDE49FEB}"/>
    <cellStyle name="SAPBEXaggItemX 3 2 3 3 2" xfId="11663" xr:uid="{B3A4A69E-0E36-4824-BE4E-F164C15290DB}"/>
    <cellStyle name="SAPBEXaggItemX 3 2 3 3 3" xfId="15548" xr:uid="{89C54831-FDD0-42DF-9CA1-E5CC774BC287}"/>
    <cellStyle name="SAPBEXaggItemX 3 2 3 3 4" xfId="19434" xr:uid="{5B131A55-DCEE-4CEF-A606-BE6B00E86A66}"/>
    <cellStyle name="SAPBEXaggItemX 3 2 3 4" xfId="4911" xr:uid="{32904F53-45AB-46BA-975F-2BF0E86E1E3B}"/>
    <cellStyle name="SAPBEXaggItemX 3 2 3 5" xfId="6210" xr:uid="{E68A69B7-9358-475F-A735-31D846A47275}"/>
    <cellStyle name="SAPBEXaggItemX 3 2 3 6" xfId="8816" xr:uid="{CD1BCBE6-8059-45AD-B84F-AC2A559E31B4}"/>
    <cellStyle name="SAPBEXaggItemX 3 2 3 7" xfId="12701" xr:uid="{9746AD27-8EF2-4D77-B42E-AC48E7C4970E}"/>
    <cellStyle name="SAPBEXaggItemX 3 2 3 8" xfId="16587" xr:uid="{151CC941-EBE6-4294-A4FB-84386BB98CC0}"/>
    <cellStyle name="SAPBEXaggItemX 3 2 4" xfId="1779" xr:uid="{DE51ACA8-7C77-431B-AD96-2B972B534587}"/>
    <cellStyle name="SAPBEXaggItemX 3 2 4 2" xfId="3873" xr:uid="{0C3FF9A6-E736-4489-99C1-0815BF197CE7}"/>
    <cellStyle name="SAPBEXaggItemX 3 2 4 2 2" xfId="7262" xr:uid="{45FC6E38-6853-4889-87EF-1619F6A01501}"/>
    <cellStyle name="SAPBEXaggItemX 3 2 4 2 3" xfId="9854" xr:uid="{9CD84E56-C277-49DE-8B20-FEDBE97E0F6C}"/>
    <cellStyle name="SAPBEXaggItemX 3 2 4 2 4" xfId="13739" xr:uid="{3A66698F-A6C0-4F8F-90A4-3B8124236554}"/>
    <cellStyle name="SAPBEXaggItemX 3 2 4 2 5" xfId="17625" xr:uid="{A32248A6-DE36-4F93-B8FD-246FE5650CF3}"/>
    <cellStyle name="SAPBEXaggItemX 3 2 4 3" xfId="5172" xr:uid="{5B08C71C-E512-459E-BEFF-12455B85FE0F}"/>
    <cellStyle name="SAPBEXaggItemX 3 2 4 3 2" xfId="11147" xr:uid="{FE0158E4-2276-43B4-8852-C84CA54566B0}"/>
    <cellStyle name="SAPBEXaggItemX 3 2 4 3 3" xfId="15032" xr:uid="{29869FD6-9AE3-42A4-97C4-AD282B12B5C5}"/>
    <cellStyle name="SAPBEXaggItemX 3 2 4 3 4" xfId="18918" xr:uid="{F7FA1359-4524-4B8F-AB84-51DE99A319C4}"/>
    <cellStyle name="SAPBEXaggItemX 3 2 4 4" xfId="6471" xr:uid="{469B2CFC-27FB-4B6A-BDD5-1355D7F59DF8}"/>
    <cellStyle name="SAPBEXaggItemX 3 2 4 5" xfId="9077" xr:uid="{1293C01C-9A6D-484B-B7AF-739EE01A43D6}"/>
    <cellStyle name="SAPBEXaggItemX 3 2 4 6" xfId="12962" xr:uid="{18EB8A2A-92CF-410D-B952-83B5246BF78D}"/>
    <cellStyle name="SAPBEXaggItemX 3 2 4 7" xfId="16848" xr:uid="{3CEB2B9B-8F2C-470C-9B63-62A4439C7A90}"/>
    <cellStyle name="SAPBEXaggItemX 3 2 5" xfId="2040" xr:uid="{A55A0A14-4B84-4869-933D-2C254E659EEA}"/>
    <cellStyle name="SAPBEXaggItemX 3 2 5 2" xfId="6990" xr:uid="{8074377B-B1E0-4DA9-8B6A-EF6AA36FCE4E}"/>
    <cellStyle name="SAPBEXaggItemX 3 2 5 3" xfId="9596" xr:uid="{B896E559-578C-41FC-B99E-BDB7D745F24E}"/>
    <cellStyle name="SAPBEXaggItemX 3 2 5 4" xfId="13481" xr:uid="{6B092605-FA66-45B5-8B87-1C9B59A4D9BE}"/>
    <cellStyle name="SAPBEXaggItemX 3 2 5 5" xfId="17367" xr:uid="{9865BA82-6BDC-4059-8485-E05A5CC8B084}"/>
    <cellStyle name="SAPBEXaggItemX 3 2 6" xfId="2835" xr:uid="{F164999B-73A6-4B13-9A43-C6951CC79A01}"/>
    <cellStyle name="SAPBEXaggItemX 3 2 6 2" xfId="10889" xr:uid="{8667BC8E-36B3-4162-B78C-7E9AEF27F380}"/>
    <cellStyle name="SAPBEXaggItemX 3 2 6 3" xfId="14774" xr:uid="{7C0E96ED-C4E7-483F-AEDB-6F17F2A5634F}"/>
    <cellStyle name="SAPBEXaggItemX 3 2 6 4" xfId="18660" xr:uid="{BEC7ABF9-2900-4ECF-B09B-0BCEBB4BBD87}"/>
    <cellStyle name="SAPBEXaggItemX 3 2 7" xfId="4392" xr:uid="{72765BED-5257-4B71-A6E9-D20855F57388}"/>
    <cellStyle name="SAPBEXaggItemX 3 2 8" xfId="5691" xr:uid="{72CA9E3D-47B5-4C0E-A552-3A42762D5150}"/>
    <cellStyle name="SAPBEXaggItemX 3 2 9" xfId="8297" xr:uid="{A3E6B07E-083E-4E61-B776-96E7F34A36B5}"/>
    <cellStyle name="SAPBEXaggItemX 4" xfId="303" xr:uid="{9C4E52A2-E78D-45FC-98DE-249B0B3D0F8F}"/>
    <cellStyle name="SAPBEXaggItemX 4 2" xfId="731" xr:uid="{F8AE6C77-13AA-427A-88A1-74F021AFF1A4}"/>
    <cellStyle name="SAPBEXaggItemX 4 2 10" xfId="12183" xr:uid="{B67ADDA2-D358-4E7F-B097-892AB4615B36}"/>
    <cellStyle name="SAPBEXaggItemX 4 2 11" xfId="16069" xr:uid="{8ED89918-A482-49ED-ACFA-4540D98B93C4}"/>
    <cellStyle name="SAPBEXaggItemX 4 2 2" xfId="1003" xr:uid="{F35BC286-15E1-4657-BD76-4D405C23E69C}"/>
    <cellStyle name="SAPBEXaggItemX 4 2 2 2" xfId="1519" xr:uid="{AE4E6C9C-54B9-4AC7-921F-8ED77AA27A6E}"/>
    <cellStyle name="SAPBEXaggItemX 4 2 2 2 2" xfId="3612" xr:uid="{36708BE5-5C79-4A8B-98C1-130BFBB8A280}"/>
    <cellStyle name="SAPBEXaggItemX 4 2 2 2 2 2" xfId="8037" xr:uid="{667295B0-279B-443D-BB06-44EAACBB8970}"/>
    <cellStyle name="SAPBEXaggItemX 4 2 2 2 2 3" xfId="10629" xr:uid="{E2FD6DE6-99E2-4BFE-BAC9-DC23F0EB92C4}"/>
    <cellStyle name="SAPBEXaggItemX 4 2 2 2 2 4" xfId="14514" xr:uid="{544FFBAD-841C-420C-A3DA-D12E78F433F0}"/>
    <cellStyle name="SAPBEXaggItemX 4 2 2 2 2 5" xfId="18400" xr:uid="{F5570444-182F-4E4E-9451-C4F0257439C5}"/>
    <cellStyle name="SAPBEXaggItemX 4 2 2 2 3" xfId="5431" xr:uid="{18C33A19-B3F1-4ACA-9082-961AC66CB32C}"/>
    <cellStyle name="SAPBEXaggItemX 4 2 2 2 3 2" xfId="11922" xr:uid="{EA666254-1C83-4ACD-890B-07DEC11591F1}"/>
    <cellStyle name="SAPBEXaggItemX 4 2 2 2 3 3" xfId="15807" xr:uid="{B71C6065-B61B-48B7-ABCC-2D5C90B7A986}"/>
    <cellStyle name="SAPBEXaggItemX 4 2 2 2 3 4" xfId="19693" xr:uid="{B8F4A76B-187D-4497-BBED-720F59BC22E3}"/>
    <cellStyle name="SAPBEXaggItemX 4 2 2 2 4" xfId="6730" xr:uid="{6A51639B-6034-4861-AE92-A1AA303A8E10}"/>
    <cellStyle name="SAPBEXaggItemX 4 2 2 2 5" xfId="9336" xr:uid="{9B60E312-97FE-45C8-9143-D84130FBD800}"/>
    <cellStyle name="SAPBEXaggItemX 4 2 2 2 6" xfId="13221" xr:uid="{AB973C59-1E2C-4153-97F6-6A3304FF3167}"/>
    <cellStyle name="SAPBEXaggItemX 4 2 2 2 7" xfId="17107" xr:uid="{9D112C09-36CD-4F5F-871B-7EE15CBD077C}"/>
    <cellStyle name="SAPBEXaggItemX 4 2 2 3" xfId="2299" xr:uid="{E2B07336-F640-4227-A42B-55614678334A}"/>
    <cellStyle name="SAPBEXaggItemX 4 2 2 3 2" xfId="4132" xr:uid="{617A404E-665A-4FF5-A6E1-C5105827F2FA}"/>
    <cellStyle name="SAPBEXaggItemX 4 2 2 3 3" xfId="7521" xr:uid="{7B14F1B1-74FF-473D-9CBA-E5627B3BC340}"/>
    <cellStyle name="SAPBEXaggItemX 4 2 2 3 4" xfId="10113" xr:uid="{9E2EC48D-7E88-4952-BFC7-56C51F910FB8}"/>
    <cellStyle name="SAPBEXaggItemX 4 2 2 3 5" xfId="13998" xr:uid="{53BDD690-9C9D-4BAE-A192-0E07BFD620FB}"/>
    <cellStyle name="SAPBEXaggItemX 4 2 2 3 6" xfId="17884" xr:uid="{AE4CE4DF-4B15-474A-A53D-DF609E5A7FAD}"/>
    <cellStyle name="SAPBEXaggItemX 4 2 2 4" xfId="3094" xr:uid="{40C789F7-1AE0-4E2C-A6F5-B63B2321D914}"/>
    <cellStyle name="SAPBEXaggItemX 4 2 2 4 2" xfId="11406" xr:uid="{2D76E1D8-A1C6-467C-BB14-60FAFD02DA87}"/>
    <cellStyle name="SAPBEXaggItemX 4 2 2 4 3" xfId="15291" xr:uid="{04FFA65C-17D2-44DA-928B-99938251E7DC}"/>
    <cellStyle name="SAPBEXaggItemX 4 2 2 4 4" xfId="19177" xr:uid="{0262A585-F689-4CFF-A25F-F8C2F27CF45C}"/>
    <cellStyle name="SAPBEXaggItemX 4 2 2 5" xfId="4651" xr:uid="{98C78200-6D4A-4153-873B-A545F31874A5}"/>
    <cellStyle name="SAPBEXaggItemX 4 2 2 6" xfId="5950" xr:uid="{6EDE5261-C975-4C5E-BF8D-4EB74C535221}"/>
    <cellStyle name="SAPBEXaggItemX 4 2 2 7" xfId="8556" xr:uid="{EEE4BB7B-EAF7-4080-B7C8-69CB9E4E5DD3}"/>
    <cellStyle name="SAPBEXaggItemX 4 2 2 8" xfId="12441" xr:uid="{00781846-F9FB-40FC-A73A-F5414F1887DB}"/>
    <cellStyle name="SAPBEXaggItemX 4 2 2 9" xfId="16327" xr:uid="{42AEBFC0-091B-49A5-B6DB-3FD5D40AB808}"/>
    <cellStyle name="SAPBEXaggItemX 4 2 3" xfId="1261" xr:uid="{EC107DF5-D1CF-417F-92CE-FC0DE610E5B9}"/>
    <cellStyle name="SAPBEXaggItemX 4 2 3 2" xfId="2570" xr:uid="{E84A2FED-4D2D-45C2-97E5-9BA6B1411653}"/>
    <cellStyle name="SAPBEXaggItemX 4 2 3 2 2" xfId="7779" xr:uid="{3D20FBB2-9633-4653-A6A4-8EEC2F0BD87C}"/>
    <cellStyle name="SAPBEXaggItemX 4 2 3 2 3" xfId="10371" xr:uid="{C70EA710-C612-4C5F-86A0-30696AFBCD9C}"/>
    <cellStyle name="SAPBEXaggItemX 4 2 3 2 4" xfId="14256" xr:uid="{7EDC9C41-1090-4F13-8A71-D87F07E8107E}"/>
    <cellStyle name="SAPBEXaggItemX 4 2 3 2 5" xfId="18142" xr:uid="{410E9956-7ED5-4430-AC7D-12F6A11159DC}"/>
    <cellStyle name="SAPBEXaggItemX 4 2 3 3" xfId="3354" xr:uid="{E47C17C3-2B9D-4523-AB7B-4101029F2C1F}"/>
    <cellStyle name="SAPBEXaggItemX 4 2 3 3 2" xfId="11664" xr:uid="{E9A0708B-04B8-4260-B200-7E75BD0F934F}"/>
    <cellStyle name="SAPBEXaggItemX 4 2 3 3 3" xfId="15549" xr:uid="{888B06E3-5881-43F1-8042-F42C2F1580D4}"/>
    <cellStyle name="SAPBEXaggItemX 4 2 3 3 4" xfId="19435" xr:uid="{8082C506-62C4-42E8-B8D2-89B2C2373894}"/>
    <cellStyle name="SAPBEXaggItemX 4 2 3 4" xfId="4912" xr:uid="{10355C4D-E955-4270-9486-60B711486C66}"/>
    <cellStyle name="SAPBEXaggItemX 4 2 3 5" xfId="6211" xr:uid="{277CCD8B-092B-4C66-A2DE-573F664B5EBA}"/>
    <cellStyle name="SAPBEXaggItemX 4 2 3 6" xfId="8817" xr:uid="{900355A0-77B8-43CB-A49C-B7A70FAA6FAB}"/>
    <cellStyle name="SAPBEXaggItemX 4 2 3 7" xfId="12702" xr:uid="{0A0B29D0-B354-424B-B04B-FB7B24A6588A}"/>
    <cellStyle name="SAPBEXaggItemX 4 2 3 8" xfId="16588" xr:uid="{150AA9F8-50D7-418F-9A76-DC11B56F7C16}"/>
    <cellStyle name="SAPBEXaggItemX 4 2 4" xfId="1780" xr:uid="{2CE498E9-D2C7-4EBB-A7B9-751BF5356310}"/>
    <cellStyle name="SAPBEXaggItemX 4 2 4 2" xfId="3874" xr:uid="{3B51A8CD-B555-490D-BDF2-24A9A6293C23}"/>
    <cellStyle name="SAPBEXaggItemX 4 2 4 2 2" xfId="7263" xr:uid="{570D2837-27D7-4C0F-8FD8-DBC0BEE165BC}"/>
    <cellStyle name="SAPBEXaggItemX 4 2 4 2 3" xfId="9855" xr:uid="{12C3B00B-CD86-4BEF-BC5A-2051243E2F78}"/>
    <cellStyle name="SAPBEXaggItemX 4 2 4 2 4" xfId="13740" xr:uid="{1364BF71-5B03-442D-B369-B6700F780166}"/>
    <cellStyle name="SAPBEXaggItemX 4 2 4 2 5" xfId="17626" xr:uid="{220E4064-7B9F-4FE1-A60D-88439150A683}"/>
    <cellStyle name="SAPBEXaggItemX 4 2 4 3" xfId="5173" xr:uid="{F6980367-AC4C-4770-BDF6-A931EFB88A05}"/>
    <cellStyle name="SAPBEXaggItemX 4 2 4 3 2" xfId="11148" xr:uid="{93AFEB0D-CF17-422A-B2B8-469FF60A7D97}"/>
    <cellStyle name="SAPBEXaggItemX 4 2 4 3 3" xfId="15033" xr:uid="{BBC897E8-1C78-4A20-A0B8-5B5A450FC737}"/>
    <cellStyle name="SAPBEXaggItemX 4 2 4 3 4" xfId="18919" xr:uid="{261E10B7-DE93-4F3F-8B14-FCB842A4A4FB}"/>
    <cellStyle name="SAPBEXaggItemX 4 2 4 4" xfId="6472" xr:uid="{4B6374D0-F4DB-4D36-A82E-D600C56BF9E3}"/>
    <cellStyle name="SAPBEXaggItemX 4 2 4 5" xfId="9078" xr:uid="{6D3DE245-8081-4950-8484-2B08E807E28A}"/>
    <cellStyle name="SAPBEXaggItemX 4 2 4 6" xfId="12963" xr:uid="{A39ECC6A-74C7-4926-95AD-8288D4DC8414}"/>
    <cellStyle name="SAPBEXaggItemX 4 2 4 7" xfId="16849" xr:uid="{A84841CF-3BCA-4C17-AE7E-E2FC2019312F}"/>
    <cellStyle name="SAPBEXaggItemX 4 2 5" xfId="2041" xr:uid="{1A9D63DA-9CC0-4506-95C4-835AD34E4D88}"/>
    <cellStyle name="SAPBEXaggItemX 4 2 5 2" xfId="6991" xr:uid="{031BC522-CA79-4E8D-B84A-9C74B430EDE1}"/>
    <cellStyle name="SAPBEXaggItemX 4 2 5 3" xfId="9597" xr:uid="{E014F837-B781-4489-B39E-06158803481F}"/>
    <cellStyle name="SAPBEXaggItemX 4 2 5 4" xfId="13482" xr:uid="{14B1FB97-E88C-4B56-A191-FFF273A2F4F4}"/>
    <cellStyle name="SAPBEXaggItemX 4 2 5 5" xfId="17368" xr:uid="{392D66D3-A1DC-42F4-9CC1-9C79331229E3}"/>
    <cellStyle name="SAPBEXaggItemX 4 2 6" xfId="2836" xr:uid="{B36FCFE6-236D-4286-9CDC-E7FF989AD6D2}"/>
    <cellStyle name="SAPBEXaggItemX 4 2 6 2" xfId="10890" xr:uid="{B54FE0B6-D0F6-413A-AD5B-0B31B6F0057F}"/>
    <cellStyle name="SAPBEXaggItemX 4 2 6 3" xfId="14775" xr:uid="{C0AEAA28-0F75-4676-A098-EE9DB7BBE8D5}"/>
    <cellStyle name="SAPBEXaggItemX 4 2 6 4" xfId="18661" xr:uid="{C69516D4-6169-47EE-A2CF-E7F5BD017DC6}"/>
    <cellStyle name="SAPBEXaggItemX 4 2 7" xfId="4393" xr:uid="{A4675ED7-DCCC-4A4E-8187-C5E797598B18}"/>
    <cellStyle name="SAPBEXaggItemX 4 2 8" xfId="5692" xr:uid="{A707AECF-E6C3-4BAF-9FDF-C91C9F2A5519}"/>
    <cellStyle name="SAPBEXaggItemX 4 2 9" xfId="8298" xr:uid="{67EA5C3B-6410-4B90-BADC-BC4E60C316AB}"/>
    <cellStyle name="SAPBEXaggItemX 5" xfId="304" xr:uid="{19D20650-3F65-4A26-8075-B754C04F1700}"/>
    <cellStyle name="SAPBEXaggItemX 5 2" xfId="732" xr:uid="{C221E9EE-2583-436C-B796-10482861A4F8}"/>
    <cellStyle name="SAPBEXaggItemX 5 2 10" xfId="12184" xr:uid="{15A6539E-5631-44DA-8BC7-F58815082DD4}"/>
    <cellStyle name="SAPBEXaggItemX 5 2 11" xfId="16070" xr:uid="{BFDD3C63-950F-44CA-A2B2-6C3AD6A6F777}"/>
    <cellStyle name="SAPBEXaggItemX 5 2 2" xfId="1004" xr:uid="{42B423A0-03CF-40F2-9FD5-1CC26FAA1216}"/>
    <cellStyle name="SAPBEXaggItemX 5 2 2 2" xfId="1520" xr:uid="{38A01AD5-43EA-4F05-8824-4BE2FDFF5D03}"/>
    <cellStyle name="SAPBEXaggItemX 5 2 2 2 2" xfId="3613" xr:uid="{64361BDD-D23E-489E-9239-A4A9DEE60856}"/>
    <cellStyle name="SAPBEXaggItemX 5 2 2 2 2 2" xfId="8038" xr:uid="{3E8C66CF-EFED-46D4-BDE8-ED310E0D8955}"/>
    <cellStyle name="SAPBEXaggItemX 5 2 2 2 2 3" xfId="10630" xr:uid="{B8573427-AAC3-4BDC-BD0A-D95182E9A40D}"/>
    <cellStyle name="SAPBEXaggItemX 5 2 2 2 2 4" xfId="14515" xr:uid="{C490F35C-440C-4CD6-85FC-4523836DCB9E}"/>
    <cellStyle name="SAPBEXaggItemX 5 2 2 2 2 5" xfId="18401" xr:uid="{CA1B6753-2A43-4E2E-8A16-75631A4DEA89}"/>
    <cellStyle name="SAPBEXaggItemX 5 2 2 2 3" xfId="5432" xr:uid="{EA1196E3-203C-435D-948A-8A9D106B23ED}"/>
    <cellStyle name="SAPBEXaggItemX 5 2 2 2 3 2" xfId="11923" xr:uid="{29AF9839-E327-4485-831B-C98669E3A11E}"/>
    <cellStyle name="SAPBEXaggItemX 5 2 2 2 3 3" xfId="15808" xr:uid="{DAB7F69B-894B-4079-AFFA-36AB6C00B1E9}"/>
    <cellStyle name="SAPBEXaggItemX 5 2 2 2 3 4" xfId="19694" xr:uid="{982D2D0C-A450-471D-8C00-41CFF4F3E790}"/>
    <cellStyle name="SAPBEXaggItemX 5 2 2 2 4" xfId="6731" xr:uid="{53852A86-B6F9-4F87-9A1E-470DA0DC85D5}"/>
    <cellStyle name="SAPBEXaggItemX 5 2 2 2 5" xfId="9337" xr:uid="{AF4CF106-B880-4787-A03A-5A5F31AE7E27}"/>
    <cellStyle name="SAPBEXaggItemX 5 2 2 2 6" xfId="13222" xr:uid="{2EE91E03-0447-4E15-B6CA-CA286D2A2500}"/>
    <cellStyle name="SAPBEXaggItemX 5 2 2 2 7" xfId="17108" xr:uid="{9D222593-6AF4-4320-A623-CE7148EE7E8C}"/>
    <cellStyle name="SAPBEXaggItemX 5 2 2 3" xfId="2300" xr:uid="{36F34A73-D594-453D-AAFF-B6053D035E51}"/>
    <cellStyle name="SAPBEXaggItemX 5 2 2 3 2" xfId="4133" xr:uid="{3D006711-A3C6-48FF-A39F-BDC7FC828A68}"/>
    <cellStyle name="SAPBEXaggItemX 5 2 2 3 3" xfId="7522" xr:uid="{099B95E7-9689-4A88-8001-A156CB7FAA85}"/>
    <cellStyle name="SAPBEXaggItemX 5 2 2 3 4" xfId="10114" xr:uid="{7B70D0D8-46EB-4545-9D04-9763D51CA4F2}"/>
    <cellStyle name="SAPBEXaggItemX 5 2 2 3 5" xfId="13999" xr:uid="{62E201D1-ED42-4F96-B268-FF8C83F0522D}"/>
    <cellStyle name="SAPBEXaggItemX 5 2 2 3 6" xfId="17885" xr:uid="{405F4226-7D0F-482A-8EFB-25258EBAA206}"/>
    <cellStyle name="SAPBEXaggItemX 5 2 2 4" xfId="3095" xr:uid="{F5C1D211-1A85-4D71-94D5-F8C4A307FABC}"/>
    <cellStyle name="SAPBEXaggItemX 5 2 2 4 2" xfId="11407" xr:uid="{2186C339-D6CE-4A18-9898-48547BDD862D}"/>
    <cellStyle name="SAPBEXaggItemX 5 2 2 4 3" xfId="15292" xr:uid="{EB67AE62-4D21-4583-A53D-7D0A01E09BAD}"/>
    <cellStyle name="SAPBEXaggItemX 5 2 2 4 4" xfId="19178" xr:uid="{F40E2AC2-B97B-4D59-B484-70A6885B9D62}"/>
    <cellStyle name="SAPBEXaggItemX 5 2 2 5" xfId="4652" xr:uid="{C1A7117F-22F0-4552-8DFE-5E2A48A08A55}"/>
    <cellStyle name="SAPBEXaggItemX 5 2 2 6" xfId="5951" xr:uid="{8BAAE331-633C-47C3-BCED-2BF2803A5F08}"/>
    <cellStyle name="SAPBEXaggItemX 5 2 2 7" xfId="8557" xr:uid="{1721621D-B638-4A1C-BAE3-A3E12FBC9D21}"/>
    <cellStyle name="SAPBEXaggItemX 5 2 2 8" xfId="12442" xr:uid="{AA0CCFF0-59D5-4ED9-8B1E-8C13116FC1D9}"/>
    <cellStyle name="SAPBEXaggItemX 5 2 2 9" xfId="16328" xr:uid="{FE17F183-C2AC-4C6D-8D1C-22571597424B}"/>
    <cellStyle name="SAPBEXaggItemX 5 2 3" xfId="1262" xr:uid="{BC115A5F-BA91-48DE-AE59-B6C1D207815D}"/>
    <cellStyle name="SAPBEXaggItemX 5 2 3 2" xfId="2571" xr:uid="{383D8064-FEE0-44EC-A633-1C0C7018CDCD}"/>
    <cellStyle name="SAPBEXaggItemX 5 2 3 2 2" xfId="7780" xr:uid="{F7E64982-8739-4B8A-A60B-6E092300252D}"/>
    <cellStyle name="SAPBEXaggItemX 5 2 3 2 3" xfId="10372" xr:uid="{EC272E37-A77F-4F42-B451-181714665D70}"/>
    <cellStyle name="SAPBEXaggItemX 5 2 3 2 4" xfId="14257" xr:uid="{A16D7AA2-10F8-41A4-930B-7AF06AEBACD1}"/>
    <cellStyle name="SAPBEXaggItemX 5 2 3 2 5" xfId="18143" xr:uid="{9A6B3E7D-972C-4EA6-B328-8C8A7319684E}"/>
    <cellStyle name="SAPBEXaggItemX 5 2 3 3" xfId="3355" xr:uid="{602FCC7F-FD75-48E5-8CD3-76977654A7CF}"/>
    <cellStyle name="SAPBEXaggItemX 5 2 3 3 2" xfId="11665" xr:uid="{C282D7CA-F5E7-439C-9ED6-B75436978B01}"/>
    <cellStyle name="SAPBEXaggItemX 5 2 3 3 3" xfId="15550" xr:uid="{0F2684B0-3C42-4FCE-9406-DCAE17AC7EFE}"/>
    <cellStyle name="SAPBEXaggItemX 5 2 3 3 4" xfId="19436" xr:uid="{6A050C04-A3D3-4361-973F-923CB0875679}"/>
    <cellStyle name="SAPBEXaggItemX 5 2 3 4" xfId="4913" xr:uid="{21F0F02D-8086-48DC-A5E2-AA6796A7924E}"/>
    <cellStyle name="SAPBEXaggItemX 5 2 3 5" xfId="6212" xr:uid="{8AC61E40-2C4C-4504-9047-E0724280419A}"/>
    <cellStyle name="SAPBEXaggItemX 5 2 3 6" xfId="8818" xr:uid="{FE18A2B9-74AF-4F98-B982-1FEA92F663B2}"/>
    <cellStyle name="SAPBEXaggItemX 5 2 3 7" xfId="12703" xr:uid="{CC4E3F38-A7FA-478E-936C-EFFC271F4210}"/>
    <cellStyle name="SAPBEXaggItemX 5 2 3 8" xfId="16589" xr:uid="{6D9C2156-4CAC-4E03-8378-BF4C1810357F}"/>
    <cellStyle name="SAPBEXaggItemX 5 2 4" xfId="1781" xr:uid="{1E55EB2E-545A-49FC-A6A3-5CE03B01EAE3}"/>
    <cellStyle name="SAPBEXaggItemX 5 2 4 2" xfId="3875" xr:uid="{5C1AF72B-79DD-479F-822F-EC3C2B62B89C}"/>
    <cellStyle name="SAPBEXaggItemX 5 2 4 2 2" xfId="7264" xr:uid="{465DEAC9-AC6A-494F-A049-08E27E9C6F95}"/>
    <cellStyle name="SAPBEXaggItemX 5 2 4 2 3" xfId="9856" xr:uid="{AD7D026C-346A-4B23-BA8E-C3A82D2C5447}"/>
    <cellStyle name="SAPBEXaggItemX 5 2 4 2 4" xfId="13741" xr:uid="{2390EDBC-9C86-4689-8C04-FDB249DA3B46}"/>
    <cellStyle name="SAPBEXaggItemX 5 2 4 2 5" xfId="17627" xr:uid="{3ABC9812-2990-4A74-BECB-427BDF4C5689}"/>
    <cellStyle name="SAPBEXaggItemX 5 2 4 3" xfId="5174" xr:uid="{96BC7429-A331-46D2-B541-00F62FE2BBBB}"/>
    <cellStyle name="SAPBEXaggItemX 5 2 4 3 2" xfId="11149" xr:uid="{B8E4C3D8-822E-4A10-9ABF-74EACB4F0A90}"/>
    <cellStyle name="SAPBEXaggItemX 5 2 4 3 3" xfId="15034" xr:uid="{44F1986F-7EC4-4425-B05C-2252B1E77477}"/>
    <cellStyle name="SAPBEXaggItemX 5 2 4 3 4" xfId="18920" xr:uid="{B6C5E1A5-BF75-49EE-A531-62910B7ACEF6}"/>
    <cellStyle name="SAPBEXaggItemX 5 2 4 4" xfId="6473" xr:uid="{1D0CCB28-1BCD-46A0-99CD-1893F6AEC0F7}"/>
    <cellStyle name="SAPBEXaggItemX 5 2 4 5" xfId="9079" xr:uid="{C2308CD7-DC61-448B-8C03-B6AFFD77CF9C}"/>
    <cellStyle name="SAPBEXaggItemX 5 2 4 6" xfId="12964" xr:uid="{4F77A4CE-F3AE-4DC5-AF62-34EA208C0C8C}"/>
    <cellStyle name="SAPBEXaggItemX 5 2 4 7" xfId="16850" xr:uid="{CCDF318B-C7B4-4096-8838-9E4540166E83}"/>
    <cellStyle name="SAPBEXaggItemX 5 2 5" xfId="2042" xr:uid="{468847D6-8E90-41C4-B2A7-3615A88E0D49}"/>
    <cellStyle name="SAPBEXaggItemX 5 2 5 2" xfId="6992" xr:uid="{409AF2B3-BB36-4EDF-AFC0-89EAFF8C3EF1}"/>
    <cellStyle name="SAPBEXaggItemX 5 2 5 3" xfId="9598" xr:uid="{B3F9B864-C796-4447-B889-357FA90772D8}"/>
    <cellStyle name="SAPBEXaggItemX 5 2 5 4" xfId="13483" xr:uid="{97BA99E7-03C2-4779-AD66-E403B6E16E56}"/>
    <cellStyle name="SAPBEXaggItemX 5 2 5 5" xfId="17369" xr:uid="{8397C244-FA61-4495-B1FC-6B6177F823CA}"/>
    <cellStyle name="SAPBEXaggItemX 5 2 6" xfId="2837" xr:uid="{A1306F16-8897-4715-8FF9-F9A7CD945B33}"/>
    <cellStyle name="SAPBEXaggItemX 5 2 6 2" xfId="10891" xr:uid="{F374DC4B-56CC-4002-9159-584AF13E7964}"/>
    <cellStyle name="SAPBEXaggItemX 5 2 6 3" xfId="14776" xr:uid="{EC9EC8EB-48E3-49CD-9F8B-E88DB66A3FD7}"/>
    <cellStyle name="SAPBEXaggItemX 5 2 6 4" xfId="18662" xr:uid="{FBB08AC9-B710-45A7-9223-F06D87F35A20}"/>
    <cellStyle name="SAPBEXaggItemX 5 2 7" xfId="4394" xr:uid="{65F517AB-F2B8-4130-928D-F88615FA4790}"/>
    <cellStyle name="SAPBEXaggItemX 5 2 8" xfId="5693" xr:uid="{ABEF299F-0BA8-48BF-B2D2-73F7BE4C707F}"/>
    <cellStyle name="SAPBEXaggItemX 5 2 9" xfId="8299" xr:uid="{476AEC0C-920B-480A-B85E-172EF817E6A1}"/>
    <cellStyle name="SAPBEXaggItemX 6" xfId="305" xr:uid="{00566FCA-1EC1-46C9-98FB-D973C9DD73A6}"/>
    <cellStyle name="SAPBEXaggItemX 6 2" xfId="733" xr:uid="{C750CAD0-5BF8-489B-A856-A0DD25C84BD4}"/>
    <cellStyle name="SAPBEXaggItemX 6 2 10" xfId="12185" xr:uid="{C9A1D802-BC80-444C-AEAB-F0B783B63035}"/>
    <cellStyle name="SAPBEXaggItemX 6 2 11" xfId="16071" xr:uid="{802F8667-62E3-421C-B881-A6683C55793F}"/>
    <cellStyle name="SAPBEXaggItemX 6 2 2" xfId="1005" xr:uid="{8451C7D2-A95D-4D04-A598-D93CF5CEAB41}"/>
    <cellStyle name="SAPBEXaggItemX 6 2 2 2" xfId="1521" xr:uid="{E9B517DF-4A94-469F-B7FD-454AEA4C57B5}"/>
    <cellStyle name="SAPBEXaggItemX 6 2 2 2 2" xfId="3614" xr:uid="{41F08937-29E0-48F7-BF7B-C784AE71F317}"/>
    <cellStyle name="SAPBEXaggItemX 6 2 2 2 2 2" xfId="8039" xr:uid="{657241C0-6600-4CA2-9482-FB50BB98029D}"/>
    <cellStyle name="SAPBEXaggItemX 6 2 2 2 2 3" xfId="10631" xr:uid="{B81F6901-776D-4C95-8826-0F9BCE7250EC}"/>
    <cellStyle name="SAPBEXaggItemX 6 2 2 2 2 4" xfId="14516" xr:uid="{2A9985F2-01BC-49A2-AFB1-7CE4B1CA822A}"/>
    <cellStyle name="SAPBEXaggItemX 6 2 2 2 2 5" xfId="18402" xr:uid="{543B10E0-023F-47E1-8F42-30AF55500A1B}"/>
    <cellStyle name="SAPBEXaggItemX 6 2 2 2 3" xfId="5433" xr:uid="{85B41DD1-FBE1-496A-BF33-3FA3F8BB75C3}"/>
    <cellStyle name="SAPBEXaggItemX 6 2 2 2 3 2" xfId="11924" xr:uid="{D6046200-B5FB-4162-A6D9-488479FDC6AE}"/>
    <cellStyle name="SAPBEXaggItemX 6 2 2 2 3 3" xfId="15809" xr:uid="{2B6E0216-9B91-4819-BFA5-892BBC114C60}"/>
    <cellStyle name="SAPBEXaggItemX 6 2 2 2 3 4" xfId="19695" xr:uid="{2616FE37-2231-409D-B7A0-1C3DE985301B}"/>
    <cellStyle name="SAPBEXaggItemX 6 2 2 2 4" xfId="6732" xr:uid="{94956227-D9D1-496B-9AAD-6051B24289A1}"/>
    <cellStyle name="SAPBEXaggItemX 6 2 2 2 5" xfId="9338" xr:uid="{58C04ECC-F82B-477F-B2EE-C227C99FBEF1}"/>
    <cellStyle name="SAPBEXaggItemX 6 2 2 2 6" xfId="13223" xr:uid="{44D9A1C9-0441-4EB4-BAD7-5FAF2F086EBE}"/>
    <cellStyle name="SAPBEXaggItemX 6 2 2 2 7" xfId="17109" xr:uid="{9C8A354A-0D35-422C-8CAE-D76766214C68}"/>
    <cellStyle name="SAPBEXaggItemX 6 2 2 3" xfId="2301" xr:uid="{0A365B76-C458-4D32-BDFE-43E0BE1F192B}"/>
    <cellStyle name="SAPBEXaggItemX 6 2 2 3 2" xfId="4134" xr:uid="{CE689451-4B06-449A-8B4F-1018AEB08B93}"/>
    <cellStyle name="SAPBEXaggItemX 6 2 2 3 3" xfId="7523" xr:uid="{C402903D-02F2-4DC6-9032-BF9D9CF5B029}"/>
    <cellStyle name="SAPBEXaggItemX 6 2 2 3 4" xfId="10115" xr:uid="{6BC68FB6-8266-48C7-B067-B3BF9DE99723}"/>
    <cellStyle name="SAPBEXaggItemX 6 2 2 3 5" xfId="14000" xr:uid="{9924D47B-A57F-420E-9F1C-72BC9E05CB41}"/>
    <cellStyle name="SAPBEXaggItemX 6 2 2 3 6" xfId="17886" xr:uid="{59A58934-B394-442A-8049-1247CFC2A9EA}"/>
    <cellStyle name="SAPBEXaggItemX 6 2 2 4" xfId="3096" xr:uid="{D8874E99-4035-4EB9-A9DB-EE550844F959}"/>
    <cellStyle name="SAPBEXaggItemX 6 2 2 4 2" xfId="11408" xr:uid="{49107E92-7CBD-4712-B3F4-17C931956B80}"/>
    <cellStyle name="SAPBEXaggItemX 6 2 2 4 3" xfId="15293" xr:uid="{2F0A7A85-9EC5-452E-B2C4-498A63ED01F5}"/>
    <cellStyle name="SAPBEXaggItemX 6 2 2 4 4" xfId="19179" xr:uid="{31FB8A7C-BB46-4919-8DC8-5F593C2DA172}"/>
    <cellStyle name="SAPBEXaggItemX 6 2 2 5" xfId="4653" xr:uid="{A8DE9222-F0F2-4FE5-AA0E-5C5541BC971C}"/>
    <cellStyle name="SAPBEXaggItemX 6 2 2 6" xfId="5952" xr:uid="{0EEAB8FC-C118-41E3-A96E-4614480C7FBB}"/>
    <cellStyle name="SAPBEXaggItemX 6 2 2 7" xfId="8558" xr:uid="{72B3E585-02F7-43CB-9484-5164178454D2}"/>
    <cellStyle name="SAPBEXaggItemX 6 2 2 8" xfId="12443" xr:uid="{F8C4243D-0E7A-4026-A0FE-8FD6A401520A}"/>
    <cellStyle name="SAPBEXaggItemX 6 2 2 9" xfId="16329" xr:uid="{72036390-C9E2-4B77-8D37-6D61BB5CD253}"/>
    <cellStyle name="SAPBEXaggItemX 6 2 3" xfId="1263" xr:uid="{B2BED9C2-8693-47F4-9227-AFF22E0C6E61}"/>
    <cellStyle name="SAPBEXaggItemX 6 2 3 2" xfId="2572" xr:uid="{A465F6CC-8E43-4C22-80DB-628B2A197769}"/>
    <cellStyle name="SAPBEXaggItemX 6 2 3 2 2" xfId="7781" xr:uid="{4923F82F-E14B-48B2-8F0F-D33C7BB4B7FD}"/>
    <cellStyle name="SAPBEXaggItemX 6 2 3 2 3" xfId="10373" xr:uid="{EE869890-13E8-471E-A000-ABA874FC6603}"/>
    <cellStyle name="SAPBEXaggItemX 6 2 3 2 4" xfId="14258" xr:uid="{1234A7FD-CD34-44B1-AD8A-740A82F30B3D}"/>
    <cellStyle name="SAPBEXaggItemX 6 2 3 2 5" xfId="18144" xr:uid="{7CFC7CB6-44AE-4E6A-9C62-02253DDAE278}"/>
    <cellStyle name="SAPBEXaggItemX 6 2 3 3" xfId="3356" xr:uid="{C3E0C623-CBEA-4EE1-A3EB-C81DE04B3315}"/>
    <cellStyle name="SAPBEXaggItemX 6 2 3 3 2" xfId="11666" xr:uid="{6BDABEF9-8C65-4A90-88F4-7373317C2ABB}"/>
    <cellStyle name="SAPBEXaggItemX 6 2 3 3 3" xfId="15551" xr:uid="{4377077A-B41A-43EF-B38A-B188F1B4AAC1}"/>
    <cellStyle name="SAPBEXaggItemX 6 2 3 3 4" xfId="19437" xr:uid="{D7F0BD32-EACE-449E-9AF0-2209E4360E44}"/>
    <cellStyle name="SAPBEXaggItemX 6 2 3 4" xfId="4914" xr:uid="{0A336BFF-F950-45A8-A70A-1A2110C54BE9}"/>
    <cellStyle name="SAPBEXaggItemX 6 2 3 5" xfId="6213" xr:uid="{7118604C-DDE4-4AD6-A4B9-FC2F6685214F}"/>
    <cellStyle name="SAPBEXaggItemX 6 2 3 6" xfId="8819" xr:uid="{5A258ECA-5278-4F20-A0BB-F79080ACFE15}"/>
    <cellStyle name="SAPBEXaggItemX 6 2 3 7" xfId="12704" xr:uid="{9A5EC984-5AC2-4568-A572-F3E5FF4C9AEF}"/>
    <cellStyle name="SAPBEXaggItemX 6 2 3 8" xfId="16590" xr:uid="{C433236D-9BBD-4CD9-9285-12B9B9DD819F}"/>
    <cellStyle name="SAPBEXaggItemX 6 2 4" xfId="1782" xr:uid="{5E8494E7-4CB2-4720-816F-7705FE7CDE80}"/>
    <cellStyle name="SAPBEXaggItemX 6 2 4 2" xfId="3876" xr:uid="{D4D71D65-FE94-436A-9638-684945C195A3}"/>
    <cellStyle name="SAPBEXaggItemX 6 2 4 2 2" xfId="7265" xr:uid="{57CE2D01-0BA0-45DB-9A62-D66A5245F6E9}"/>
    <cellStyle name="SAPBEXaggItemX 6 2 4 2 3" xfId="9857" xr:uid="{7458F3A7-BF17-46AA-9DCB-C96E0EBFD5AA}"/>
    <cellStyle name="SAPBEXaggItemX 6 2 4 2 4" xfId="13742" xr:uid="{669A9BE4-A51F-4AFD-BB55-4E9CA038E148}"/>
    <cellStyle name="SAPBEXaggItemX 6 2 4 2 5" xfId="17628" xr:uid="{B489EC3D-B080-4096-AA1B-9EE60FD4CD0D}"/>
    <cellStyle name="SAPBEXaggItemX 6 2 4 3" xfId="5175" xr:uid="{739CCB18-4DC0-4655-86AC-8379DD3E1F94}"/>
    <cellStyle name="SAPBEXaggItemX 6 2 4 3 2" xfId="11150" xr:uid="{25AB92F9-C7BD-42F1-85BB-454C7D6BC68D}"/>
    <cellStyle name="SAPBEXaggItemX 6 2 4 3 3" xfId="15035" xr:uid="{B8AC8414-2ACD-4B35-8EEE-84D6A6D987F2}"/>
    <cellStyle name="SAPBEXaggItemX 6 2 4 3 4" xfId="18921" xr:uid="{AE0CF0C6-CCC2-4F5E-8658-506CA72E7979}"/>
    <cellStyle name="SAPBEXaggItemX 6 2 4 4" xfId="6474" xr:uid="{6228EC1B-CF7C-4482-98EC-2CA8D55D2305}"/>
    <cellStyle name="SAPBEXaggItemX 6 2 4 5" xfId="9080" xr:uid="{5DA8EB01-CBAE-4E3A-9BA4-75B31636C8A9}"/>
    <cellStyle name="SAPBEXaggItemX 6 2 4 6" xfId="12965" xr:uid="{01105DC5-A63B-4BB5-AA6A-EF249D870044}"/>
    <cellStyle name="SAPBEXaggItemX 6 2 4 7" xfId="16851" xr:uid="{8F82E11B-9E44-4A7C-BB05-EF53A3D28E16}"/>
    <cellStyle name="SAPBEXaggItemX 6 2 5" xfId="2043" xr:uid="{466E5223-608D-4EDB-8944-0475FBB519B1}"/>
    <cellStyle name="SAPBEXaggItemX 6 2 5 2" xfId="6993" xr:uid="{8EFF082F-153E-4687-9CA7-8A9F49999B14}"/>
    <cellStyle name="SAPBEXaggItemX 6 2 5 3" xfId="9599" xr:uid="{47E909DB-58BE-4B6C-8236-E495FFB0ED4D}"/>
    <cellStyle name="SAPBEXaggItemX 6 2 5 4" xfId="13484" xr:uid="{DEC19769-FAE7-4A2C-8B39-DE930CD7C9EB}"/>
    <cellStyle name="SAPBEXaggItemX 6 2 5 5" xfId="17370" xr:uid="{6DD49BAC-BC8F-4C1E-831A-EB1917292D44}"/>
    <cellStyle name="SAPBEXaggItemX 6 2 6" xfId="2838" xr:uid="{45F68E2F-D7D5-4320-9169-C99EC2E5110B}"/>
    <cellStyle name="SAPBEXaggItemX 6 2 6 2" xfId="10892" xr:uid="{CC840397-A4F8-4C1B-8B9C-5EDA0E19647D}"/>
    <cellStyle name="SAPBEXaggItemX 6 2 6 3" xfId="14777" xr:uid="{A53DEBAF-15AF-44FE-A067-AA450EB75281}"/>
    <cellStyle name="SAPBEXaggItemX 6 2 6 4" xfId="18663" xr:uid="{74967EBF-DD58-4ED5-8343-55FC07B10507}"/>
    <cellStyle name="SAPBEXaggItemX 6 2 7" xfId="4395" xr:uid="{C4F13E88-C9E3-45EF-8529-904816B30F13}"/>
    <cellStyle name="SAPBEXaggItemX 6 2 8" xfId="5694" xr:uid="{11F4A7AD-6E43-43A2-9716-93FD90F56F33}"/>
    <cellStyle name="SAPBEXaggItemX 6 2 9" xfId="8300" xr:uid="{8D4DD43D-E56E-4165-ADFB-3D686E76132E}"/>
    <cellStyle name="SAPBEXaggItemX 7" xfId="728" xr:uid="{2D3AEADE-B1F5-4D82-890D-70785E1C0843}"/>
    <cellStyle name="SAPBEXaggItemX 7 10" xfId="12180" xr:uid="{D4EC141C-F3A3-4721-A564-B978ABB1DB65}"/>
    <cellStyle name="SAPBEXaggItemX 7 11" xfId="16066" xr:uid="{3D791C38-3BFC-4723-98F9-FB35E03C86A0}"/>
    <cellStyle name="SAPBEXaggItemX 7 2" xfId="1000" xr:uid="{89833FEE-632B-4B28-9377-74D9C99DB159}"/>
    <cellStyle name="SAPBEXaggItemX 7 2 2" xfId="1516" xr:uid="{5ECDE508-3ABA-465D-AF58-2282AB102F7F}"/>
    <cellStyle name="SAPBEXaggItemX 7 2 2 2" xfId="3609" xr:uid="{7AE08C25-2C5E-49AB-ABAC-0A9179821D5C}"/>
    <cellStyle name="SAPBEXaggItemX 7 2 2 2 2" xfId="8034" xr:uid="{D54D40C4-4431-4D1C-BA81-0CD81DFD27FD}"/>
    <cellStyle name="SAPBEXaggItemX 7 2 2 2 3" xfId="10626" xr:uid="{6310803C-8E67-4147-92F9-781C13543788}"/>
    <cellStyle name="SAPBEXaggItemX 7 2 2 2 4" xfId="14511" xr:uid="{3BB95F07-F471-4778-9A7F-5D1279D480B1}"/>
    <cellStyle name="SAPBEXaggItemX 7 2 2 2 5" xfId="18397" xr:uid="{043ED9D3-7F87-4AC3-91BB-A69C88A4A78B}"/>
    <cellStyle name="SAPBEXaggItemX 7 2 2 3" xfId="5428" xr:uid="{470CE43D-06B8-43CB-BA10-CD950402CC63}"/>
    <cellStyle name="SAPBEXaggItemX 7 2 2 3 2" xfId="11919" xr:uid="{259E68B1-1899-4E73-8AA1-D42C2A1853C3}"/>
    <cellStyle name="SAPBEXaggItemX 7 2 2 3 3" xfId="15804" xr:uid="{2F485AA3-0C18-4BD5-9715-9F2E6E0800B3}"/>
    <cellStyle name="SAPBEXaggItemX 7 2 2 3 4" xfId="19690" xr:uid="{1B3B283D-9EF4-497F-B8F5-38B84226C34F}"/>
    <cellStyle name="SAPBEXaggItemX 7 2 2 4" xfId="6727" xr:uid="{CB53043E-FB8F-457C-8CA4-DA5A7D5EBAA4}"/>
    <cellStyle name="SAPBEXaggItemX 7 2 2 5" xfId="9333" xr:uid="{682C8AC4-E0CA-4AB7-88F9-8F3828738463}"/>
    <cellStyle name="SAPBEXaggItemX 7 2 2 6" xfId="13218" xr:uid="{7470DA97-6651-4886-A36F-77641C2DACFF}"/>
    <cellStyle name="SAPBEXaggItemX 7 2 2 7" xfId="17104" xr:uid="{10DFE217-BD8C-4D50-861F-C83CC83DEABD}"/>
    <cellStyle name="SAPBEXaggItemX 7 2 3" xfId="2296" xr:uid="{26D5D4BF-8BEA-445A-B0A1-4D7479E7D0C5}"/>
    <cellStyle name="SAPBEXaggItemX 7 2 3 2" xfId="4129" xr:uid="{0F8A153A-E68F-4A31-B874-7EFFADB5D737}"/>
    <cellStyle name="SAPBEXaggItemX 7 2 3 3" xfId="7518" xr:uid="{7E8D5E84-3517-4373-8C23-0C8990B78760}"/>
    <cellStyle name="SAPBEXaggItemX 7 2 3 4" xfId="10110" xr:uid="{5A004AB4-1383-42F7-97C6-38AAF860D210}"/>
    <cellStyle name="SAPBEXaggItemX 7 2 3 5" xfId="13995" xr:uid="{F0F242A8-C5B4-4795-B8FF-27E8ABA37D13}"/>
    <cellStyle name="SAPBEXaggItemX 7 2 3 6" xfId="17881" xr:uid="{DA40F792-4B42-4074-8599-D2848EEEC8F3}"/>
    <cellStyle name="SAPBEXaggItemX 7 2 4" xfId="3091" xr:uid="{9253F973-0AE9-4964-A205-7B13B530B37A}"/>
    <cellStyle name="SAPBEXaggItemX 7 2 4 2" xfId="11403" xr:uid="{73E5138E-7EA7-468E-AD1D-6ABA1A4C3D3C}"/>
    <cellStyle name="SAPBEXaggItemX 7 2 4 3" xfId="15288" xr:uid="{B000CE5C-2A02-4BA6-A77C-A830DD4C0720}"/>
    <cellStyle name="SAPBEXaggItemX 7 2 4 4" xfId="19174" xr:uid="{9C047A72-AE90-460E-8586-3327C371B55F}"/>
    <cellStyle name="SAPBEXaggItemX 7 2 5" xfId="4648" xr:uid="{3D2856EF-330C-41F0-82D4-C2B254F760F6}"/>
    <cellStyle name="SAPBEXaggItemX 7 2 6" xfId="5947" xr:uid="{D9E85110-612C-43B1-9DC3-9BA86D46D978}"/>
    <cellStyle name="SAPBEXaggItemX 7 2 7" xfId="8553" xr:uid="{EDBF7271-AC58-436C-BE5A-9376A145A5A2}"/>
    <cellStyle name="SAPBEXaggItemX 7 2 8" xfId="12438" xr:uid="{C9157F02-F965-41DE-BA49-4A834B5D5B0D}"/>
    <cellStyle name="SAPBEXaggItemX 7 2 9" xfId="16324" xr:uid="{05740557-2A35-420A-BC5F-B0A0B8E95BF1}"/>
    <cellStyle name="SAPBEXaggItemX 7 3" xfId="1258" xr:uid="{6BADA4F5-FCD7-4020-9E22-F67460C98038}"/>
    <cellStyle name="SAPBEXaggItemX 7 3 2" xfId="2567" xr:uid="{8C08E094-A0FF-4F7F-93C3-932C44DD3FE7}"/>
    <cellStyle name="SAPBEXaggItemX 7 3 2 2" xfId="7776" xr:uid="{19745E4A-DCD3-431B-B26A-76B243AEEF05}"/>
    <cellStyle name="SAPBEXaggItemX 7 3 2 3" xfId="10368" xr:uid="{8EA669F2-925F-4EB9-ADE5-2B404079C4C5}"/>
    <cellStyle name="SAPBEXaggItemX 7 3 2 4" xfId="14253" xr:uid="{2BD4DFFD-5B78-4D96-A658-981FCB729A86}"/>
    <cellStyle name="SAPBEXaggItemX 7 3 2 5" xfId="18139" xr:uid="{50CA39BD-96E5-4DF8-B94B-4CD82C020866}"/>
    <cellStyle name="SAPBEXaggItemX 7 3 3" xfId="3351" xr:uid="{89E1BD3D-12FF-4ADF-9943-4826E78C0494}"/>
    <cellStyle name="SAPBEXaggItemX 7 3 3 2" xfId="11661" xr:uid="{FF9699E8-7F80-4A51-BCA2-96A3529D91BC}"/>
    <cellStyle name="SAPBEXaggItemX 7 3 3 3" xfId="15546" xr:uid="{ED37F0B3-4777-4FA1-B4F9-1273FA543F21}"/>
    <cellStyle name="SAPBEXaggItemX 7 3 3 4" xfId="19432" xr:uid="{E755BC0E-D02A-45C9-AF38-15AAAA0E5345}"/>
    <cellStyle name="SAPBEXaggItemX 7 3 4" xfId="4909" xr:uid="{201266C0-BF2B-4BDF-A2C6-30DA037FF86F}"/>
    <cellStyle name="SAPBEXaggItemX 7 3 5" xfId="6208" xr:uid="{ED80D6F3-3193-4D11-AF49-5A4227FAE7A9}"/>
    <cellStyle name="SAPBEXaggItemX 7 3 6" xfId="8814" xr:uid="{2384BE33-E7FB-48E4-AB9F-C530CD3C8B52}"/>
    <cellStyle name="SAPBEXaggItemX 7 3 7" xfId="12699" xr:uid="{314C0A72-889C-4357-9D6A-EFCBF6FBFA56}"/>
    <cellStyle name="SAPBEXaggItemX 7 3 8" xfId="16585" xr:uid="{5472D8F4-4FF9-4273-91B5-A9B764D2092E}"/>
    <cellStyle name="SAPBEXaggItemX 7 4" xfId="1777" xr:uid="{6B661246-1C80-4FFA-B425-56CEDF7FB602}"/>
    <cellStyle name="SAPBEXaggItemX 7 4 2" xfId="3871" xr:uid="{CBDB8003-9320-4EC5-BE96-85B7823CE80A}"/>
    <cellStyle name="SAPBEXaggItemX 7 4 2 2" xfId="7260" xr:uid="{9302EF0F-11DB-4A54-9DF4-BFDC99CDD579}"/>
    <cellStyle name="SAPBEXaggItemX 7 4 2 3" xfId="9852" xr:uid="{3B2EFF63-CE3F-4B6F-819F-CB046CC6267F}"/>
    <cellStyle name="SAPBEXaggItemX 7 4 2 4" xfId="13737" xr:uid="{16502057-ECC0-4FD2-818E-952D3FF8589A}"/>
    <cellStyle name="SAPBEXaggItemX 7 4 2 5" xfId="17623" xr:uid="{B429DCEF-4315-4D8D-A192-1C18AADA5546}"/>
    <cellStyle name="SAPBEXaggItemX 7 4 3" xfId="5170" xr:uid="{5DA56AA7-AC32-400D-AAC8-8701068B7701}"/>
    <cellStyle name="SAPBEXaggItemX 7 4 3 2" xfId="11145" xr:uid="{D911C147-9326-41BE-A047-E98FA7FB6AAD}"/>
    <cellStyle name="SAPBEXaggItemX 7 4 3 3" xfId="15030" xr:uid="{12C181CB-A797-42B0-8A51-1423D5179DC5}"/>
    <cellStyle name="SAPBEXaggItemX 7 4 3 4" xfId="18916" xr:uid="{B6BF3F14-21AE-4AB2-8846-34347D5AA376}"/>
    <cellStyle name="SAPBEXaggItemX 7 4 4" xfId="6469" xr:uid="{F6E62F64-133F-47A0-8742-33A2BA6E0509}"/>
    <cellStyle name="SAPBEXaggItemX 7 4 5" xfId="9075" xr:uid="{24318902-22D1-464C-99C4-4F486DE1CDD4}"/>
    <cellStyle name="SAPBEXaggItemX 7 4 6" xfId="12960" xr:uid="{E50E5987-C6AF-4F27-928D-AC6BA9D8C427}"/>
    <cellStyle name="SAPBEXaggItemX 7 4 7" xfId="16846" xr:uid="{5399A13A-B606-4E87-BBBE-6C47AAE27B05}"/>
    <cellStyle name="SAPBEXaggItemX 7 5" xfId="2038" xr:uid="{CAEC8266-7B7F-4CF2-87BF-45A2C82307CA}"/>
    <cellStyle name="SAPBEXaggItemX 7 5 2" xfId="6988" xr:uid="{528303C9-3AC2-499C-BA55-49A3D5DACEBC}"/>
    <cellStyle name="SAPBEXaggItemX 7 5 3" xfId="9594" xr:uid="{C11B1D19-8B4B-4C25-96C0-162706F945FD}"/>
    <cellStyle name="SAPBEXaggItemX 7 5 4" xfId="13479" xr:uid="{FDBFF0F4-2DBB-46EA-85F1-258419DF3F2E}"/>
    <cellStyle name="SAPBEXaggItemX 7 5 5" xfId="17365" xr:uid="{CE270237-8607-4016-B5E1-95B7CC5C31D4}"/>
    <cellStyle name="SAPBEXaggItemX 7 6" xfId="2833" xr:uid="{53E553A0-B6A9-44D9-862A-F079006940BF}"/>
    <cellStyle name="SAPBEXaggItemX 7 6 2" xfId="10887" xr:uid="{1F95A7C2-6EB9-4075-A96D-1EACA2A69E68}"/>
    <cellStyle name="SAPBEXaggItemX 7 6 3" xfId="14772" xr:uid="{DBBB69C3-A59A-4F1C-990E-E15057D23CF4}"/>
    <cellStyle name="SAPBEXaggItemX 7 6 4" xfId="18658" xr:uid="{CF0CFD12-ABEC-4C44-8D9D-AB20A18103E0}"/>
    <cellStyle name="SAPBEXaggItemX 7 7" xfId="4390" xr:uid="{60861634-59EB-4421-B938-0E378E92414C}"/>
    <cellStyle name="SAPBEXaggItemX 7 8" xfId="5689" xr:uid="{758084EB-7B41-4CDF-A023-809051F6E7D0}"/>
    <cellStyle name="SAPBEXaggItemX 7 9" xfId="8295" xr:uid="{23967B3C-83E5-4CA5-B453-F14F955556BB}"/>
    <cellStyle name="SAPBEXchaText" xfId="306" xr:uid="{FAAAA892-BB09-47D6-BAE3-BCF058911848}"/>
    <cellStyle name="SAPBEXchaText 2" xfId="307" xr:uid="{C70C6148-A253-4DF5-A825-493B54815C89}"/>
    <cellStyle name="SAPBEXchaText 2 2" xfId="734" xr:uid="{1C7E6A80-E75F-4178-B260-314201B76553}"/>
    <cellStyle name="SAPBEXchaText 2 2 10" xfId="12186" xr:uid="{C775B948-2B30-46CB-85B2-FEBB90F7F3D2}"/>
    <cellStyle name="SAPBEXchaText 2 2 11" xfId="16072" xr:uid="{82D8D370-7563-4D8D-A65D-0142201D5639}"/>
    <cellStyle name="SAPBEXchaText 2 2 2" xfId="1006" xr:uid="{D3332366-1CE5-48C4-9344-CB5E7935C025}"/>
    <cellStyle name="SAPBEXchaText 2 2 2 2" xfId="1522" xr:uid="{C065759D-AC9C-4473-A89C-F7F2F4760839}"/>
    <cellStyle name="SAPBEXchaText 2 2 2 2 2" xfId="3615" xr:uid="{FF3E874D-C6C5-4820-8552-114EAE1CC3D7}"/>
    <cellStyle name="SAPBEXchaText 2 2 2 2 2 2" xfId="8040" xr:uid="{DD367F8A-A680-4BC2-B40D-C0FD9D66F377}"/>
    <cellStyle name="SAPBEXchaText 2 2 2 2 2 3" xfId="10632" xr:uid="{758E1005-6DAB-474F-AE63-893B7E84C567}"/>
    <cellStyle name="SAPBEXchaText 2 2 2 2 2 4" xfId="14517" xr:uid="{7F67A3BC-A90C-4F2B-B105-2FD6E370FF14}"/>
    <cellStyle name="SAPBEXchaText 2 2 2 2 2 5" xfId="18403" xr:uid="{5DEC1266-9013-4E64-99AE-B9556B0DE8FD}"/>
    <cellStyle name="SAPBEXchaText 2 2 2 2 3" xfId="5434" xr:uid="{01E03449-5967-4FA4-A9EF-CA26DEE88733}"/>
    <cellStyle name="SAPBEXchaText 2 2 2 2 3 2" xfId="11925" xr:uid="{BC45C864-9CD1-4AC8-AF81-04C34C47F7B4}"/>
    <cellStyle name="SAPBEXchaText 2 2 2 2 3 3" xfId="15810" xr:uid="{3344F54D-2F0D-4C1F-AC66-52EBAB74007D}"/>
    <cellStyle name="SAPBEXchaText 2 2 2 2 3 4" xfId="19696" xr:uid="{5053CE5F-C01F-4AC8-B907-3AD03B56EC8B}"/>
    <cellStyle name="SAPBEXchaText 2 2 2 2 4" xfId="6733" xr:uid="{4A89D1A9-1965-4F66-BDB9-0A79AF3A7C56}"/>
    <cellStyle name="SAPBEXchaText 2 2 2 2 5" xfId="9339" xr:uid="{DA67A817-010D-4B19-9EBA-231ED767842D}"/>
    <cellStyle name="SAPBEXchaText 2 2 2 2 6" xfId="13224" xr:uid="{B8B61296-CE31-4376-8404-71104FA93586}"/>
    <cellStyle name="SAPBEXchaText 2 2 2 2 7" xfId="17110" xr:uid="{135BF51C-0143-4983-A908-01F9EA69B19A}"/>
    <cellStyle name="SAPBEXchaText 2 2 2 3" xfId="2302" xr:uid="{17C36881-2C34-4CA8-9B53-2B31D4744F0C}"/>
    <cellStyle name="SAPBEXchaText 2 2 2 3 2" xfId="4135" xr:uid="{8E5236E2-7EE8-4074-960A-ECBFAC4EE767}"/>
    <cellStyle name="SAPBEXchaText 2 2 2 3 3" xfId="7524" xr:uid="{C33DC489-85DC-4790-9F84-EA1831B16CAD}"/>
    <cellStyle name="SAPBEXchaText 2 2 2 3 4" xfId="10116" xr:uid="{133C37B1-0B16-4D28-999F-5F8681306C42}"/>
    <cellStyle name="SAPBEXchaText 2 2 2 3 5" xfId="14001" xr:uid="{D987AA0D-03C4-40C5-AF46-BC74D42970AC}"/>
    <cellStyle name="SAPBEXchaText 2 2 2 3 6" xfId="17887" xr:uid="{4BA20ACE-4A9C-45AA-A7A1-3743CCB2F885}"/>
    <cellStyle name="SAPBEXchaText 2 2 2 4" xfId="3097" xr:uid="{F8C3D39F-A208-49B1-BA4D-BD0FC0E79DFF}"/>
    <cellStyle name="SAPBEXchaText 2 2 2 4 2" xfId="11409" xr:uid="{CB43096E-26F8-4B3E-9FFF-50D822A61F8C}"/>
    <cellStyle name="SAPBEXchaText 2 2 2 4 3" xfId="15294" xr:uid="{801FCCC5-4B7C-4C6B-A2E9-B0604DAB6163}"/>
    <cellStyle name="SAPBEXchaText 2 2 2 4 4" xfId="19180" xr:uid="{FA5796AA-1328-43C9-8062-716C23685C92}"/>
    <cellStyle name="SAPBEXchaText 2 2 2 5" xfId="4654" xr:uid="{BB173C89-8D07-4076-8162-62D43D142698}"/>
    <cellStyle name="SAPBEXchaText 2 2 2 6" xfId="5953" xr:uid="{5D7705C3-5578-4D47-A4C2-2D4241AAA638}"/>
    <cellStyle name="SAPBEXchaText 2 2 2 7" xfId="8559" xr:uid="{DA41235C-DB7E-4712-A4CF-FBCD252E455C}"/>
    <cellStyle name="SAPBEXchaText 2 2 2 8" xfId="12444" xr:uid="{D77127FC-9FF1-4D0C-9D75-B678E8507835}"/>
    <cellStyle name="SAPBEXchaText 2 2 2 9" xfId="16330" xr:uid="{487680C0-27BF-4CB4-B492-4BAF4670DD73}"/>
    <cellStyle name="SAPBEXchaText 2 2 3" xfId="1264" xr:uid="{508C057E-A473-4087-BF92-C4C60434BF6F}"/>
    <cellStyle name="SAPBEXchaText 2 2 3 2" xfId="2573" xr:uid="{17A70C28-4BB9-490A-912C-23641F1E8E62}"/>
    <cellStyle name="SAPBEXchaText 2 2 3 2 2" xfId="7782" xr:uid="{C73FAC19-A65A-406D-8FEE-4D4AB0684126}"/>
    <cellStyle name="SAPBEXchaText 2 2 3 2 3" xfId="10374" xr:uid="{685756E4-BEEC-4B71-93D0-7B1A0C3444DE}"/>
    <cellStyle name="SAPBEXchaText 2 2 3 2 4" xfId="14259" xr:uid="{A502773F-9EE3-4F67-950F-68F698C09566}"/>
    <cellStyle name="SAPBEXchaText 2 2 3 2 5" xfId="18145" xr:uid="{352B8666-67C2-4457-875C-8194FAB98D7A}"/>
    <cellStyle name="SAPBEXchaText 2 2 3 3" xfId="3357" xr:uid="{E3E66F39-B05C-4A29-ADD0-41128337CA71}"/>
    <cellStyle name="SAPBEXchaText 2 2 3 3 2" xfId="11667" xr:uid="{E6E60EF9-1E8A-427F-BACD-BB5482E47BA0}"/>
    <cellStyle name="SAPBEXchaText 2 2 3 3 3" xfId="15552" xr:uid="{29FE93E2-4E64-475E-A195-4389920E5321}"/>
    <cellStyle name="SAPBEXchaText 2 2 3 3 4" xfId="19438" xr:uid="{4B683FB3-DCDF-4DFA-A703-565957178B02}"/>
    <cellStyle name="SAPBEXchaText 2 2 3 4" xfId="4915" xr:uid="{B938C81F-E4CF-49D4-9D0A-3FF7170FB35C}"/>
    <cellStyle name="SAPBEXchaText 2 2 3 5" xfId="6214" xr:uid="{087E7E63-2A77-403B-9C29-6CD46B5D94C2}"/>
    <cellStyle name="SAPBEXchaText 2 2 3 6" xfId="8820" xr:uid="{D777EB0E-9F22-498D-B740-2995C1F156A6}"/>
    <cellStyle name="SAPBEXchaText 2 2 3 7" xfId="12705" xr:uid="{DF887ABE-64F4-4291-842D-EE0D05B11110}"/>
    <cellStyle name="SAPBEXchaText 2 2 3 8" xfId="16591" xr:uid="{B079FD34-AB5A-480D-B906-883FA34F5D6C}"/>
    <cellStyle name="SAPBEXchaText 2 2 4" xfId="1783" xr:uid="{9D75C998-AA95-410D-A745-AA73677ACF6F}"/>
    <cellStyle name="SAPBEXchaText 2 2 4 2" xfId="3877" xr:uid="{32079C22-CC60-4251-9086-519AB27EAA48}"/>
    <cellStyle name="SAPBEXchaText 2 2 4 2 2" xfId="7266" xr:uid="{EB6DD645-9181-4ED3-B139-36B49F06106C}"/>
    <cellStyle name="SAPBEXchaText 2 2 4 2 3" xfId="9858" xr:uid="{09CD9F0D-7279-41B1-BC7F-165DA7B22B25}"/>
    <cellStyle name="SAPBEXchaText 2 2 4 2 4" xfId="13743" xr:uid="{EC1A383F-FF38-454F-BB39-265F97B5F715}"/>
    <cellStyle name="SAPBEXchaText 2 2 4 2 5" xfId="17629" xr:uid="{E49501E1-C805-45D3-AB55-DA63D30221DE}"/>
    <cellStyle name="SAPBEXchaText 2 2 4 3" xfId="5176" xr:uid="{F325A079-E8FC-4AF2-A8C5-ADD51AADAAF8}"/>
    <cellStyle name="SAPBEXchaText 2 2 4 3 2" xfId="11151" xr:uid="{36699556-EE9C-4CED-B3CE-87A075C28EBA}"/>
    <cellStyle name="SAPBEXchaText 2 2 4 3 3" xfId="15036" xr:uid="{0256DEB3-1E53-4415-9E32-C5F59861A304}"/>
    <cellStyle name="SAPBEXchaText 2 2 4 3 4" xfId="18922" xr:uid="{B6A06563-634E-44DF-8037-8FE5B8E86C69}"/>
    <cellStyle name="SAPBEXchaText 2 2 4 4" xfId="6475" xr:uid="{7297ED4E-83CD-4EB0-AAE8-CF90189DCEE5}"/>
    <cellStyle name="SAPBEXchaText 2 2 4 5" xfId="9081" xr:uid="{74124073-A58D-4E0B-80B7-86BC64780A30}"/>
    <cellStyle name="SAPBEXchaText 2 2 4 6" xfId="12966" xr:uid="{CD449584-8E06-488C-A1C0-4D2F7E5ACB16}"/>
    <cellStyle name="SAPBEXchaText 2 2 4 7" xfId="16852" xr:uid="{7203D3CB-6730-4CBB-9A64-FE068069EA52}"/>
    <cellStyle name="SAPBEXchaText 2 2 5" xfId="2044" xr:uid="{CD696F2E-156E-4E6D-9D1C-4F3C9945F243}"/>
    <cellStyle name="SAPBEXchaText 2 2 5 2" xfId="6994" xr:uid="{0CF8BA78-3D72-438B-B0B4-2C8990F9F80D}"/>
    <cellStyle name="SAPBEXchaText 2 2 5 3" xfId="9600" xr:uid="{8C25A98D-3895-497A-915D-F16239C31213}"/>
    <cellStyle name="SAPBEXchaText 2 2 5 4" xfId="13485" xr:uid="{0992173F-7AC2-4BB4-8C56-F3C38F330B48}"/>
    <cellStyle name="SAPBEXchaText 2 2 5 5" xfId="17371" xr:uid="{3C4F92B1-D9DE-43BF-9377-A41EAA47BDA1}"/>
    <cellStyle name="SAPBEXchaText 2 2 6" xfId="2839" xr:uid="{C608A140-A671-4B85-894E-20CFA4FCE720}"/>
    <cellStyle name="SAPBEXchaText 2 2 6 2" xfId="10893" xr:uid="{B218B70B-9B0F-40B4-B5F4-380F1E4034E4}"/>
    <cellStyle name="SAPBEXchaText 2 2 6 3" xfId="14778" xr:uid="{03F059F0-947A-4FEB-B102-4DC5303C3973}"/>
    <cellStyle name="SAPBEXchaText 2 2 6 4" xfId="18664" xr:uid="{F4AE6EEA-8C23-4584-B0FB-D9B6EC6C1637}"/>
    <cellStyle name="SAPBEXchaText 2 2 7" xfId="4396" xr:uid="{FFD4AB02-2FC5-4920-B860-62FD68FDD06F}"/>
    <cellStyle name="SAPBEXchaText 2 2 8" xfId="5695" xr:uid="{6DB39C50-84D2-440E-8C7C-D662F9FE79B7}"/>
    <cellStyle name="SAPBEXchaText 2 2 9" xfId="8301" xr:uid="{4AFCC8F9-6AEE-4F06-B22D-D0A262DB143C}"/>
    <cellStyle name="SAPBEXchaText 3" xfId="308" xr:uid="{95D2A4ED-6381-4A94-8149-F4AECEF7EF14}"/>
    <cellStyle name="SAPBEXchaText 3 2" xfId="735" xr:uid="{6B868B43-05CC-4D55-BA12-BD56294113FB}"/>
    <cellStyle name="SAPBEXchaText 3 2 10" xfId="12187" xr:uid="{49F46D08-BAB8-4B9C-82C7-5713BA35EAD7}"/>
    <cellStyle name="SAPBEXchaText 3 2 11" xfId="16073" xr:uid="{EBE9E738-F270-4AAE-AF74-CD32EDF60E29}"/>
    <cellStyle name="SAPBEXchaText 3 2 2" xfId="1007" xr:uid="{6F9B2C2E-1629-4CBE-B55D-AFBD296F26EF}"/>
    <cellStyle name="SAPBEXchaText 3 2 2 2" xfId="1523" xr:uid="{75B0AC8E-1284-429F-A8E8-B8C0043975FC}"/>
    <cellStyle name="SAPBEXchaText 3 2 2 2 2" xfId="3616" xr:uid="{86225C30-F1DE-43E5-BFD3-05A9CFFE9F3C}"/>
    <cellStyle name="SAPBEXchaText 3 2 2 2 2 2" xfId="8041" xr:uid="{1E21EDEF-C264-4F6A-AC7A-0771F43E9C1F}"/>
    <cellStyle name="SAPBEXchaText 3 2 2 2 2 3" xfId="10633" xr:uid="{623A91DB-1AFE-45A7-86D2-92D818A23166}"/>
    <cellStyle name="SAPBEXchaText 3 2 2 2 2 4" xfId="14518" xr:uid="{BF784F9E-993B-41EB-BBC0-4D9FA820EBE3}"/>
    <cellStyle name="SAPBEXchaText 3 2 2 2 2 5" xfId="18404" xr:uid="{32E88013-EABD-4894-9EAB-649F5DFCA58D}"/>
    <cellStyle name="SAPBEXchaText 3 2 2 2 3" xfId="5435" xr:uid="{81E863C2-7187-4BC2-862A-FFB7C98F4F17}"/>
    <cellStyle name="SAPBEXchaText 3 2 2 2 3 2" xfId="11926" xr:uid="{D2CF0C92-EBA2-4A5B-B460-8F2442C75728}"/>
    <cellStyle name="SAPBEXchaText 3 2 2 2 3 3" xfId="15811" xr:uid="{A169F064-8141-4038-9489-548D8B6D48FE}"/>
    <cellStyle name="SAPBEXchaText 3 2 2 2 3 4" xfId="19697" xr:uid="{638215B0-7D1F-4B91-A7B8-08AE61D9F00E}"/>
    <cellStyle name="SAPBEXchaText 3 2 2 2 4" xfId="6734" xr:uid="{B247365B-1590-456E-9D4E-C2873F42082A}"/>
    <cellStyle name="SAPBEXchaText 3 2 2 2 5" xfId="9340" xr:uid="{BB2338C0-2486-4133-A089-E2B333B11A12}"/>
    <cellStyle name="SAPBEXchaText 3 2 2 2 6" xfId="13225" xr:uid="{B4214921-D602-4033-AF02-085B0B8BF096}"/>
    <cellStyle name="SAPBEXchaText 3 2 2 2 7" xfId="17111" xr:uid="{8F91A198-C560-4E36-A493-0FB37185F27C}"/>
    <cellStyle name="SAPBEXchaText 3 2 2 3" xfId="2303" xr:uid="{4068F93A-633A-4D15-8827-0C1E1EE13DFF}"/>
    <cellStyle name="SAPBEXchaText 3 2 2 3 2" xfId="4136" xr:uid="{9E741A81-141C-45B9-AD23-E321359901EF}"/>
    <cellStyle name="SAPBEXchaText 3 2 2 3 3" xfId="7525" xr:uid="{111BE8A1-FBBD-47DE-A6E4-25D9D4C4DA55}"/>
    <cellStyle name="SAPBEXchaText 3 2 2 3 4" xfId="10117" xr:uid="{B94985CF-9351-48B9-8FF4-EC834F0261AE}"/>
    <cellStyle name="SAPBEXchaText 3 2 2 3 5" xfId="14002" xr:uid="{58DE120E-E9F0-445A-9C40-DA4EE85C43FA}"/>
    <cellStyle name="SAPBEXchaText 3 2 2 3 6" xfId="17888" xr:uid="{740755A5-579A-4906-AC4E-AC4C81A76DDC}"/>
    <cellStyle name="SAPBEXchaText 3 2 2 4" xfId="3098" xr:uid="{49E23288-D2D6-4B53-AA38-B3C99FC6F8F2}"/>
    <cellStyle name="SAPBEXchaText 3 2 2 4 2" xfId="11410" xr:uid="{E7747809-BB6D-4AC0-9A68-1E3C5A78A0EC}"/>
    <cellStyle name="SAPBEXchaText 3 2 2 4 3" xfId="15295" xr:uid="{FC44AC23-E368-489D-A56D-01A6B719EAB0}"/>
    <cellStyle name="SAPBEXchaText 3 2 2 4 4" xfId="19181" xr:uid="{F8D9A4BA-109D-4E47-A370-0846A4E995F5}"/>
    <cellStyle name="SAPBEXchaText 3 2 2 5" xfId="4655" xr:uid="{8351AA72-CD48-4163-98EA-2D14919CBEBF}"/>
    <cellStyle name="SAPBEXchaText 3 2 2 6" xfId="5954" xr:uid="{C69C97CA-F2B2-4E36-BB95-36B61E9E5EC4}"/>
    <cellStyle name="SAPBEXchaText 3 2 2 7" xfId="8560" xr:uid="{1350B7AA-4706-4BDB-8E02-931549711609}"/>
    <cellStyle name="SAPBEXchaText 3 2 2 8" xfId="12445" xr:uid="{2FA5E914-0C15-444E-A329-FABC7C691AD5}"/>
    <cellStyle name="SAPBEXchaText 3 2 2 9" xfId="16331" xr:uid="{9FB7A0CE-C248-4D7D-BD4F-AE92EAB6A932}"/>
    <cellStyle name="SAPBEXchaText 3 2 3" xfId="1265" xr:uid="{0906773A-8142-4171-9BFF-054E53ABD88A}"/>
    <cellStyle name="SAPBEXchaText 3 2 3 2" xfId="2574" xr:uid="{C2010919-4184-4CFA-A962-B9135F0B74FF}"/>
    <cellStyle name="SAPBEXchaText 3 2 3 2 2" xfId="7783" xr:uid="{37993D76-CC76-4B2B-B661-0A7F24559DB3}"/>
    <cellStyle name="SAPBEXchaText 3 2 3 2 3" xfId="10375" xr:uid="{346678FE-E022-4BB9-8F3E-2337B3417D72}"/>
    <cellStyle name="SAPBEXchaText 3 2 3 2 4" xfId="14260" xr:uid="{7662F7BC-9D7D-46CE-8C9C-4C541FE87160}"/>
    <cellStyle name="SAPBEXchaText 3 2 3 2 5" xfId="18146" xr:uid="{51FF2834-4B6D-43C1-8C23-D0FA9F5DBEE4}"/>
    <cellStyle name="SAPBEXchaText 3 2 3 3" xfId="3358" xr:uid="{381D0998-5590-4861-974F-CCAAA840858E}"/>
    <cellStyle name="SAPBEXchaText 3 2 3 3 2" xfId="11668" xr:uid="{56640D21-7BD6-457D-B2FD-C5B9478C864A}"/>
    <cellStyle name="SAPBEXchaText 3 2 3 3 3" xfId="15553" xr:uid="{23A90DB1-1ADF-4ADF-8DE1-069F4F27538F}"/>
    <cellStyle name="SAPBEXchaText 3 2 3 3 4" xfId="19439" xr:uid="{97318202-4053-4E91-A1E7-14EC78BA5BBA}"/>
    <cellStyle name="SAPBEXchaText 3 2 3 4" xfId="4916" xr:uid="{F2714DF6-E1DC-4970-A69D-6E0CB411C074}"/>
    <cellStyle name="SAPBEXchaText 3 2 3 5" xfId="6215" xr:uid="{C0203BEE-50D7-4097-A9A6-A591EFAC26B0}"/>
    <cellStyle name="SAPBEXchaText 3 2 3 6" xfId="8821" xr:uid="{67849D43-95DC-49DD-8392-8A81600BC37A}"/>
    <cellStyle name="SAPBEXchaText 3 2 3 7" xfId="12706" xr:uid="{C11255CF-819C-44D5-BF6B-4587B5E7C48B}"/>
    <cellStyle name="SAPBEXchaText 3 2 3 8" xfId="16592" xr:uid="{DE9DEE50-9685-4085-A0DE-40156635C90F}"/>
    <cellStyle name="SAPBEXchaText 3 2 4" xfId="1784" xr:uid="{D36EB4C0-A15F-4FE5-99F9-56845A4AFB2F}"/>
    <cellStyle name="SAPBEXchaText 3 2 4 2" xfId="3878" xr:uid="{781E288C-52BD-4457-B2DF-CE06ECCB9555}"/>
    <cellStyle name="SAPBEXchaText 3 2 4 2 2" xfId="7267" xr:uid="{9F9B03F8-D1B2-45F9-AD54-4589C7EDD051}"/>
    <cellStyle name="SAPBEXchaText 3 2 4 2 3" xfId="9859" xr:uid="{2F7790C2-0EC9-486C-AEA4-6CAC837E37D8}"/>
    <cellStyle name="SAPBEXchaText 3 2 4 2 4" xfId="13744" xr:uid="{7BD1E82C-3A39-4A3E-A319-3C573B70D092}"/>
    <cellStyle name="SAPBEXchaText 3 2 4 2 5" xfId="17630" xr:uid="{7E0BF759-F574-41CD-B431-010AF1FFCF8F}"/>
    <cellStyle name="SAPBEXchaText 3 2 4 3" xfId="5177" xr:uid="{F3079F1B-ECA1-43C8-B9E9-96DA927738D7}"/>
    <cellStyle name="SAPBEXchaText 3 2 4 3 2" xfId="11152" xr:uid="{0964263B-5DD3-46E7-8DDB-B67C1AF7DD6C}"/>
    <cellStyle name="SAPBEXchaText 3 2 4 3 3" xfId="15037" xr:uid="{918B1608-3672-4A2C-95A1-530EEB0DF768}"/>
    <cellStyle name="SAPBEXchaText 3 2 4 3 4" xfId="18923" xr:uid="{4522405F-0B00-4AF5-A6A3-415AE3473764}"/>
    <cellStyle name="SAPBEXchaText 3 2 4 4" xfId="6476" xr:uid="{244EF2AA-71E1-48D1-8098-EB3EFFA55070}"/>
    <cellStyle name="SAPBEXchaText 3 2 4 5" xfId="9082" xr:uid="{F77692F0-7C22-4CB5-A194-28581E81D5C3}"/>
    <cellStyle name="SAPBEXchaText 3 2 4 6" xfId="12967" xr:uid="{5AB44A33-6C88-47D0-AEEB-DFEBC61D361D}"/>
    <cellStyle name="SAPBEXchaText 3 2 4 7" xfId="16853" xr:uid="{B2C06231-A177-4A18-86F4-0B286F74D870}"/>
    <cellStyle name="SAPBEXchaText 3 2 5" xfId="2045" xr:uid="{3DE7DE24-7626-443E-BA51-92203D680CB5}"/>
    <cellStyle name="SAPBEXchaText 3 2 5 2" xfId="6995" xr:uid="{5826CBED-D05B-45B4-8127-5476D14CE4C5}"/>
    <cellStyle name="SAPBEXchaText 3 2 5 3" xfId="9601" xr:uid="{D75F3B2F-481C-4ABD-A75F-3A4FB5AB475B}"/>
    <cellStyle name="SAPBEXchaText 3 2 5 4" xfId="13486" xr:uid="{1FE7832F-928E-444E-A50F-67F0CA4AA1F9}"/>
    <cellStyle name="SAPBEXchaText 3 2 5 5" xfId="17372" xr:uid="{28C66DE7-D32A-4853-B7D0-1FB5BDB7AA18}"/>
    <cellStyle name="SAPBEXchaText 3 2 6" xfId="2840" xr:uid="{142D8B11-95DC-44B4-AFE0-B4A6AE0ECF03}"/>
    <cellStyle name="SAPBEXchaText 3 2 6 2" xfId="10894" xr:uid="{BABC68D6-E6A5-43CC-A9B0-517E846A09B3}"/>
    <cellStyle name="SAPBEXchaText 3 2 6 3" xfId="14779" xr:uid="{3A5DC32C-626E-406F-BBE2-9D368FA82A93}"/>
    <cellStyle name="SAPBEXchaText 3 2 6 4" xfId="18665" xr:uid="{8032400D-5E13-4E13-9415-0D7A28CE214A}"/>
    <cellStyle name="SAPBEXchaText 3 2 7" xfId="4397" xr:uid="{AF46AB7A-82DD-415C-A5B4-561D2F1B2230}"/>
    <cellStyle name="SAPBEXchaText 3 2 8" xfId="5696" xr:uid="{9433E868-23EE-4E6B-A9D5-C7246947B25B}"/>
    <cellStyle name="SAPBEXchaText 3 2 9" xfId="8302" xr:uid="{3EDE9BD9-6D62-4B5F-9724-7B10091D3C3A}"/>
    <cellStyle name="SAPBEXchaText 4" xfId="309" xr:uid="{B2DBB34C-C7FC-4CE5-BE2B-ECE87F819C7C}"/>
    <cellStyle name="SAPBEXchaText 4 2" xfId="736" xr:uid="{F66866EE-96D5-4799-ABEF-8C822ED2BB14}"/>
    <cellStyle name="SAPBEXchaText 4 2 10" xfId="12188" xr:uid="{374A2F8A-6FAC-4AB0-A96D-6C06C03DC0B5}"/>
    <cellStyle name="SAPBEXchaText 4 2 11" xfId="16074" xr:uid="{93EBE94E-369F-4E5A-9D43-CF004C3ECA97}"/>
    <cellStyle name="SAPBEXchaText 4 2 2" xfId="1008" xr:uid="{16D21AC4-EAE4-436A-9CAB-707D12C26F67}"/>
    <cellStyle name="SAPBEXchaText 4 2 2 2" xfId="1524" xr:uid="{A5FA64B0-81E8-4AD2-B122-FDDAFC9255C5}"/>
    <cellStyle name="SAPBEXchaText 4 2 2 2 2" xfId="3617" xr:uid="{D1927B34-69C0-497D-92C3-87FAB3721495}"/>
    <cellStyle name="SAPBEXchaText 4 2 2 2 2 2" xfId="8042" xr:uid="{37A76E88-E1D2-4197-B431-C010749FF60D}"/>
    <cellStyle name="SAPBEXchaText 4 2 2 2 2 3" xfId="10634" xr:uid="{29D8B766-149E-423E-834C-19C9375AC583}"/>
    <cellStyle name="SAPBEXchaText 4 2 2 2 2 4" xfId="14519" xr:uid="{B0B5C99B-8146-4F9F-92CE-8F429E30779D}"/>
    <cellStyle name="SAPBEXchaText 4 2 2 2 2 5" xfId="18405" xr:uid="{946CF0BC-773D-4535-A839-77D156F9773E}"/>
    <cellStyle name="SAPBEXchaText 4 2 2 2 3" xfId="5436" xr:uid="{AABCAA6D-2D4F-4627-A2FF-982BEC07012B}"/>
    <cellStyle name="SAPBEXchaText 4 2 2 2 3 2" xfId="11927" xr:uid="{7E25A40E-D2EB-4D7A-8F3C-311C971A7A1C}"/>
    <cellStyle name="SAPBEXchaText 4 2 2 2 3 3" xfId="15812" xr:uid="{086C4F37-B8F2-4E77-887A-53D635EDAB85}"/>
    <cellStyle name="SAPBEXchaText 4 2 2 2 3 4" xfId="19698" xr:uid="{F9B16892-E252-44EA-9081-FA7CE83D801E}"/>
    <cellStyle name="SAPBEXchaText 4 2 2 2 4" xfId="6735" xr:uid="{E9A562B8-2C69-4870-B3F5-425D599DFEA7}"/>
    <cellStyle name="SAPBEXchaText 4 2 2 2 5" xfId="9341" xr:uid="{5AD6CE18-0D6A-430E-A7FB-9A73B0C3116A}"/>
    <cellStyle name="SAPBEXchaText 4 2 2 2 6" xfId="13226" xr:uid="{5EA8A649-3D23-497C-B2F7-15677F65E8F6}"/>
    <cellStyle name="SAPBEXchaText 4 2 2 2 7" xfId="17112" xr:uid="{41D7A76A-A39C-4599-B2E4-AF736A4802B8}"/>
    <cellStyle name="SAPBEXchaText 4 2 2 3" xfId="2304" xr:uid="{F3B1EBD8-AEBF-43E6-AD62-8281EBF00F64}"/>
    <cellStyle name="SAPBEXchaText 4 2 2 3 2" xfId="4137" xr:uid="{7C834B20-D5A4-434E-90BC-90FEF0098329}"/>
    <cellStyle name="SAPBEXchaText 4 2 2 3 3" xfId="7526" xr:uid="{CADD1C7A-4868-4C1A-BF2E-43725C56828E}"/>
    <cellStyle name="SAPBEXchaText 4 2 2 3 4" xfId="10118" xr:uid="{3003A11E-65E6-4335-8E6C-12C8B46C7DE1}"/>
    <cellStyle name="SAPBEXchaText 4 2 2 3 5" xfId="14003" xr:uid="{1BD3B35B-7616-4006-B406-0940207C94F4}"/>
    <cellStyle name="SAPBEXchaText 4 2 2 3 6" xfId="17889" xr:uid="{94E286DF-FAD0-4029-A188-648D2E60706A}"/>
    <cellStyle name="SAPBEXchaText 4 2 2 4" xfId="3099" xr:uid="{C0BD08B2-AFA9-497B-9723-E7AF4FD47681}"/>
    <cellStyle name="SAPBEXchaText 4 2 2 4 2" xfId="11411" xr:uid="{5037F486-FD0F-432C-9ED1-F6A14E1E61A3}"/>
    <cellStyle name="SAPBEXchaText 4 2 2 4 3" xfId="15296" xr:uid="{8E3E3F91-D144-4964-91EF-2AECF657D3FC}"/>
    <cellStyle name="SAPBEXchaText 4 2 2 4 4" xfId="19182" xr:uid="{B426B44F-BF0B-4A50-A963-DC0E3BF72669}"/>
    <cellStyle name="SAPBEXchaText 4 2 2 5" xfId="4656" xr:uid="{E223CD9B-B7F9-4AE2-BF17-0F9A1FD51BD8}"/>
    <cellStyle name="SAPBEXchaText 4 2 2 6" xfId="5955" xr:uid="{8FB47D99-544B-40C6-BC9F-FE53E682FF39}"/>
    <cellStyle name="SAPBEXchaText 4 2 2 7" xfId="8561" xr:uid="{D124503E-DD23-4534-A1A6-44EABF29148C}"/>
    <cellStyle name="SAPBEXchaText 4 2 2 8" xfId="12446" xr:uid="{C59BB179-5DCC-410F-88AC-DF7E7678A03E}"/>
    <cellStyle name="SAPBEXchaText 4 2 2 9" xfId="16332" xr:uid="{0947797C-9C24-456E-8166-F3E5A9E8EABF}"/>
    <cellStyle name="SAPBEXchaText 4 2 3" xfId="1266" xr:uid="{6705A70E-9164-49ED-B976-0CA6138BCC77}"/>
    <cellStyle name="SAPBEXchaText 4 2 3 2" xfId="2575" xr:uid="{FAD80F59-8518-499A-9437-8F3E35A7BB83}"/>
    <cellStyle name="SAPBEXchaText 4 2 3 2 2" xfId="7784" xr:uid="{18BE94B2-A5DD-4A88-88AC-489F5993F683}"/>
    <cellStyle name="SAPBEXchaText 4 2 3 2 3" xfId="10376" xr:uid="{96661858-CD28-4BA3-8EB9-507E49E6053E}"/>
    <cellStyle name="SAPBEXchaText 4 2 3 2 4" xfId="14261" xr:uid="{80C79F88-885B-4829-9175-A6C5990981FF}"/>
    <cellStyle name="SAPBEXchaText 4 2 3 2 5" xfId="18147" xr:uid="{12C115E5-7EE6-43F2-B247-A9FD4A13D5AD}"/>
    <cellStyle name="SAPBEXchaText 4 2 3 3" xfId="3359" xr:uid="{D3005CA8-9041-4ED5-8F62-AD2F48552798}"/>
    <cellStyle name="SAPBEXchaText 4 2 3 3 2" xfId="11669" xr:uid="{61A56978-901E-43A9-BC82-312E0AC4C582}"/>
    <cellStyle name="SAPBEXchaText 4 2 3 3 3" xfId="15554" xr:uid="{6C9A0380-2776-49EF-A93B-F71D55F68133}"/>
    <cellStyle name="SAPBEXchaText 4 2 3 3 4" xfId="19440" xr:uid="{9BBC0663-8403-4361-ACFE-5E801BE8715F}"/>
    <cellStyle name="SAPBEXchaText 4 2 3 4" xfId="4917" xr:uid="{F32797E4-321A-4C4D-8CAB-D9B46CE868F6}"/>
    <cellStyle name="SAPBEXchaText 4 2 3 5" xfId="6216" xr:uid="{4B41BE72-864D-4D71-9E98-126E50BC1040}"/>
    <cellStyle name="SAPBEXchaText 4 2 3 6" xfId="8822" xr:uid="{58AD29A6-D8A7-490E-854B-5419CC992AB3}"/>
    <cellStyle name="SAPBEXchaText 4 2 3 7" xfId="12707" xr:uid="{23F08E1E-BF29-4DC2-A5F1-CBCE706EB295}"/>
    <cellStyle name="SAPBEXchaText 4 2 3 8" xfId="16593" xr:uid="{E4CCF35D-9A5C-48E4-B10F-E7FA68C75102}"/>
    <cellStyle name="SAPBEXchaText 4 2 4" xfId="1785" xr:uid="{FC278A78-5B86-4EC5-884C-5185ED3FAD4F}"/>
    <cellStyle name="SAPBEXchaText 4 2 4 2" xfId="3879" xr:uid="{D51A1B0A-9CCC-463E-AB0E-3FB36CCCA786}"/>
    <cellStyle name="SAPBEXchaText 4 2 4 2 2" xfId="7268" xr:uid="{F883BA33-7121-4AA9-95DA-953CE3E2ABDE}"/>
    <cellStyle name="SAPBEXchaText 4 2 4 2 3" xfId="9860" xr:uid="{E73958E4-CBCE-4270-9062-EBC2F2729D7F}"/>
    <cellStyle name="SAPBEXchaText 4 2 4 2 4" xfId="13745" xr:uid="{A3A845E7-A9CB-41F7-8CA4-A7C4BA90FFBD}"/>
    <cellStyle name="SAPBEXchaText 4 2 4 2 5" xfId="17631" xr:uid="{41CD5962-FF98-49BE-8E51-FBF3574B6283}"/>
    <cellStyle name="SAPBEXchaText 4 2 4 3" xfId="5178" xr:uid="{72194BDE-DDB9-478D-9DDC-2685DAB1BC28}"/>
    <cellStyle name="SAPBEXchaText 4 2 4 3 2" xfId="11153" xr:uid="{8F1E2098-2231-4198-ACE0-1A83EC21BF8E}"/>
    <cellStyle name="SAPBEXchaText 4 2 4 3 3" xfId="15038" xr:uid="{C5CD0B3B-4E6D-4EA7-B911-16DF453B599D}"/>
    <cellStyle name="SAPBEXchaText 4 2 4 3 4" xfId="18924" xr:uid="{2C32FCED-5D36-43BE-B1DE-E9971343DF53}"/>
    <cellStyle name="SAPBEXchaText 4 2 4 4" xfId="6477" xr:uid="{7EA38BDA-76F8-4DC5-8AC2-7270070D80DE}"/>
    <cellStyle name="SAPBEXchaText 4 2 4 5" xfId="9083" xr:uid="{BBBBF269-CA59-471A-A58D-EA3A8791BEDD}"/>
    <cellStyle name="SAPBEXchaText 4 2 4 6" xfId="12968" xr:uid="{E89EE2A5-8301-4508-ACFB-4BC987E0E3EF}"/>
    <cellStyle name="SAPBEXchaText 4 2 4 7" xfId="16854" xr:uid="{4EAF9F83-C168-489D-A16B-A701C0E2B65F}"/>
    <cellStyle name="SAPBEXchaText 4 2 5" xfId="2046" xr:uid="{0C3C6951-BC0A-4479-AC99-3604AF6C7273}"/>
    <cellStyle name="SAPBEXchaText 4 2 5 2" xfId="6996" xr:uid="{0DE3B1D1-7CD8-4EB2-95A5-7D61746DD76E}"/>
    <cellStyle name="SAPBEXchaText 4 2 5 3" xfId="9602" xr:uid="{7262C1D3-E7BC-49B1-BE9E-9B1C41E0ED2E}"/>
    <cellStyle name="SAPBEXchaText 4 2 5 4" xfId="13487" xr:uid="{75243F89-DDE0-4717-9B48-7FD7D36D5E62}"/>
    <cellStyle name="SAPBEXchaText 4 2 5 5" xfId="17373" xr:uid="{DCBEEFA4-E3F2-487A-B809-3BB53CC2D816}"/>
    <cellStyle name="SAPBEXchaText 4 2 6" xfId="2841" xr:uid="{49855B18-C69F-42E8-A866-C0E9F5D12A3B}"/>
    <cellStyle name="SAPBEXchaText 4 2 6 2" xfId="10895" xr:uid="{31D078F4-F6EC-4791-94F5-28B2E23BDC81}"/>
    <cellStyle name="SAPBEXchaText 4 2 6 3" xfId="14780" xr:uid="{E2CDF5C5-7E34-4329-B0AA-B071E524AB6F}"/>
    <cellStyle name="SAPBEXchaText 4 2 6 4" xfId="18666" xr:uid="{9CED4266-EEA9-49A9-976B-AC0522E4A013}"/>
    <cellStyle name="SAPBEXchaText 4 2 7" xfId="4398" xr:uid="{881ABC98-4059-4780-A8F7-01293B250B52}"/>
    <cellStyle name="SAPBEXchaText 4 2 8" xfId="5697" xr:uid="{FF58C122-7368-48BC-9212-8E83588304DE}"/>
    <cellStyle name="SAPBEXchaText 4 2 9" xfId="8303" xr:uid="{97AD26BE-32B5-4435-B53E-B9228745D985}"/>
    <cellStyle name="SAPBEXchaText 5" xfId="310" xr:uid="{F8D6F2DB-ABC1-4BC3-94F6-E9E19D438E5C}"/>
    <cellStyle name="SAPBEXchaText 5 2" xfId="737" xr:uid="{5DD09F22-15B9-4B31-9E70-9EC70EF53DB0}"/>
    <cellStyle name="SAPBEXchaText 5 2 10" xfId="12189" xr:uid="{B04143C6-C0D7-47B1-81E6-7598C5FBB007}"/>
    <cellStyle name="SAPBEXchaText 5 2 11" xfId="16075" xr:uid="{FE262FFE-766D-4B68-9455-9048BC0E8DC5}"/>
    <cellStyle name="SAPBEXchaText 5 2 2" xfId="1009" xr:uid="{9EB2D5EC-2AE2-40D8-A5FC-5F4707CA0A7D}"/>
    <cellStyle name="SAPBEXchaText 5 2 2 2" xfId="1525" xr:uid="{955C2C42-0032-4B75-8D5F-9DAD39BADF57}"/>
    <cellStyle name="SAPBEXchaText 5 2 2 2 2" xfId="3618" xr:uid="{1478530E-11A2-49CA-9448-39F067F4B269}"/>
    <cellStyle name="SAPBEXchaText 5 2 2 2 2 2" xfId="8043" xr:uid="{F311D515-445B-4483-B43C-3198F32AE739}"/>
    <cellStyle name="SAPBEXchaText 5 2 2 2 2 3" xfId="10635" xr:uid="{76828C7B-BD2A-4AFA-B0F2-E24985E17351}"/>
    <cellStyle name="SAPBEXchaText 5 2 2 2 2 4" xfId="14520" xr:uid="{220942C3-4359-42FD-A4D2-F34ECBD1A226}"/>
    <cellStyle name="SAPBEXchaText 5 2 2 2 2 5" xfId="18406" xr:uid="{2D5872A1-C37D-4FA4-B714-7943DBCA8DCB}"/>
    <cellStyle name="SAPBEXchaText 5 2 2 2 3" xfId="5437" xr:uid="{07BC3DA0-5114-47FE-88F5-614151472A2C}"/>
    <cellStyle name="SAPBEXchaText 5 2 2 2 3 2" xfId="11928" xr:uid="{EE226A68-21D7-452E-AD7B-70E89B08B3AD}"/>
    <cellStyle name="SAPBEXchaText 5 2 2 2 3 3" xfId="15813" xr:uid="{CB923FD9-0C47-46AF-9AEA-8910BFDA602E}"/>
    <cellStyle name="SAPBEXchaText 5 2 2 2 3 4" xfId="19699" xr:uid="{EE4FE7F4-4C7C-4F66-903C-4CA952563ED7}"/>
    <cellStyle name="SAPBEXchaText 5 2 2 2 4" xfId="6736" xr:uid="{8F0E801F-88AA-466C-968C-96B0E993ADFD}"/>
    <cellStyle name="SAPBEXchaText 5 2 2 2 5" xfId="9342" xr:uid="{6B1907E1-FC43-4372-8282-F961CC01C4F6}"/>
    <cellStyle name="SAPBEXchaText 5 2 2 2 6" xfId="13227" xr:uid="{C934BB4E-878F-4EB1-8577-B26CEFE90A35}"/>
    <cellStyle name="SAPBEXchaText 5 2 2 2 7" xfId="17113" xr:uid="{3C31024A-DE23-49FD-86C3-D74B9377F20A}"/>
    <cellStyle name="SAPBEXchaText 5 2 2 3" xfId="2305" xr:uid="{952053EC-D561-4877-A3BD-CA37F9D8A463}"/>
    <cellStyle name="SAPBEXchaText 5 2 2 3 2" xfId="4138" xr:uid="{749335DE-02D0-438A-8773-238D711D5FE1}"/>
    <cellStyle name="SAPBEXchaText 5 2 2 3 3" xfId="7527" xr:uid="{3D6CD5E5-4ADB-4156-9680-4972CCE8A8D8}"/>
    <cellStyle name="SAPBEXchaText 5 2 2 3 4" xfId="10119" xr:uid="{0E6EAD62-2335-4279-A76B-D90DA4EBDBD2}"/>
    <cellStyle name="SAPBEXchaText 5 2 2 3 5" xfId="14004" xr:uid="{59467127-EB5C-45AE-BA9A-5F2EE5576F1C}"/>
    <cellStyle name="SAPBEXchaText 5 2 2 3 6" xfId="17890" xr:uid="{C24FB0A3-DCAA-4A84-9859-AB2B91B9E7DD}"/>
    <cellStyle name="SAPBEXchaText 5 2 2 4" xfId="3100" xr:uid="{65329A43-1937-4026-88B9-AB39182E46AC}"/>
    <cellStyle name="SAPBEXchaText 5 2 2 4 2" xfId="11412" xr:uid="{74E6E1A3-8768-4090-BD59-16E65D2465EE}"/>
    <cellStyle name="SAPBEXchaText 5 2 2 4 3" xfId="15297" xr:uid="{E47480C0-9C9D-4E90-870F-C2669F051006}"/>
    <cellStyle name="SAPBEXchaText 5 2 2 4 4" xfId="19183" xr:uid="{8941F330-5D17-4054-9992-F52895007B46}"/>
    <cellStyle name="SAPBEXchaText 5 2 2 5" xfId="4657" xr:uid="{59ADBCD9-659A-4146-B02A-CCB05C27849F}"/>
    <cellStyle name="SAPBEXchaText 5 2 2 6" xfId="5956" xr:uid="{A35BB003-3843-4533-8917-3CA63EBF28B5}"/>
    <cellStyle name="SAPBEXchaText 5 2 2 7" xfId="8562" xr:uid="{A9386F06-D208-4F64-A8F0-BB545CBC2AB6}"/>
    <cellStyle name="SAPBEXchaText 5 2 2 8" xfId="12447" xr:uid="{FADD50D4-4E82-40BA-B557-F9A09F946C1F}"/>
    <cellStyle name="SAPBEXchaText 5 2 2 9" xfId="16333" xr:uid="{DD65BF56-D228-4C68-B5E7-23B339F477A3}"/>
    <cellStyle name="SAPBEXchaText 5 2 3" xfId="1267" xr:uid="{70875F6E-C33E-4A31-830D-283ECF23390C}"/>
    <cellStyle name="SAPBEXchaText 5 2 3 2" xfId="2576" xr:uid="{C5B65710-48B8-40BC-B952-678A563219FB}"/>
    <cellStyle name="SAPBEXchaText 5 2 3 2 2" xfId="7785" xr:uid="{7411F698-8194-4CA6-9506-25B81F8EDC66}"/>
    <cellStyle name="SAPBEXchaText 5 2 3 2 3" xfId="10377" xr:uid="{D75C3C6E-D5EE-4D0A-AA6C-5C35916058DC}"/>
    <cellStyle name="SAPBEXchaText 5 2 3 2 4" xfId="14262" xr:uid="{129CFE30-AE49-4885-963B-83389880E087}"/>
    <cellStyle name="SAPBEXchaText 5 2 3 2 5" xfId="18148" xr:uid="{E4253716-CB76-408A-871F-AE94B60144F6}"/>
    <cellStyle name="SAPBEXchaText 5 2 3 3" xfId="3360" xr:uid="{DD3A0B99-95FD-452B-AD54-30950A3D635E}"/>
    <cellStyle name="SAPBEXchaText 5 2 3 3 2" xfId="11670" xr:uid="{0FE23340-951D-4874-824B-577DF0D6E5A6}"/>
    <cellStyle name="SAPBEXchaText 5 2 3 3 3" xfId="15555" xr:uid="{227DE6FF-BE6A-4468-8B21-2F1B1AA5BD6F}"/>
    <cellStyle name="SAPBEXchaText 5 2 3 3 4" xfId="19441" xr:uid="{ED667F6E-9268-47F3-AD5D-D85639FE3D6D}"/>
    <cellStyle name="SAPBEXchaText 5 2 3 4" xfId="4918" xr:uid="{54271812-92F9-45E3-A465-317CED1DAB81}"/>
    <cellStyle name="SAPBEXchaText 5 2 3 5" xfId="6217" xr:uid="{6EA98E5C-6B2C-4EAA-B194-BB9290641671}"/>
    <cellStyle name="SAPBEXchaText 5 2 3 6" xfId="8823" xr:uid="{77B999A5-2045-4079-964E-366E5410B292}"/>
    <cellStyle name="SAPBEXchaText 5 2 3 7" xfId="12708" xr:uid="{5315E509-D112-4ADB-858B-4DFBC9928D5D}"/>
    <cellStyle name="SAPBEXchaText 5 2 3 8" xfId="16594" xr:uid="{D848368B-105C-4C99-9C66-49344D96E6C7}"/>
    <cellStyle name="SAPBEXchaText 5 2 4" xfId="1786" xr:uid="{98F3DEFC-AD72-489D-8046-F58E1692CA51}"/>
    <cellStyle name="SAPBEXchaText 5 2 4 2" xfId="3880" xr:uid="{1DAA4344-E1FE-486D-B3C7-B8C43292A716}"/>
    <cellStyle name="SAPBEXchaText 5 2 4 2 2" xfId="7269" xr:uid="{6F8C1422-F4FE-4CB3-A170-08C78F092339}"/>
    <cellStyle name="SAPBEXchaText 5 2 4 2 3" xfId="9861" xr:uid="{39C2B19D-7DC2-4987-9323-A59DA490EC9A}"/>
    <cellStyle name="SAPBEXchaText 5 2 4 2 4" xfId="13746" xr:uid="{73DB156A-5711-4A60-9B4D-5C428FE58DB9}"/>
    <cellStyle name="SAPBEXchaText 5 2 4 2 5" xfId="17632" xr:uid="{EF8A3213-E920-47F1-B1C1-3E9D1F4DF98A}"/>
    <cellStyle name="SAPBEXchaText 5 2 4 3" xfId="5179" xr:uid="{191BA3FE-C114-4966-ACDB-6E40EDA084BA}"/>
    <cellStyle name="SAPBEXchaText 5 2 4 3 2" xfId="11154" xr:uid="{A41EAB6E-743E-4359-AD8D-8DADBE1F3AE3}"/>
    <cellStyle name="SAPBEXchaText 5 2 4 3 3" xfId="15039" xr:uid="{F2E065B6-863F-48FD-9DA3-10C4B7D40B82}"/>
    <cellStyle name="SAPBEXchaText 5 2 4 3 4" xfId="18925" xr:uid="{4F54501F-457D-46EE-8FFB-42B6855372B5}"/>
    <cellStyle name="SAPBEXchaText 5 2 4 4" xfId="6478" xr:uid="{FDB6EEE7-9EED-4622-B71F-351B33C7A706}"/>
    <cellStyle name="SAPBEXchaText 5 2 4 5" xfId="9084" xr:uid="{E5CAD927-78AE-468D-B033-8491D555DB0E}"/>
    <cellStyle name="SAPBEXchaText 5 2 4 6" xfId="12969" xr:uid="{CA04E056-F82F-4F7F-86F0-AD270D446901}"/>
    <cellStyle name="SAPBEXchaText 5 2 4 7" xfId="16855" xr:uid="{0D1A263D-C80C-4761-A30D-16C06D3FC515}"/>
    <cellStyle name="SAPBEXchaText 5 2 5" xfId="2047" xr:uid="{11F4A43B-6318-44BC-8C8A-1CA53C92E8E2}"/>
    <cellStyle name="SAPBEXchaText 5 2 5 2" xfId="6997" xr:uid="{7A093B4E-8379-4513-93DE-F1ADC268C5EC}"/>
    <cellStyle name="SAPBEXchaText 5 2 5 3" xfId="9603" xr:uid="{43F49CCC-7D90-489F-B996-0E15B670A819}"/>
    <cellStyle name="SAPBEXchaText 5 2 5 4" xfId="13488" xr:uid="{D2A478C2-789D-4EDC-AC68-67BF0A278425}"/>
    <cellStyle name="SAPBEXchaText 5 2 5 5" xfId="17374" xr:uid="{BF558D22-F7F6-452A-9171-6295210C0152}"/>
    <cellStyle name="SAPBEXchaText 5 2 6" xfId="2842" xr:uid="{A9481151-1DFD-4B72-ACE9-55C5F18A6D5D}"/>
    <cellStyle name="SAPBEXchaText 5 2 6 2" xfId="10896" xr:uid="{1E817451-9167-4D00-8FEA-F63678F0CA22}"/>
    <cellStyle name="SAPBEXchaText 5 2 6 3" xfId="14781" xr:uid="{532FA607-F6D0-423B-8BE7-B907E8A8A551}"/>
    <cellStyle name="SAPBEXchaText 5 2 6 4" xfId="18667" xr:uid="{976AC258-6035-4BC3-9EE5-608A08DBC2D3}"/>
    <cellStyle name="SAPBEXchaText 5 2 7" xfId="4399" xr:uid="{4B4199F1-2265-4478-9E8E-72DD00A93AE8}"/>
    <cellStyle name="SAPBEXchaText 5 2 8" xfId="5698" xr:uid="{AAA577A3-79F0-4D8B-8E98-549D31AA31C4}"/>
    <cellStyle name="SAPBEXchaText 5 2 9" xfId="8304" xr:uid="{66D5FC90-E489-4217-80B2-C5CA0674AB85}"/>
    <cellStyle name="SAPBEXchaText 6" xfId="311" xr:uid="{8AAA1BC4-019E-4C80-AB63-FE34D3793D61}"/>
    <cellStyle name="SAPBEXchaText 6 2" xfId="738" xr:uid="{4614DD0C-075D-4508-88BB-80CA6E89DBAB}"/>
    <cellStyle name="SAPBEXchaText 6 2 10" xfId="12190" xr:uid="{5ED9E4FE-DE71-4AF3-A463-4DE248360173}"/>
    <cellStyle name="SAPBEXchaText 6 2 11" xfId="16076" xr:uid="{C755EA1C-0DD8-41F8-ADEA-506AF2C4A722}"/>
    <cellStyle name="SAPBEXchaText 6 2 2" xfId="1010" xr:uid="{06736EF6-C355-45FC-B11D-8107C0C182DA}"/>
    <cellStyle name="SAPBEXchaText 6 2 2 2" xfId="1526" xr:uid="{3D14588D-4FA3-4176-8DEE-79DE5C2F0FB2}"/>
    <cellStyle name="SAPBEXchaText 6 2 2 2 2" xfId="3619" xr:uid="{D4CC307F-0E32-4949-95D1-21CAACED811D}"/>
    <cellStyle name="SAPBEXchaText 6 2 2 2 2 2" xfId="8044" xr:uid="{D8536FB3-90B6-4466-8DE9-66427DF54EB8}"/>
    <cellStyle name="SAPBEXchaText 6 2 2 2 2 3" xfId="10636" xr:uid="{7865B097-064D-4D4A-AA3A-2E39BCB21D8A}"/>
    <cellStyle name="SAPBEXchaText 6 2 2 2 2 4" xfId="14521" xr:uid="{A1437CBA-A193-4209-A7E3-024C096BC048}"/>
    <cellStyle name="SAPBEXchaText 6 2 2 2 2 5" xfId="18407" xr:uid="{253D89BF-5AF9-44B3-B80B-D05D12AB201D}"/>
    <cellStyle name="SAPBEXchaText 6 2 2 2 3" xfId="5438" xr:uid="{517780D8-46C5-43A8-AF89-E8119D4B466C}"/>
    <cellStyle name="SAPBEXchaText 6 2 2 2 3 2" xfId="11929" xr:uid="{470C5CD9-0266-4D3E-AC6E-D0147A586633}"/>
    <cellStyle name="SAPBEXchaText 6 2 2 2 3 3" xfId="15814" xr:uid="{B4A6B26E-5184-49B0-B7CE-EE74DE50489B}"/>
    <cellStyle name="SAPBEXchaText 6 2 2 2 3 4" xfId="19700" xr:uid="{2B7357D3-90BA-4948-B32C-62C1BD030C58}"/>
    <cellStyle name="SAPBEXchaText 6 2 2 2 4" xfId="6737" xr:uid="{B1164E02-0663-44EC-B580-3A24D472B32E}"/>
    <cellStyle name="SAPBEXchaText 6 2 2 2 5" xfId="9343" xr:uid="{5EC49BE9-1683-4B60-95BF-A57E8A62A4D2}"/>
    <cellStyle name="SAPBEXchaText 6 2 2 2 6" xfId="13228" xr:uid="{DD34285F-DDFB-4EE5-AA2F-B186C3B71E6A}"/>
    <cellStyle name="SAPBEXchaText 6 2 2 2 7" xfId="17114" xr:uid="{7642ED23-6017-482B-AACA-9439F4B61E82}"/>
    <cellStyle name="SAPBEXchaText 6 2 2 3" xfId="2306" xr:uid="{03EC40B6-2525-4250-87C4-E050A54EFF60}"/>
    <cellStyle name="SAPBEXchaText 6 2 2 3 2" xfId="4139" xr:uid="{73BE85DD-6A12-4E1E-ABA2-3F80959117A9}"/>
    <cellStyle name="SAPBEXchaText 6 2 2 3 3" xfId="7528" xr:uid="{5D33DCC9-65F7-4F14-87F1-319E239A3CE0}"/>
    <cellStyle name="SAPBEXchaText 6 2 2 3 4" xfId="10120" xr:uid="{6D82EE46-5DCB-42EC-8E34-A946E267202D}"/>
    <cellStyle name="SAPBEXchaText 6 2 2 3 5" xfId="14005" xr:uid="{DA02FCD9-4B35-4506-80EA-6CC8B37A6718}"/>
    <cellStyle name="SAPBEXchaText 6 2 2 3 6" xfId="17891" xr:uid="{ED81F295-73F5-41B6-AE6E-CCE4729D7E1E}"/>
    <cellStyle name="SAPBEXchaText 6 2 2 4" xfId="3101" xr:uid="{6D3062D8-7A6C-451C-BB98-B768CAC25D91}"/>
    <cellStyle name="SAPBEXchaText 6 2 2 4 2" xfId="11413" xr:uid="{47617624-8DEE-40A6-8282-E06F8BAF56F9}"/>
    <cellStyle name="SAPBEXchaText 6 2 2 4 3" xfId="15298" xr:uid="{8ED24EA2-7C64-4B7B-BC07-BA6631C36F6D}"/>
    <cellStyle name="SAPBEXchaText 6 2 2 4 4" xfId="19184" xr:uid="{B6383E4F-A682-47AA-B431-2AC924B44FB9}"/>
    <cellStyle name="SAPBEXchaText 6 2 2 5" xfId="4658" xr:uid="{5BEF10F2-866F-46FC-A193-B83FA455D0D8}"/>
    <cellStyle name="SAPBEXchaText 6 2 2 6" xfId="5957" xr:uid="{48F94A03-8334-4063-AA42-983B1239E1A6}"/>
    <cellStyle name="SAPBEXchaText 6 2 2 7" xfId="8563" xr:uid="{F204CAB0-0753-45C5-939B-CB9ECB34A75E}"/>
    <cellStyle name="SAPBEXchaText 6 2 2 8" xfId="12448" xr:uid="{09FAD29B-5AFC-4CF6-8C69-2CF8DAD20471}"/>
    <cellStyle name="SAPBEXchaText 6 2 2 9" xfId="16334" xr:uid="{FD67540E-0F3B-4564-996B-766440EBCC19}"/>
    <cellStyle name="SAPBEXchaText 6 2 3" xfId="1268" xr:uid="{6948CE73-AEB1-4CCD-B9EF-89A8BF1E1354}"/>
    <cellStyle name="SAPBEXchaText 6 2 3 2" xfId="2577" xr:uid="{E5257703-3B4A-4241-AA87-FE37E7AA973B}"/>
    <cellStyle name="SAPBEXchaText 6 2 3 2 2" xfId="7786" xr:uid="{16480FC5-9A98-40D1-A1F6-F96546B790A2}"/>
    <cellStyle name="SAPBEXchaText 6 2 3 2 3" xfId="10378" xr:uid="{1C42DBB9-3834-4AC9-B872-F50844D389BD}"/>
    <cellStyle name="SAPBEXchaText 6 2 3 2 4" xfId="14263" xr:uid="{3649A637-9E29-4B90-B757-3B9AA4E760E0}"/>
    <cellStyle name="SAPBEXchaText 6 2 3 2 5" xfId="18149" xr:uid="{283EF2FC-9D03-413C-8714-E0AA75901959}"/>
    <cellStyle name="SAPBEXchaText 6 2 3 3" xfId="3361" xr:uid="{C1FC64F6-8A9B-4403-892C-906AF04EABE5}"/>
    <cellStyle name="SAPBEXchaText 6 2 3 3 2" xfId="11671" xr:uid="{768CCFCB-636C-4E88-AD15-C8194E645953}"/>
    <cellStyle name="SAPBEXchaText 6 2 3 3 3" xfId="15556" xr:uid="{4B300966-0491-46E3-9BB9-202CF0B2D4EC}"/>
    <cellStyle name="SAPBEXchaText 6 2 3 3 4" xfId="19442" xr:uid="{0010D98B-180F-4936-9BF6-813ED0EBFC89}"/>
    <cellStyle name="SAPBEXchaText 6 2 3 4" xfId="4919" xr:uid="{AAACEE37-5AF3-41E7-A4D1-0336DC391F3C}"/>
    <cellStyle name="SAPBEXchaText 6 2 3 5" xfId="6218" xr:uid="{20376FDA-B795-492C-96AA-5A6CC049A98B}"/>
    <cellStyle name="SAPBEXchaText 6 2 3 6" xfId="8824" xr:uid="{C4EAC489-28DC-4F29-B34C-2E400E4751EC}"/>
    <cellStyle name="SAPBEXchaText 6 2 3 7" xfId="12709" xr:uid="{02D6CCF1-3C19-4B21-8F4B-B2562A4CAFBE}"/>
    <cellStyle name="SAPBEXchaText 6 2 3 8" xfId="16595" xr:uid="{0CE7FA19-7AA4-4CDF-99F3-3FAA7F20E898}"/>
    <cellStyle name="SAPBEXchaText 6 2 4" xfId="1787" xr:uid="{6A466865-B043-45E2-97C7-0E973E81686D}"/>
    <cellStyle name="SAPBEXchaText 6 2 4 2" xfId="3881" xr:uid="{18FCFC55-3A2F-45FA-93B4-2719DCAEA801}"/>
    <cellStyle name="SAPBEXchaText 6 2 4 2 2" xfId="7270" xr:uid="{09613AD3-EC93-4706-9883-CE9F5938F8A5}"/>
    <cellStyle name="SAPBEXchaText 6 2 4 2 3" xfId="9862" xr:uid="{4EBB242B-B3BA-461C-BD53-5A0D361FCC1F}"/>
    <cellStyle name="SAPBEXchaText 6 2 4 2 4" xfId="13747" xr:uid="{6E9899F9-FD3D-41A2-AA9F-39AEAC0A057C}"/>
    <cellStyle name="SAPBEXchaText 6 2 4 2 5" xfId="17633" xr:uid="{987A129E-E488-418F-92B8-B485B4DDDFD9}"/>
    <cellStyle name="SAPBEXchaText 6 2 4 3" xfId="5180" xr:uid="{0158876A-7D0F-4AB0-8F9E-A24A00DE6490}"/>
    <cellStyle name="SAPBEXchaText 6 2 4 3 2" xfId="11155" xr:uid="{4FCA929E-3FC6-4C17-92DA-8498DD9B04B0}"/>
    <cellStyle name="SAPBEXchaText 6 2 4 3 3" xfId="15040" xr:uid="{7165627F-D6D5-418F-ACA6-105D64A83608}"/>
    <cellStyle name="SAPBEXchaText 6 2 4 3 4" xfId="18926" xr:uid="{9CA2DEA0-99C6-4570-A238-CBFF0DB94E57}"/>
    <cellStyle name="SAPBEXchaText 6 2 4 4" xfId="6479" xr:uid="{155C8BE0-8EE1-4D78-B9A0-652592C1F4C5}"/>
    <cellStyle name="SAPBEXchaText 6 2 4 5" xfId="9085" xr:uid="{8117BA83-6FD5-4E06-AD33-D543D650BF35}"/>
    <cellStyle name="SAPBEXchaText 6 2 4 6" xfId="12970" xr:uid="{97068701-EEA1-43C1-885E-2D3BCA5C9E8D}"/>
    <cellStyle name="SAPBEXchaText 6 2 4 7" xfId="16856" xr:uid="{A963505D-936B-445A-8F8E-C87082ED8022}"/>
    <cellStyle name="SAPBEXchaText 6 2 5" xfId="2048" xr:uid="{F0D138D1-7C85-4AAD-9DE1-6D35C9180360}"/>
    <cellStyle name="SAPBEXchaText 6 2 5 2" xfId="6998" xr:uid="{2C583D7B-20EB-454F-8D95-4E7181393AE3}"/>
    <cellStyle name="SAPBEXchaText 6 2 5 3" xfId="9604" xr:uid="{6D50840C-6552-40D9-8CE1-00E97064F3EA}"/>
    <cellStyle name="SAPBEXchaText 6 2 5 4" xfId="13489" xr:uid="{7D780F64-1487-4CAA-96F6-488FA37522F7}"/>
    <cellStyle name="SAPBEXchaText 6 2 5 5" xfId="17375" xr:uid="{BAE5363F-95CE-4048-83FA-AD76B20DA739}"/>
    <cellStyle name="SAPBEXchaText 6 2 6" xfId="2843" xr:uid="{A312134C-67DA-4B11-9B61-DC7D85C69B4E}"/>
    <cellStyle name="SAPBEXchaText 6 2 6 2" xfId="10897" xr:uid="{4A375BF0-51FE-4C26-9C3D-83D66D0F6E63}"/>
    <cellStyle name="SAPBEXchaText 6 2 6 3" xfId="14782" xr:uid="{2648CC10-2DDC-4D47-9534-1B266E377E2F}"/>
    <cellStyle name="SAPBEXchaText 6 2 6 4" xfId="18668" xr:uid="{DB8A341C-AAE3-4257-AB98-307E3D92363E}"/>
    <cellStyle name="SAPBEXchaText 6 2 7" xfId="4400" xr:uid="{90B4CD4D-A175-4FFF-A67F-663D3E6B3593}"/>
    <cellStyle name="SAPBEXchaText 6 2 8" xfId="5699" xr:uid="{96647615-69F4-4902-AFAD-08B8941132D1}"/>
    <cellStyle name="SAPBEXchaText 6 2 9" xfId="8305" xr:uid="{424FBFCB-4260-4457-9F4E-4A9890713018}"/>
    <cellStyle name="SAPBEXchaText_Приложение_1_к_7-у-о_2009_Кв_1_ФСТ" xfId="312" xr:uid="{DF796919-D96C-4B0E-BE57-2C83A158B1F2}"/>
    <cellStyle name="SAPBEXexcBad7" xfId="313" xr:uid="{968A1081-C030-4AFD-A5B0-38DDFC912846}"/>
    <cellStyle name="SAPBEXexcBad7 2" xfId="314" xr:uid="{4B5D8C62-C1B6-4702-A23F-BF84B49A0CA0}"/>
    <cellStyle name="SAPBEXexcBad7 2 2" xfId="740" xr:uid="{849D011B-0DE7-4562-B014-47FCB6966CD6}"/>
    <cellStyle name="SAPBEXexcBad7 2 2 10" xfId="12192" xr:uid="{62331E8B-F13A-4233-8A37-E2B8CB2484D4}"/>
    <cellStyle name="SAPBEXexcBad7 2 2 11" xfId="16078" xr:uid="{BD44A765-5376-4C4A-BF8A-1FB0A255ABFF}"/>
    <cellStyle name="SAPBEXexcBad7 2 2 2" xfId="1012" xr:uid="{306CE63E-9983-4D51-B3AD-5B08B885584A}"/>
    <cellStyle name="SAPBEXexcBad7 2 2 2 2" xfId="1528" xr:uid="{58421205-B145-4EBF-9383-8F4D5E96AA79}"/>
    <cellStyle name="SAPBEXexcBad7 2 2 2 2 2" xfId="3621" xr:uid="{D75E9645-F4C5-4796-BDDA-0D8D4AA6CE07}"/>
    <cellStyle name="SAPBEXexcBad7 2 2 2 2 2 2" xfId="8046" xr:uid="{4B8CDEC7-13B4-4A58-B0A8-B950915015FB}"/>
    <cellStyle name="SAPBEXexcBad7 2 2 2 2 2 3" xfId="10638" xr:uid="{A660C4F6-667A-485F-90E2-C06578C8E88D}"/>
    <cellStyle name="SAPBEXexcBad7 2 2 2 2 2 4" xfId="14523" xr:uid="{843450D3-EF2B-464D-86CF-5872935897E6}"/>
    <cellStyle name="SAPBEXexcBad7 2 2 2 2 2 5" xfId="18409" xr:uid="{30002689-A643-44FA-8BE4-0C7807DA0A58}"/>
    <cellStyle name="SAPBEXexcBad7 2 2 2 2 3" xfId="5440" xr:uid="{A92868DE-B5DB-4DB3-AA9D-FA8201B16CED}"/>
    <cellStyle name="SAPBEXexcBad7 2 2 2 2 3 2" xfId="11931" xr:uid="{8B5943C8-4043-47CE-9A33-D5185B4E6920}"/>
    <cellStyle name="SAPBEXexcBad7 2 2 2 2 3 3" xfId="15816" xr:uid="{013ABB6B-F442-4664-BDCE-F445638A2636}"/>
    <cellStyle name="SAPBEXexcBad7 2 2 2 2 3 4" xfId="19702" xr:uid="{C17BBC97-713C-47EA-9A26-1E66DF2C1A29}"/>
    <cellStyle name="SAPBEXexcBad7 2 2 2 2 4" xfId="6739" xr:uid="{B87C3DD8-11C8-4F16-BB95-B4016A79353E}"/>
    <cellStyle name="SAPBEXexcBad7 2 2 2 2 5" xfId="9345" xr:uid="{04C3BD3E-5A12-425C-9327-B3E676AEA3AE}"/>
    <cellStyle name="SAPBEXexcBad7 2 2 2 2 6" xfId="13230" xr:uid="{5DCE57A6-DDF3-4E77-9EF8-83A41D2DD0B6}"/>
    <cellStyle name="SAPBEXexcBad7 2 2 2 2 7" xfId="17116" xr:uid="{05451143-B785-4761-9B34-EDE6AFA37331}"/>
    <cellStyle name="SAPBEXexcBad7 2 2 2 3" xfId="2308" xr:uid="{F8F80B64-A0F8-4FD2-A391-F1A67D4371E1}"/>
    <cellStyle name="SAPBEXexcBad7 2 2 2 3 2" xfId="4141" xr:uid="{6930F4A3-0558-48FB-8C31-773DEF64FA5D}"/>
    <cellStyle name="SAPBEXexcBad7 2 2 2 3 3" xfId="7530" xr:uid="{3B979162-452F-4377-B199-7F808838186C}"/>
    <cellStyle name="SAPBEXexcBad7 2 2 2 3 4" xfId="10122" xr:uid="{7D7FFC3B-2A19-42C8-96B0-A702014D6B56}"/>
    <cellStyle name="SAPBEXexcBad7 2 2 2 3 5" xfId="14007" xr:uid="{3933FE8D-5C24-4959-A948-2E4BE2E316B7}"/>
    <cellStyle name="SAPBEXexcBad7 2 2 2 3 6" xfId="17893" xr:uid="{C81AF5B2-AA15-4757-9638-75108B9C37EB}"/>
    <cellStyle name="SAPBEXexcBad7 2 2 2 4" xfId="3103" xr:uid="{30060099-21AC-455F-8B9F-78D4E343746D}"/>
    <cellStyle name="SAPBEXexcBad7 2 2 2 4 2" xfId="11415" xr:uid="{49BB9131-69D9-4B25-83DF-FD65AA2B9688}"/>
    <cellStyle name="SAPBEXexcBad7 2 2 2 4 3" xfId="15300" xr:uid="{E7C70CD2-0216-4D5D-95B4-AADE251B294A}"/>
    <cellStyle name="SAPBEXexcBad7 2 2 2 4 4" xfId="19186" xr:uid="{4A05BB43-5584-4793-BFA4-D0FF29E91022}"/>
    <cellStyle name="SAPBEXexcBad7 2 2 2 5" xfId="4660" xr:uid="{E3250BDE-7EE8-48D9-8C97-BE1BDD9E69A1}"/>
    <cellStyle name="SAPBEXexcBad7 2 2 2 6" xfId="5959" xr:uid="{4D54CC04-1E5B-4510-A560-68449ED62998}"/>
    <cellStyle name="SAPBEXexcBad7 2 2 2 7" xfId="8565" xr:uid="{2011D16A-8A5B-4224-894F-916D5ABE31A5}"/>
    <cellStyle name="SAPBEXexcBad7 2 2 2 8" xfId="12450" xr:uid="{72A78446-8A10-4DE1-9B3C-9F604FE1F287}"/>
    <cellStyle name="SAPBEXexcBad7 2 2 2 9" xfId="16336" xr:uid="{AC130AB2-CB46-4E37-8600-EDCEDE311AA1}"/>
    <cellStyle name="SAPBEXexcBad7 2 2 3" xfId="1270" xr:uid="{E842486B-1AE5-4121-BEFD-BF13F8E14BC7}"/>
    <cellStyle name="SAPBEXexcBad7 2 2 3 2" xfId="2579" xr:uid="{31CF1D84-2C90-4864-93D8-C79A910F4EF8}"/>
    <cellStyle name="SAPBEXexcBad7 2 2 3 2 2" xfId="7788" xr:uid="{5311B315-D5D7-4143-957E-036FC8380333}"/>
    <cellStyle name="SAPBEXexcBad7 2 2 3 2 3" xfId="10380" xr:uid="{D5788FC7-22BA-46D9-80C5-68CA1629FAA8}"/>
    <cellStyle name="SAPBEXexcBad7 2 2 3 2 4" xfId="14265" xr:uid="{61C49D6D-2BA7-438B-BC87-B9811143739F}"/>
    <cellStyle name="SAPBEXexcBad7 2 2 3 2 5" xfId="18151" xr:uid="{32F840CB-62C7-4434-898A-524CAA2D472D}"/>
    <cellStyle name="SAPBEXexcBad7 2 2 3 3" xfId="3363" xr:uid="{3E0684CE-142A-4F1A-9466-B9ACDFE3ADBB}"/>
    <cellStyle name="SAPBEXexcBad7 2 2 3 3 2" xfId="11673" xr:uid="{D6480D0A-011C-415D-A9B0-00AAE89204F4}"/>
    <cellStyle name="SAPBEXexcBad7 2 2 3 3 3" xfId="15558" xr:uid="{41209D2E-C431-4622-BB4D-55916C70BF38}"/>
    <cellStyle name="SAPBEXexcBad7 2 2 3 3 4" xfId="19444" xr:uid="{04124980-4536-4594-8847-76DD0E1D0ECE}"/>
    <cellStyle name="SAPBEXexcBad7 2 2 3 4" xfId="4921" xr:uid="{37C107B0-1598-4082-9660-0A0E5EE5BAB9}"/>
    <cellStyle name="SAPBEXexcBad7 2 2 3 5" xfId="6220" xr:uid="{E058A18C-F61A-441B-B362-35526EA9CA2F}"/>
    <cellStyle name="SAPBEXexcBad7 2 2 3 6" xfId="8826" xr:uid="{7D156C14-A916-48D7-A1EA-0DE2800C009C}"/>
    <cellStyle name="SAPBEXexcBad7 2 2 3 7" xfId="12711" xr:uid="{08797FCA-6209-4EDA-8C0F-1A8FE6198B08}"/>
    <cellStyle name="SAPBEXexcBad7 2 2 3 8" xfId="16597" xr:uid="{48AEE8CE-CF96-423E-A05C-39EE9F75BBC3}"/>
    <cellStyle name="SAPBEXexcBad7 2 2 4" xfId="1789" xr:uid="{FCCB523B-2303-4850-8AC2-9970FDB72CBE}"/>
    <cellStyle name="SAPBEXexcBad7 2 2 4 2" xfId="3883" xr:uid="{3BE1502E-1272-4087-A979-0FB2346BA37C}"/>
    <cellStyle name="SAPBEXexcBad7 2 2 4 2 2" xfId="7272" xr:uid="{78C7F74D-AFBF-40C9-A6C8-F005BFC9D863}"/>
    <cellStyle name="SAPBEXexcBad7 2 2 4 2 3" xfId="9864" xr:uid="{0778CD7F-38F6-4C40-BAC1-718BB0EA0D96}"/>
    <cellStyle name="SAPBEXexcBad7 2 2 4 2 4" xfId="13749" xr:uid="{5E9F255F-240F-4A83-8D3C-D963086A4062}"/>
    <cellStyle name="SAPBEXexcBad7 2 2 4 2 5" xfId="17635" xr:uid="{ED5C9454-9139-4DF4-AE1A-A29ECD8A3A1D}"/>
    <cellStyle name="SAPBEXexcBad7 2 2 4 3" xfId="5182" xr:uid="{2149893D-FBB5-42F3-8B23-6AA59FED4C42}"/>
    <cellStyle name="SAPBEXexcBad7 2 2 4 3 2" xfId="11157" xr:uid="{9531E3F4-6F84-4595-AAA8-C6340162D3A3}"/>
    <cellStyle name="SAPBEXexcBad7 2 2 4 3 3" xfId="15042" xr:uid="{A5250938-A639-4540-9147-B4DC335ACE50}"/>
    <cellStyle name="SAPBEXexcBad7 2 2 4 3 4" xfId="18928" xr:uid="{EA58D74F-11D5-4847-A86B-5F4C85321F41}"/>
    <cellStyle name="SAPBEXexcBad7 2 2 4 4" xfId="6481" xr:uid="{F2A37155-C76D-44D2-9355-BEBD927BE8F6}"/>
    <cellStyle name="SAPBEXexcBad7 2 2 4 5" xfId="9087" xr:uid="{A952C739-71BB-4BB9-A38C-E3FB1159E801}"/>
    <cellStyle name="SAPBEXexcBad7 2 2 4 6" xfId="12972" xr:uid="{95EAA013-B198-4300-A9A2-A44F91D9E205}"/>
    <cellStyle name="SAPBEXexcBad7 2 2 4 7" xfId="16858" xr:uid="{4D3B7DB0-9D94-4237-8612-4456F3CE53E2}"/>
    <cellStyle name="SAPBEXexcBad7 2 2 5" xfId="2050" xr:uid="{AEA0F676-F48C-47F5-8233-738AA4E79C68}"/>
    <cellStyle name="SAPBEXexcBad7 2 2 5 2" xfId="7000" xr:uid="{140D13B4-DC36-4AD3-9257-E6767553FA68}"/>
    <cellStyle name="SAPBEXexcBad7 2 2 5 3" xfId="9606" xr:uid="{D5C7DB9C-2DAD-45E0-A449-0E638E798930}"/>
    <cellStyle name="SAPBEXexcBad7 2 2 5 4" xfId="13491" xr:uid="{1B1D56BA-116C-4588-9D66-E907940A2C01}"/>
    <cellStyle name="SAPBEXexcBad7 2 2 5 5" xfId="17377" xr:uid="{A1F3B3E4-D1BA-47CC-9B88-F8F85C0BE1D5}"/>
    <cellStyle name="SAPBEXexcBad7 2 2 6" xfId="2845" xr:uid="{ED762625-A166-4790-9A83-8D4D38FC2885}"/>
    <cellStyle name="SAPBEXexcBad7 2 2 6 2" xfId="10899" xr:uid="{19B0062D-28F2-4EA6-87C3-756541DB1B4B}"/>
    <cellStyle name="SAPBEXexcBad7 2 2 6 3" xfId="14784" xr:uid="{77817729-D5AC-4DE5-A469-10FBAE1A72C9}"/>
    <cellStyle name="SAPBEXexcBad7 2 2 6 4" xfId="18670" xr:uid="{1ECCC364-8C37-421F-86A0-A7CCFC9C6550}"/>
    <cellStyle name="SAPBEXexcBad7 2 2 7" xfId="4402" xr:uid="{52D633C0-14C9-412F-9686-54467490A2A5}"/>
    <cellStyle name="SAPBEXexcBad7 2 2 8" xfId="5701" xr:uid="{D2838843-5109-48BC-BA64-A559D990C248}"/>
    <cellStyle name="SAPBEXexcBad7 2 2 9" xfId="8307" xr:uid="{3B817A7E-58D0-471D-9B21-A8496C7FE3EC}"/>
    <cellStyle name="SAPBEXexcBad7 3" xfId="315" xr:uid="{C590B5AD-3FDE-423C-A2D9-064D0A69A8F9}"/>
    <cellStyle name="SAPBEXexcBad7 3 2" xfId="741" xr:uid="{D435C19C-4343-44B7-ADE3-A36165E8CCC4}"/>
    <cellStyle name="SAPBEXexcBad7 3 2 10" xfId="12193" xr:uid="{4CE7E79B-2330-4DC5-90C8-816E5A617C4D}"/>
    <cellStyle name="SAPBEXexcBad7 3 2 11" xfId="16079" xr:uid="{F84C2980-D253-4998-9FC1-94BCBE320B34}"/>
    <cellStyle name="SAPBEXexcBad7 3 2 2" xfId="1013" xr:uid="{8589254C-81A8-4CC1-B1C2-AACD36D28E0F}"/>
    <cellStyle name="SAPBEXexcBad7 3 2 2 2" xfId="1529" xr:uid="{3B87CCF6-6BB3-4D77-990D-A9CC56CB25F7}"/>
    <cellStyle name="SAPBEXexcBad7 3 2 2 2 2" xfId="3622" xr:uid="{480FC45F-893A-43D1-8A37-0F3A778F735F}"/>
    <cellStyle name="SAPBEXexcBad7 3 2 2 2 2 2" xfId="8047" xr:uid="{702D5F05-E165-49E9-866F-8D325FF7C8FA}"/>
    <cellStyle name="SAPBEXexcBad7 3 2 2 2 2 3" xfId="10639" xr:uid="{5BB89BF3-680E-43BF-BE63-CAEA13FFC621}"/>
    <cellStyle name="SAPBEXexcBad7 3 2 2 2 2 4" xfId="14524" xr:uid="{7A95DAEB-DCB3-400E-AF7F-63E4E5704663}"/>
    <cellStyle name="SAPBEXexcBad7 3 2 2 2 2 5" xfId="18410" xr:uid="{8E45AECB-13A3-48D9-99A0-034EF231826D}"/>
    <cellStyle name="SAPBEXexcBad7 3 2 2 2 3" xfId="5441" xr:uid="{A6457F74-9723-41D3-BD0A-425537BA0F82}"/>
    <cellStyle name="SAPBEXexcBad7 3 2 2 2 3 2" xfId="11932" xr:uid="{FC24164C-6E16-4DC1-AC0F-8F1D70A94531}"/>
    <cellStyle name="SAPBEXexcBad7 3 2 2 2 3 3" xfId="15817" xr:uid="{C13D8119-BF9F-4FCE-B6B2-4A2E4E9A6DB3}"/>
    <cellStyle name="SAPBEXexcBad7 3 2 2 2 3 4" xfId="19703" xr:uid="{56A6AFF0-8281-4FE3-8683-4AF9D7A746FE}"/>
    <cellStyle name="SAPBEXexcBad7 3 2 2 2 4" xfId="6740" xr:uid="{9329A83E-A10F-421B-B41E-972CF44C33B1}"/>
    <cellStyle name="SAPBEXexcBad7 3 2 2 2 5" xfId="9346" xr:uid="{D0501E80-A92E-4B9E-ADE2-35C9E77B2B2F}"/>
    <cellStyle name="SAPBEXexcBad7 3 2 2 2 6" xfId="13231" xr:uid="{D55363F6-6DB4-4BA2-AD1C-9FFE93276FF6}"/>
    <cellStyle name="SAPBEXexcBad7 3 2 2 2 7" xfId="17117" xr:uid="{43F73423-361B-479B-A0AE-3B1870ED132E}"/>
    <cellStyle name="SAPBEXexcBad7 3 2 2 3" xfId="2309" xr:uid="{43B23CBD-2654-4DC9-92B4-C715945507C6}"/>
    <cellStyle name="SAPBEXexcBad7 3 2 2 3 2" xfId="4142" xr:uid="{778D9BCB-8001-4F07-862B-040208FBEC8D}"/>
    <cellStyle name="SAPBEXexcBad7 3 2 2 3 3" xfId="7531" xr:uid="{1AA16D9E-B521-47EE-A1E8-80976ADBA82A}"/>
    <cellStyle name="SAPBEXexcBad7 3 2 2 3 4" xfId="10123" xr:uid="{45C58B4D-9F51-4CC7-A2C5-5E266A3A2EDF}"/>
    <cellStyle name="SAPBEXexcBad7 3 2 2 3 5" xfId="14008" xr:uid="{70CA5F43-6EF9-4898-9411-79954BC3A58E}"/>
    <cellStyle name="SAPBEXexcBad7 3 2 2 3 6" xfId="17894" xr:uid="{D4CE1D80-6B98-456A-8865-90D72C932F75}"/>
    <cellStyle name="SAPBEXexcBad7 3 2 2 4" xfId="3104" xr:uid="{9F921E74-FD16-4B9E-AF3A-E86DF8B4F551}"/>
    <cellStyle name="SAPBEXexcBad7 3 2 2 4 2" xfId="11416" xr:uid="{4EE44F24-54D3-4EC3-86E4-1022B66E42F0}"/>
    <cellStyle name="SAPBEXexcBad7 3 2 2 4 3" xfId="15301" xr:uid="{90E75739-163E-4D34-A372-F92B35E27AE8}"/>
    <cellStyle name="SAPBEXexcBad7 3 2 2 4 4" xfId="19187" xr:uid="{6E039A1D-5F50-41DB-B7FD-C972AACA9F9E}"/>
    <cellStyle name="SAPBEXexcBad7 3 2 2 5" xfId="4661" xr:uid="{EC215F7A-D72C-4FBB-813A-A8B556583DF2}"/>
    <cellStyle name="SAPBEXexcBad7 3 2 2 6" xfId="5960" xr:uid="{F11D2B3B-C3C3-4A60-BCE3-1BBDE0028C33}"/>
    <cellStyle name="SAPBEXexcBad7 3 2 2 7" xfId="8566" xr:uid="{593C471C-2DBB-48B3-9CAE-BF3F066762A3}"/>
    <cellStyle name="SAPBEXexcBad7 3 2 2 8" xfId="12451" xr:uid="{2C465112-DA4D-4778-8999-6182207C01B5}"/>
    <cellStyle name="SAPBEXexcBad7 3 2 2 9" xfId="16337" xr:uid="{E1DBC67D-4865-4F10-B3EA-DD4AF579E272}"/>
    <cellStyle name="SAPBEXexcBad7 3 2 3" xfId="1271" xr:uid="{C54773D8-D225-46D0-8156-2BD1327D2BD7}"/>
    <cellStyle name="SAPBEXexcBad7 3 2 3 2" xfId="2580" xr:uid="{60E7C453-1754-4E1B-B25F-E492FA4AD8F6}"/>
    <cellStyle name="SAPBEXexcBad7 3 2 3 2 2" xfId="7789" xr:uid="{096F06BA-2368-47CF-9EFC-06816C49FE93}"/>
    <cellStyle name="SAPBEXexcBad7 3 2 3 2 3" xfId="10381" xr:uid="{47B8E5F8-BCAA-491D-8DA9-B34B35056BA4}"/>
    <cellStyle name="SAPBEXexcBad7 3 2 3 2 4" xfId="14266" xr:uid="{0EEA2F6C-60CA-4F3D-AD8E-AC1D23DDB2B9}"/>
    <cellStyle name="SAPBEXexcBad7 3 2 3 2 5" xfId="18152" xr:uid="{2F4C4FAD-42B9-4184-9668-F0EA1CDF07AF}"/>
    <cellStyle name="SAPBEXexcBad7 3 2 3 3" xfId="3364" xr:uid="{8E3C4802-24A8-4AA2-B4DB-E05657CA1B5C}"/>
    <cellStyle name="SAPBEXexcBad7 3 2 3 3 2" xfId="11674" xr:uid="{82334BBD-8BE9-409B-9283-D64C1DEFCF94}"/>
    <cellStyle name="SAPBEXexcBad7 3 2 3 3 3" xfId="15559" xr:uid="{98410CED-ECD5-4BF5-A9E1-3889438FAA07}"/>
    <cellStyle name="SAPBEXexcBad7 3 2 3 3 4" xfId="19445" xr:uid="{E736C024-EE86-4822-851E-A33891109EBF}"/>
    <cellStyle name="SAPBEXexcBad7 3 2 3 4" xfId="4922" xr:uid="{F447B3CF-A45E-4268-9AEA-F865911CCE6A}"/>
    <cellStyle name="SAPBEXexcBad7 3 2 3 5" xfId="6221" xr:uid="{2FA729CC-B1C9-4778-9A17-B24DFD44CAD2}"/>
    <cellStyle name="SAPBEXexcBad7 3 2 3 6" xfId="8827" xr:uid="{2E97A103-2901-4B89-A2E8-A630D9A33612}"/>
    <cellStyle name="SAPBEXexcBad7 3 2 3 7" xfId="12712" xr:uid="{982CE400-C7CE-49BA-8474-FF6AF9F5E903}"/>
    <cellStyle name="SAPBEXexcBad7 3 2 3 8" xfId="16598" xr:uid="{8DA0A6B8-7BDF-4CC1-A265-86F83FAFA616}"/>
    <cellStyle name="SAPBEXexcBad7 3 2 4" xfId="1790" xr:uid="{804DAD5C-4EC2-45D6-95E8-1199202877FB}"/>
    <cellStyle name="SAPBEXexcBad7 3 2 4 2" xfId="3884" xr:uid="{DCD4702C-6474-4E92-A75D-7D90E887F09B}"/>
    <cellStyle name="SAPBEXexcBad7 3 2 4 2 2" xfId="7273" xr:uid="{B144DC47-6E03-4E70-8B11-C8A7B83A7A52}"/>
    <cellStyle name="SAPBEXexcBad7 3 2 4 2 3" xfId="9865" xr:uid="{EAB20A75-65B6-4658-94D1-80E925B6E38F}"/>
    <cellStyle name="SAPBEXexcBad7 3 2 4 2 4" xfId="13750" xr:uid="{471B505E-2D33-4056-8ED6-90A25A1B7CA9}"/>
    <cellStyle name="SAPBEXexcBad7 3 2 4 2 5" xfId="17636" xr:uid="{1F56914E-7BA2-47BC-9C7D-17A7083FCB1B}"/>
    <cellStyle name="SAPBEXexcBad7 3 2 4 3" xfId="5183" xr:uid="{2A1F4D22-2642-4CA3-97D1-E4D7ABEABEDA}"/>
    <cellStyle name="SAPBEXexcBad7 3 2 4 3 2" xfId="11158" xr:uid="{C296F5EF-9F9F-4E7E-B55B-A562AC17EE65}"/>
    <cellStyle name="SAPBEXexcBad7 3 2 4 3 3" xfId="15043" xr:uid="{E4DDAF6C-ED07-4387-B609-C2E11D7DF4FC}"/>
    <cellStyle name="SAPBEXexcBad7 3 2 4 3 4" xfId="18929" xr:uid="{D4E9A309-B38E-40F2-981E-FD7D247DE2B7}"/>
    <cellStyle name="SAPBEXexcBad7 3 2 4 4" xfId="6482" xr:uid="{410395E9-48BE-4A6B-B65B-3A0007560C9F}"/>
    <cellStyle name="SAPBEXexcBad7 3 2 4 5" xfId="9088" xr:uid="{B0B81A69-3F48-4698-A588-38CF4848F08D}"/>
    <cellStyle name="SAPBEXexcBad7 3 2 4 6" xfId="12973" xr:uid="{BC5FE3CE-3EA3-4E69-BE9D-BA9A823794E5}"/>
    <cellStyle name="SAPBEXexcBad7 3 2 4 7" xfId="16859" xr:uid="{DB30C1B8-A5C2-4DF8-9166-0CBA6061F757}"/>
    <cellStyle name="SAPBEXexcBad7 3 2 5" xfId="2051" xr:uid="{C149F4FA-A28C-4893-8B06-5E83B2B04CFA}"/>
    <cellStyle name="SAPBEXexcBad7 3 2 5 2" xfId="7001" xr:uid="{B2E3A187-4BFA-4903-9C92-5BDD8445C954}"/>
    <cellStyle name="SAPBEXexcBad7 3 2 5 3" xfId="9607" xr:uid="{5A270954-7B73-443C-990A-BA0DAAC2A44A}"/>
    <cellStyle name="SAPBEXexcBad7 3 2 5 4" xfId="13492" xr:uid="{59E2BF2B-5ECE-4B63-97E1-4881066AFB99}"/>
    <cellStyle name="SAPBEXexcBad7 3 2 5 5" xfId="17378" xr:uid="{C524D65B-003C-47FB-BB26-103DC2863C3B}"/>
    <cellStyle name="SAPBEXexcBad7 3 2 6" xfId="2846" xr:uid="{F088DF9F-CDE3-4683-8778-0FE0C8F3CDB7}"/>
    <cellStyle name="SAPBEXexcBad7 3 2 6 2" xfId="10900" xr:uid="{837CB521-4747-4CE6-946A-CC8A43363B5B}"/>
    <cellStyle name="SAPBEXexcBad7 3 2 6 3" xfId="14785" xr:uid="{35904FF5-3CEA-4578-892C-56C1731CE293}"/>
    <cellStyle name="SAPBEXexcBad7 3 2 6 4" xfId="18671" xr:uid="{BA451CBA-F2D9-4DD4-B975-41492A078974}"/>
    <cellStyle name="SAPBEXexcBad7 3 2 7" xfId="4403" xr:uid="{25E706C3-E874-44FC-A1AD-DF00552B546F}"/>
    <cellStyle name="SAPBEXexcBad7 3 2 8" xfId="5702" xr:uid="{FF50B9F2-C0C5-4852-B01C-FF1265F54F2E}"/>
    <cellStyle name="SAPBEXexcBad7 3 2 9" xfId="8308" xr:uid="{7A566ED3-4223-4D50-A04A-D3707C88C7ED}"/>
    <cellStyle name="SAPBEXexcBad7 4" xfId="316" xr:uid="{374DE9DA-C458-4631-83F7-01D49C58C29E}"/>
    <cellStyle name="SAPBEXexcBad7 4 2" xfId="742" xr:uid="{C9EA94DF-7FC1-43D9-B3E0-39C379F900F5}"/>
    <cellStyle name="SAPBEXexcBad7 4 2 10" xfId="12194" xr:uid="{6E841D50-B405-4E33-BBA7-BEFF2B1B68D7}"/>
    <cellStyle name="SAPBEXexcBad7 4 2 11" xfId="16080" xr:uid="{E6E61ABF-DBFE-49CE-9C52-DB869740AA74}"/>
    <cellStyle name="SAPBEXexcBad7 4 2 2" xfId="1014" xr:uid="{E9EEA566-3B00-4807-A4CC-822387ED4EC2}"/>
    <cellStyle name="SAPBEXexcBad7 4 2 2 2" xfId="1530" xr:uid="{8390E4E2-3536-44EB-9D32-DE29EE9F5406}"/>
    <cellStyle name="SAPBEXexcBad7 4 2 2 2 2" xfId="3623" xr:uid="{47722D29-ABAD-40BC-8129-9EC42CFF28C9}"/>
    <cellStyle name="SAPBEXexcBad7 4 2 2 2 2 2" xfId="8048" xr:uid="{963801B9-4EF0-4AED-AB90-C01B775ADC3B}"/>
    <cellStyle name="SAPBEXexcBad7 4 2 2 2 2 3" xfId="10640" xr:uid="{686C7246-F3AE-43FF-AF99-8B67D2FF992A}"/>
    <cellStyle name="SAPBEXexcBad7 4 2 2 2 2 4" xfId="14525" xr:uid="{B7A0E5CA-A429-41D8-94D7-A28BD02099F7}"/>
    <cellStyle name="SAPBEXexcBad7 4 2 2 2 2 5" xfId="18411" xr:uid="{C1F5C094-64C7-4200-A017-BBE694B064BC}"/>
    <cellStyle name="SAPBEXexcBad7 4 2 2 2 3" xfId="5442" xr:uid="{6FFBA85B-D24E-4C02-8F5B-38BE2741FB74}"/>
    <cellStyle name="SAPBEXexcBad7 4 2 2 2 3 2" xfId="11933" xr:uid="{5FCE68C6-AEA2-4616-9CCC-07F35E3B7F81}"/>
    <cellStyle name="SAPBEXexcBad7 4 2 2 2 3 3" xfId="15818" xr:uid="{C9E2615C-854E-4C68-83F0-53A3AAB3D196}"/>
    <cellStyle name="SAPBEXexcBad7 4 2 2 2 3 4" xfId="19704" xr:uid="{11887854-359D-42FB-B9BA-EE27736AB5E7}"/>
    <cellStyle name="SAPBEXexcBad7 4 2 2 2 4" xfId="6741" xr:uid="{8A3AD49E-4884-4FC7-8EA8-98CDC1423A1C}"/>
    <cellStyle name="SAPBEXexcBad7 4 2 2 2 5" xfId="9347" xr:uid="{A6121E6C-D9B9-42C3-A01E-43738D56CAFD}"/>
    <cellStyle name="SAPBEXexcBad7 4 2 2 2 6" xfId="13232" xr:uid="{6B989790-46B1-4DFC-8457-487EF4090417}"/>
    <cellStyle name="SAPBEXexcBad7 4 2 2 2 7" xfId="17118" xr:uid="{1D760F50-4A84-40A8-B3E6-690E935AD804}"/>
    <cellStyle name="SAPBEXexcBad7 4 2 2 3" xfId="2310" xr:uid="{06720B12-5762-4F51-BC3A-704D6761464A}"/>
    <cellStyle name="SAPBEXexcBad7 4 2 2 3 2" xfId="4143" xr:uid="{387CC4D6-90B5-4C75-8063-B7B40F1CFFB8}"/>
    <cellStyle name="SAPBEXexcBad7 4 2 2 3 3" xfId="7532" xr:uid="{004428BD-85C9-4D4A-A52E-B7AC12557224}"/>
    <cellStyle name="SAPBEXexcBad7 4 2 2 3 4" xfId="10124" xr:uid="{63A85DEF-C687-423C-A687-141738F9A2FB}"/>
    <cellStyle name="SAPBEXexcBad7 4 2 2 3 5" xfId="14009" xr:uid="{A3AD8565-666C-440B-A5B9-132D33252146}"/>
    <cellStyle name="SAPBEXexcBad7 4 2 2 3 6" xfId="17895" xr:uid="{71CD3AD9-16D0-4BA1-910F-9ED230D8C4AE}"/>
    <cellStyle name="SAPBEXexcBad7 4 2 2 4" xfId="3105" xr:uid="{733243FF-3C63-429C-B5E7-77B1B2743439}"/>
    <cellStyle name="SAPBEXexcBad7 4 2 2 4 2" xfId="11417" xr:uid="{8A212172-7BF7-4A83-9EA8-9C9CBAB8B738}"/>
    <cellStyle name="SAPBEXexcBad7 4 2 2 4 3" xfId="15302" xr:uid="{F1FF1B74-3CBE-4F08-9070-D3C8430F574C}"/>
    <cellStyle name="SAPBEXexcBad7 4 2 2 4 4" xfId="19188" xr:uid="{40BE7E72-6935-4C2C-9EAA-DC25C1DF2782}"/>
    <cellStyle name="SAPBEXexcBad7 4 2 2 5" xfId="4662" xr:uid="{B2D9E972-3DB8-47A7-91D9-FB5DD4757FDB}"/>
    <cellStyle name="SAPBEXexcBad7 4 2 2 6" xfId="5961" xr:uid="{A5061926-C2AA-4E29-ACC6-7D6CBD68A787}"/>
    <cellStyle name="SAPBEXexcBad7 4 2 2 7" xfId="8567" xr:uid="{6C60EE4B-4D26-41D2-8B8E-03EC4A187B44}"/>
    <cellStyle name="SAPBEXexcBad7 4 2 2 8" xfId="12452" xr:uid="{822F2F30-442B-4659-8609-24BC10C14C80}"/>
    <cellStyle name="SAPBEXexcBad7 4 2 2 9" xfId="16338" xr:uid="{4044C247-B0ED-4B5C-8EC3-987D8E51BFE5}"/>
    <cellStyle name="SAPBEXexcBad7 4 2 3" xfId="1272" xr:uid="{3754B971-DAF9-40D1-849B-D30C97C38454}"/>
    <cellStyle name="SAPBEXexcBad7 4 2 3 2" xfId="2581" xr:uid="{57A013B3-2B36-41C2-AB4E-8FB5B0B459B4}"/>
    <cellStyle name="SAPBEXexcBad7 4 2 3 2 2" xfId="7790" xr:uid="{BD4C59F4-EF65-44B3-90C2-D7CD47193A93}"/>
    <cellStyle name="SAPBEXexcBad7 4 2 3 2 3" xfId="10382" xr:uid="{A27E8BD0-6197-4D29-AB18-C82F5A4D799C}"/>
    <cellStyle name="SAPBEXexcBad7 4 2 3 2 4" xfId="14267" xr:uid="{45F6FE4F-106E-4ADE-855F-2A68984FD77F}"/>
    <cellStyle name="SAPBEXexcBad7 4 2 3 2 5" xfId="18153" xr:uid="{C2B14412-27B0-4850-8118-072C2F7FF730}"/>
    <cellStyle name="SAPBEXexcBad7 4 2 3 3" xfId="3365" xr:uid="{57389092-1131-4F76-B8DB-4F1CCBF07B23}"/>
    <cellStyle name="SAPBEXexcBad7 4 2 3 3 2" xfId="11675" xr:uid="{72C8B1ED-5C02-4439-A4FD-F66CDF79590C}"/>
    <cellStyle name="SAPBEXexcBad7 4 2 3 3 3" xfId="15560" xr:uid="{E9DD3093-1379-42FF-9C2B-D5736DA18989}"/>
    <cellStyle name="SAPBEXexcBad7 4 2 3 3 4" xfId="19446" xr:uid="{0F2DBDC0-BA24-42DF-A580-E4D4C711D7A0}"/>
    <cellStyle name="SAPBEXexcBad7 4 2 3 4" xfId="4923" xr:uid="{C446B961-7695-41E0-BDC0-E2C94927BE93}"/>
    <cellStyle name="SAPBEXexcBad7 4 2 3 5" xfId="6222" xr:uid="{9BE2E4A4-AB9D-41ED-A281-05CD2DBD2715}"/>
    <cellStyle name="SAPBEXexcBad7 4 2 3 6" xfId="8828" xr:uid="{ADCAF590-DCF3-4762-B266-BA0AC74EABCB}"/>
    <cellStyle name="SAPBEXexcBad7 4 2 3 7" xfId="12713" xr:uid="{98259693-FB8D-444C-A022-CCC8BC2D3C8F}"/>
    <cellStyle name="SAPBEXexcBad7 4 2 3 8" xfId="16599" xr:uid="{0D4D6B27-A4ED-48DA-8FF7-A144E4E66DAE}"/>
    <cellStyle name="SAPBEXexcBad7 4 2 4" xfId="1791" xr:uid="{145A916F-75B3-4160-8F29-239C9394B9E0}"/>
    <cellStyle name="SAPBEXexcBad7 4 2 4 2" xfId="3885" xr:uid="{28291DDC-FB78-4B39-8AF0-B50B61693F01}"/>
    <cellStyle name="SAPBEXexcBad7 4 2 4 2 2" xfId="7274" xr:uid="{C7F7E18E-80CE-453E-A4FB-8FB393E74A7F}"/>
    <cellStyle name="SAPBEXexcBad7 4 2 4 2 3" xfId="9866" xr:uid="{1DE7E4C1-D95B-4E66-AEEF-8AB1BB07752A}"/>
    <cellStyle name="SAPBEXexcBad7 4 2 4 2 4" xfId="13751" xr:uid="{D8B4FD90-0205-4482-9288-DD7AC4ED855B}"/>
    <cellStyle name="SAPBEXexcBad7 4 2 4 2 5" xfId="17637" xr:uid="{A3A74B62-7475-4AF3-B1F2-941D4C14FF73}"/>
    <cellStyle name="SAPBEXexcBad7 4 2 4 3" xfId="5184" xr:uid="{1C3D5A7E-1F9B-480A-8A95-ED2A359B5E4C}"/>
    <cellStyle name="SAPBEXexcBad7 4 2 4 3 2" xfId="11159" xr:uid="{088FB94B-4832-4A67-8641-15DA67E27EDA}"/>
    <cellStyle name="SAPBEXexcBad7 4 2 4 3 3" xfId="15044" xr:uid="{1C336F1A-984C-4F7F-A0E5-96F1C9832DF8}"/>
    <cellStyle name="SAPBEXexcBad7 4 2 4 3 4" xfId="18930" xr:uid="{916B7EB1-0F5D-4E9E-B507-F11D1E801B9D}"/>
    <cellStyle name="SAPBEXexcBad7 4 2 4 4" xfId="6483" xr:uid="{18192859-B6DB-405F-B087-000AD0047D77}"/>
    <cellStyle name="SAPBEXexcBad7 4 2 4 5" xfId="9089" xr:uid="{01A9B092-1DD9-40F2-94AD-4CC953711E49}"/>
    <cellStyle name="SAPBEXexcBad7 4 2 4 6" xfId="12974" xr:uid="{E61A4CD1-8521-4AD8-9B81-1C3B93FB950A}"/>
    <cellStyle name="SAPBEXexcBad7 4 2 4 7" xfId="16860" xr:uid="{016A3B7F-6592-4D99-A795-7649F5FCA5FF}"/>
    <cellStyle name="SAPBEXexcBad7 4 2 5" xfId="2052" xr:uid="{635D8884-F1B6-4A2F-A277-4883CCC853B2}"/>
    <cellStyle name="SAPBEXexcBad7 4 2 5 2" xfId="7002" xr:uid="{66F539F4-FB29-4C24-AD5C-9524CC64AE8E}"/>
    <cellStyle name="SAPBEXexcBad7 4 2 5 3" xfId="9608" xr:uid="{F880817B-EABA-4FFD-A281-EB247BF7AF01}"/>
    <cellStyle name="SAPBEXexcBad7 4 2 5 4" xfId="13493" xr:uid="{4EB391BC-5A14-4079-80ED-5D4E3F06E464}"/>
    <cellStyle name="SAPBEXexcBad7 4 2 5 5" xfId="17379" xr:uid="{4877D45B-8D08-475F-834A-9DA5C5C98D1E}"/>
    <cellStyle name="SAPBEXexcBad7 4 2 6" xfId="2847" xr:uid="{35DB77D0-56F3-4C36-8608-2DF8030B156E}"/>
    <cellStyle name="SAPBEXexcBad7 4 2 6 2" xfId="10901" xr:uid="{69E821BE-8784-4082-8C74-9068F47B1C7C}"/>
    <cellStyle name="SAPBEXexcBad7 4 2 6 3" xfId="14786" xr:uid="{D71F2A0C-D5C9-4E16-84F4-3EF9A1A18DB1}"/>
    <cellStyle name="SAPBEXexcBad7 4 2 6 4" xfId="18672" xr:uid="{02DB8838-940B-4208-B7D3-1AA741CC7A10}"/>
    <cellStyle name="SAPBEXexcBad7 4 2 7" xfId="4404" xr:uid="{3BB50988-01C3-400A-972F-D5C809CCEFE4}"/>
    <cellStyle name="SAPBEXexcBad7 4 2 8" xfId="5703" xr:uid="{E8B5AB70-6B25-47EA-BDDC-F58D09758C71}"/>
    <cellStyle name="SAPBEXexcBad7 4 2 9" xfId="8309" xr:uid="{4B0A4E42-CBDE-4C2C-9F52-1CFE3BACCBBB}"/>
    <cellStyle name="SAPBEXexcBad7 5" xfId="317" xr:uid="{4F6A4195-28FA-45FE-BE47-63D08393125C}"/>
    <cellStyle name="SAPBEXexcBad7 5 2" xfId="743" xr:uid="{7EF9712F-BFB9-4826-8DD2-85FE69A199BE}"/>
    <cellStyle name="SAPBEXexcBad7 5 2 10" xfId="12195" xr:uid="{2910690B-8CE8-4B81-BAD3-4D1BF66EE6A3}"/>
    <cellStyle name="SAPBEXexcBad7 5 2 11" xfId="16081" xr:uid="{AB16C8DB-71F1-4030-84B6-E57E10C3A56E}"/>
    <cellStyle name="SAPBEXexcBad7 5 2 2" xfId="1015" xr:uid="{3A3702DF-5BCF-48AE-B8BE-A343316D49DC}"/>
    <cellStyle name="SAPBEXexcBad7 5 2 2 2" xfId="1531" xr:uid="{88CB2DFB-E1F6-45EB-A636-A0AB5CF4C711}"/>
    <cellStyle name="SAPBEXexcBad7 5 2 2 2 2" xfId="3624" xr:uid="{496ADE77-A379-46FB-83E1-97F0EC7299CF}"/>
    <cellStyle name="SAPBEXexcBad7 5 2 2 2 2 2" xfId="8049" xr:uid="{B0E48900-5371-4C0B-AF71-B9692AB888AE}"/>
    <cellStyle name="SAPBEXexcBad7 5 2 2 2 2 3" xfId="10641" xr:uid="{2D66EC96-587A-4D56-A1C6-A526EBD2504A}"/>
    <cellStyle name="SAPBEXexcBad7 5 2 2 2 2 4" xfId="14526" xr:uid="{C21F6A82-FE5E-4CA1-AC38-1727858DB2A1}"/>
    <cellStyle name="SAPBEXexcBad7 5 2 2 2 2 5" xfId="18412" xr:uid="{53489CE3-6FA6-42D3-8437-14B291605771}"/>
    <cellStyle name="SAPBEXexcBad7 5 2 2 2 3" xfId="5443" xr:uid="{0FA9B298-8DFD-467E-8F64-DC762611A9CF}"/>
    <cellStyle name="SAPBEXexcBad7 5 2 2 2 3 2" xfId="11934" xr:uid="{52E3FD8F-E553-491B-B918-D7284B7EEEBD}"/>
    <cellStyle name="SAPBEXexcBad7 5 2 2 2 3 3" xfId="15819" xr:uid="{B8F43185-B0D0-44C8-9F6E-D46F16C1A43E}"/>
    <cellStyle name="SAPBEXexcBad7 5 2 2 2 3 4" xfId="19705" xr:uid="{56DD9267-9E9E-4C89-8C70-AA96C42218BC}"/>
    <cellStyle name="SAPBEXexcBad7 5 2 2 2 4" xfId="6742" xr:uid="{C8FBF4BD-FF30-47C2-98AD-75B4612D1250}"/>
    <cellStyle name="SAPBEXexcBad7 5 2 2 2 5" xfId="9348" xr:uid="{76558273-9AB8-4DE4-AC7C-197337E72EFC}"/>
    <cellStyle name="SAPBEXexcBad7 5 2 2 2 6" xfId="13233" xr:uid="{893EC312-A4B3-4702-94C0-1D8566680DDC}"/>
    <cellStyle name="SAPBEXexcBad7 5 2 2 2 7" xfId="17119" xr:uid="{AC67BA13-137A-4056-9774-48EF8928EBCE}"/>
    <cellStyle name="SAPBEXexcBad7 5 2 2 3" xfId="2311" xr:uid="{D58483AA-B8FA-485D-884F-1C7D171AF8B8}"/>
    <cellStyle name="SAPBEXexcBad7 5 2 2 3 2" xfId="4144" xr:uid="{65193F7A-5ED5-44E7-A116-BA9E8ED001F5}"/>
    <cellStyle name="SAPBEXexcBad7 5 2 2 3 3" xfId="7533" xr:uid="{F7C2C78F-0A8E-4B8D-A195-83A23C1FB4A7}"/>
    <cellStyle name="SAPBEXexcBad7 5 2 2 3 4" xfId="10125" xr:uid="{185442DB-E1DF-4D1D-8F35-FAB1005F78E3}"/>
    <cellStyle name="SAPBEXexcBad7 5 2 2 3 5" xfId="14010" xr:uid="{72803B2F-F24E-4AAF-8279-6BD198E4C48C}"/>
    <cellStyle name="SAPBEXexcBad7 5 2 2 3 6" xfId="17896" xr:uid="{97BB2494-CC0F-4BB7-8E04-50886033B30F}"/>
    <cellStyle name="SAPBEXexcBad7 5 2 2 4" xfId="3106" xr:uid="{0425CEDA-04E5-4B41-B2AB-82E5A59B3917}"/>
    <cellStyle name="SAPBEXexcBad7 5 2 2 4 2" xfId="11418" xr:uid="{39780927-291B-4502-A11F-AADB0F15631F}"/>
    <cellStyle name="SAPBEXexcBad7 5 2 2 4 3" xfId="15303" xr:uid="{80FEEAE3-2AEE-44C5-A2CE-8FB3F355FBA0}"/>
    <cellStyle name="SAPBEXexcBad7 5 2 2 4 4" xfId="19189" xr:uid="{9E8692F3-2162-4299-B12C-FC3E8ADC5B5C}"/>
    <cellStyle name="SAPBEXexcBad7 5 2 2 5" xfId="4663" xr:uid="{4446AB82-FB63-44BC-B650-FEFA08A62947}"/>
    <cellStyle name="SAPBEXexcBad7 5 2 2 6" xfId="5962" xr:uid="{BF0D2FE6-6576-4C89-A5E6-4D608D7C49ED}"/>
    <cellStyle name="SAPBEXexcBad7 5 2 2 7" xfId="8568" xr:uid="{DC1D82FB-1475-42A9-ABC2-8D4F853ED127}"/>
    <cellStyle name="SAPBEXexcBad7 5 2 2 8" xfId="12453" xr:uid="{CE35217F-E995-4A14-8700-2597ECCCAE3B}"/>
    <cellStyle name="SAPBEXexcBad7 5 2 2 9" xfId="16339" xr:uid="{5DF0A03E-481C-41AD-A3B1-CF047BCF9D8E}"/>
    <cellStyle name="SAPBEXexcBad7 5 2 3" xfId="1273" xr:uid="{C2FA4E1D-A6F9-4C08-947F-3D5ED2EC72C8}"/>
    <cellStyle name="SAPBEXexcBad7 5 2 3 2" xfId="2582" xr:uid="{6F14D4D1-8B17-467C-B55D-A0F93C6740F5}"/>
    <cellStyle name="SAPBEXexcBad7 5 2 3 2 2" xfId="7791" xr:uid="{B7DCFED4-0EF6-4409-8436-0854C412B9B7}"/>
    <cellStyle name="SAPBEXexcBad7 5 2 3 2 3" xfId="10383" xr:uid="{4C109A28-9A52-417B-BC9A-06997C34422E}"/>
    <cellStyle name="SAPBEXexcBad7 5 2 3 2 4" xfId="14268" xr:uid="{6D139F26-B256-4722-8451-A3C803E10BC8}"/>
    <cellStyle name="SAPBEXexcBad7 5 2 3 2 5" xfId="18154" xr:uid="{ED24EEE7-DA7A-46B2-898A-2A91906564DE}"/>
    <cellStyle name="SAPBEXexcBad7 5 2 3 3" xfId="3366" xr:uid="{F19FA281-AA8A-4051-87FE-E7CA728AA3E2}"/>
    <cellStyle name="SAPBEXexcBad7 5 2 3 3 2" xfId="11676" xr:uid="{56D01411-6B12-4980-924D-D687C793333A}"/>
    <cellStyle name="SAPBEXexcBad7 5 2 3 3 3" xfId="15561" xr:uid="{F4F731E0-57EB-4765-91ED-589BA18F5610}"/>
    <cellStyle name="SAPBEXexcBad7 5 2 3 3 4" xfId="19447" xr:uid="{17B82211-B66E-4394-88D6-2693FE6275D6}"/>
    <cellStyle name="SAPBEXexcBad7 5 2 3 4" xfId="4924" xr:uid="{32685C0A-AB58-4858-9813-C8C0CA24B520}"/>
    <cellStyle name="SAPBEXexcBad7 5 2 3 5" xfId="6223" xr:uid="{3D7E7793-A608-49F8-AAA8-4C9947C36236}"/>
    <cellStyle name="SAPBEXexcBad7 5 2 3 6" xfId="8829" xr:uid="{42F5D0FE-5C3B-40EC-AA29-867BBABF01CC}"/>
    <cellStyle name="SAPBEXexcBad7 5 2 3 7" xfId="12714" xr:uid="{FF351511-8F22-47AF-9537-089BC44695F9}"/>
    <cellStyle name="SAPBEXexcBad7 5 2 3 8" xfId="16600" xr:uid="{557C817B-EAE9-4345-A529-E832627925DC}"/>
    <cellStyle name="SAPBEXexcBad7 5 2 4" xfId="1792" xr:uid="{A28FFED9-68C8-4141-A269-E609552C7054}"/>
    <cellStyle name="SAPBEXexcBad7 5 2 4 2" xfId="3886" xr:uid="{7083F834-388B-4C5E-A42D-921F39D8B34C}"/>
    <cellStyle name="SAPBEXexcBad7 5 2 4 2 2" xfId="7275" xr:uid="{60E55271-8918-4E23-B9AA-35D4338AE709}"/>
    <cellStyle name="SAPBEXexcBad7 5 2 4 2 3" xfId="9867" xr:uid="{4C21F9C2-717A-48C7-81DF-5E1FA7643D8C}"/>
    <cellStyle name="SAPBEXexcBad7 5 2 4 2 4" xfId="13752" xr:uid="{79CF65A1-E8E8-478F-BD17-9B4826918428}"/>
    <cellStyle name="SAPBEXexcBad7 5 2 4 2 5" xfId="17638" xr:uid="{55EF9247-B0FF-4454-84E6-6658119E0578}"/>
    <cellStyle name="SAPBEXexcBad7 5 2 4 3" xfId="5185" xr:uid="{249C9B5C-9E04-4766-818F-90A5EFB8CB70}"/>
    <cellStyle name="SAPBEXexcBad7 5 2 4 3 2" xfId="11160" xr:uid="{210BFA99-F8DA-41D8-9F25-AC68EEB19D7B}"/>
    <cellStyle name="SAPBEXexcBad7 5 2 4 3 3" xfId="15045" xr:uid="{A161C199-9BFA-4EEF-BA51-90BD38F9E780}"/>
    <cellStyle name="SAPBEXexcBad7 5 2 4 3 4" xfId="18931" xr:uid="{3A8813FC-2B20-4F07-80FA-0E2807439157}"/>
    <cellStyle name="SAPBEXexcBad7 5 2 4 4" xfId="6484" xr:uid="{55C63A77-1997-4420-ACB6-852BF6B321F6}"/>
    <cellStyle name="SAPBEXexcBad7 5 2 4 5" xfId="9090" xr:uid="{F794D454-9222-4CD8-989D-757CE216EBD4}"/>
    <cellStyle name="SAPBEXexcBad7 5 2 4 6" xfId="12975" xr:uid="{4DF38777-0B79-4B6F-AB48-0432EE5CEAB3}"/>
    <cellStyle name="SAPBEXexcBad7 5 2 4 7" xfId="16861" xr:uid="{A458CA47-7069-4CA2-8431-D92FFD746E58}"/>
    <cellStyle name="SAPBEXexcBad7 5 2 5" xfId="2053" xr:uid="{82BE0D3D-86F9-4B58-ABFC-68391E7947CD}"/>
    <cellStyle name="SAPBEXexcBad7 5 2 5 2" xfId="7003" xr:uid="{551046E1-AD76-4077-BD05-7DD1ABFE9EA6}"/>
    <cellStyle name="SAPBEXexcBad7 5 2 5 3" xfId="9609" xr:uid="{FBF08D3F-788D-4FD2-B51D-B87EACAA35D2}"/>
    <cellStyle name="SAPBEXexcBad7 5 2 5 4" xfId="13494" xr:uid="{262CDBE1-728A-454C-93D8-BBBC5E4B6A12}"/>
    <cellStyle name="SAPBEXexcBad7 5 2 5 5" xfId="17380" xr:uid="{7BD3A1FA-3474-4342-804A-360E840D5625}"/>
    <cellStyle name="SAPBEXexcBad7 5 2 6" xfId="2848" xr:uid="{AB680716-2203-4421-990C-B5FAF405ACC1}"/>
    <cellStyle name="SAPBEXexcBad7 5 2 6 2" xfId="10902" xr:uid="{8085F4FF-F822-44A8-B759-BED65FB194D5}"/>
    <cellStyle name="SAPBEXexcBad7 5 2 6 3" xfId="14787" xr:uid="{D821F3F1-EED5-4297-BEFC-2C15458A7AA7}"/>
    <cellStyle name="SAPBEXexcBad7 5 2 6 4" xfId="18673" xr:uid="{53623FB9-5364-41EA-8549-74A0AED8CC75}"/>
    <cellStyle name="SAPBEXexcBad7 5 2 7" xfId="4405" xr:uid="{D6121846-0D42-403F-AB63-1B86B2430F04}"/>
    <cellStyle name="SAPBEXexcBad7 5 2 8" xfId="5704" xr:uid="{45ED43FA-BA31-47F5-AF18-573458DA3E72}"/>
    <cellStyle name="SAPBEXexcBad7 5 2 9" xfId="8310" xr:uid="{DE35E0D4-5AAD-471E-962D-39EA4C9C9B1E}"/>
    <cellStyle name="SAPBEXexcBad7 6" xfId="318" xr:uid="{83FE4C3D-10E1-41F5-8025-06C50944BA56}"/>
    <cellStyle name="SAPBEXexcBad7 6 2" xfId="744" xr:uid="{50DCC958-585D-4E4E-8837-19F50F6EA931}"/>
    <cellStyle name="SAPBEXexcBad7 6 2 10" xfId="12196" xr:uid="{A3DF47E1-83E8-499E-AF65-6C528020D3F1}"/>
    <cellStyle name="SAPBEXexcBad7 6 2 11" xfId="16082" xr:uid="{E8BDAE5F-089C-4C29-9A3B-479CAC182AE4}"/>
    <cellStyle name="SAPBEXexcBad7 6 2 2" xfId="1016" xr:uid="{22C02627-1880-4AE1-96CB-CD8ED6765BFF}"/>
    <cellStyle name="SAPBEXexcBad7 6 2 2 2" xfId="1532" xr:uid="{3AAE110D-9CD6-4875-B76B-A470FA6B43B7}"/>
    <cellStyle name="SAPBEXexcBad7 6 2 2 2 2" xfId="3625" xr:uid="{A1B7D571-7450-4AD8-807D-956F1F3A9335}"/>
    <cellStyle name="SAPBEXexcBad7 6 2 2 2 2 2" xfId="8050" xr:uid="{5762E890-23AC-496C-AB77-4BA4B35574AF}"/>
    <cellStyle name="SAPBEXexcBad7 6 2 2 2 2 3" xfId="10642" xr:uid="{5FCCBF39-25D3-4469-8702-A1E7E62116D6}"/>
    <cellStyle name="SAPBEXexcBad7 6 2 2 2 2 4" xfId="14527" xr:uid="{505BF2DE-44E1-4AB2-BA62-B7CF8939F186}"/>
    <cellStyle name="SAPBEXexcBad7 6 2 2 2 2 5" xfId="18413" xr:uid="{D68F8706-94FD-4BE6-8556-D92BA47D07AA}"/>
    <cellStyle name="SAPBEXexcBad7 6 2 2 2 3" xfId="5444" xr:uid="{509A2166-FCB5-49EA-A754-380D11A97D5E}"/>
    <cellStyle name="SAPBEXexcBad7 6 2 2 2 3 2" xfId="11935" xr:uid="{76FE9DBE-41E0-4CE7-864D-5D6089E553AA}"/>
    <cellStyle name="SAPBEXexcBad7 6 2 2 2 3 3" xfId="15820" xr:uid="{9F14EE27-C462-40E2-9A83-3C8ADAB69FC5}"/>
    <cellStyle name="SAPBEXexcBad7 6 2 2 2 3 4" xfId="19706" xr:uid="{5ED334A2-9BA6-491E-B3B8-A50BE7E436F1}"/>
    <cellStyle name="SAPBEXexcBad7 6 2 2 2 4" xfId="6743" xr:uid="{7A61C968-0500-45BA-9204-FB6A888BA73A}"/>
    <cellStyle name="SAPBEXexcBad7 6 2 2 2 5" xfId="9349" xr:uid="{7242A890-1EA1-4962-9E0B-70444B16C60E}"/>
    <cellStyle name="SAPBEXexcBad7 6 2 2 2 6" xfId="13234" xr:uid="{85465C33-C7F0-49BD-A5CA-064028B783DC}"/>
    <cellStyle name="SAPBEXexcBad7 6 2 2 2 7" xfId="17120" xr:uid="{6A4769F5-96FB-4D84-97C9-D035B8425A7B}"/>
    <cellStyle name="SAPBEXexcBad7 6 2 2 3" xfId="2312" xr:uid="{D6D5478F-2E25-4A36-B7D4-EC814FCE5FCA}"/>
    <cellStyle name="SAPBEXexcBad7 6 2 2 3 2" xfId="4145" xr:uid="{4CEFC0BC-8D8C-4E93-B9AA-FA3CA22CD8C5}"/>
    <cellStyle name="SAPBEXexcBad7 6 2 2 3 3" xfId="7534" xr:uid="{A71C396E-FA03-4BF9-90E5-4F654D2BD963}"/>
    <cellStyle name="SAPBEXexcBad7 6 2 2 3 4" xfId="10126" xr:uid="{6D1BE97B-8812-4CDB-AB2D-8F5058FC9199}"/>
    <cellStyle name="SAPBEXexcBad7 6 2 2 3 5" xfId="14011" xr:uid="{3B6886B1-81A4-46F0-85AE-0B759648D569}"/>
    <cellStyle name="SAPBEXexcBad7 6 2 2 3 6" xfId="17897" xr:uid="{21D33AAA-190A-4802-81EF-EE96BE70EB47}"/>
    <cellStyle name="SAPBEXexcBad7 6 2 2 4" xfId="3107" xr:uid="{337897AD-73C5-4E6B-97A9-C588BFE30519}"/>
    <cellStyle name="SAPBEXexcBad7 6 2 2 4 2" xfId="11419" xr:uid="{94F251E3-1672-4856-96A5-7784DD04D560}"/>
    <cellStyle name="SAPBEXexcBad7 6 2 2 4 3" xfId="15304" xr:uid="{D5770883-F49B-4380-9201-D1114D26D07F}"/>
    <cellStyle name="SAPBEXexcBad7 6 2 2 4 4" xfId="19190" xr:uid="{9B7BF89E-932B-4501-9D99-30CDFB719B07}"/>
    <cellStyle name="SAPBEXexcBad7 6 2 2 5" xfId="4664" xr:uid="{31D4FCA6-62FE-4EE8-B011-D71A9F201236}"/>
    <cellStyle name="SAPBEXexcBad7 6 2 2 6" xfId="5963" xr:uid="{0935BE55-03DC-4854-9685-58D0C5752D8E}"/>
    <cellStyle name="SAPBEXexcBad7 6 2 2 7" xfId="8569" xr:uid="{DF0D7F89-CD08-41F9-A52E-E1AD1D54718E}"/>
    <cellStyle name="SAPBEXexcBad7 6 2 2 8" xfId="12454" xr:uid="{3260DAB3-F0F6-4861-B0DD-90D7E81670F3}"/>
    <cellStyle name="SAPBEXexcBad7 6 2 2 9" xfId="16340" xr:uid="{BFDA403F-35DA-4319-843E-2990B82BEC04}"/>
    <cellStyle name="SAPBEXexcBad7 6 2 3" xfId="1274" xr:uid="{C68920D1-B66F-4019-841E-32C63773BBD4}"/>
    <cellStyle name="SAPBEXexcBad7 6 2 3 2" xfId="2583" xr:uid="{B0E5DE08-B3F7-43B3-B46A-78F2A82D614C}"/>
    <cellStyle name="SAPBEXexcBad7 6 2 3 2 2" xfId="7792" xr:uid="{FE7FB3A8-28B1-4D0F-8A01-959DC6921F46}"/>
    <cellStyle name="SAPBEXexcBad7 6 2 3 2 3" xfId="10384" xr:uid="{3E13D4CD-4075-4CFB-9835-57E820E25997}"/>
    <cellStyle name="SAPBEXexcBad7 6 2 3 2 4" xfId="14269" xr:uid="{C4B3CD2B-3BB1-4201-9330-4B45E38EF126}"/>
    <cellStyle name="SAPBEXexcBad7 6 2 3 2 5" xfId="18155" xr:uid="{5DA18CFC-6395-4CD6-A9EB-B20A3C6DC693}"/>
    <cellStyle name="SAPBEXexcBad7 6 2 3 3" xfId="3367" xr:uid="{CD9B9F85-ED28-4C49-81C5-788D344CB905}"/>
    <cellStyle name="SAPBEXexcBad7 6 2 3 3 2" xfId="11677" xr:uid="{02A3B026-AA4C-4CF9-AC4A-088386C87071}"/>
    <cellStyle name="SAPBEXexcBad7 6 2 3 3 3" xfId="15562" xr:uid="{D6B67B6E-5D1D-4BE8-9DA4-04858BAF4D3C}"/>
    <cellStyle name="SAPBEXexcBad7 6 2 3 3 4" xfId="19448" xr:uid="{47C60415-B3F9-4CB2-813F-F9A540E7B205}"/>
    <cellStyle name="SAPBEXexcBad7 6 2 3 4" xfId="4925" xr:uid="{EF7AF778-EB31-40DF-9574-9D1028CBA9F0}"/>
    <cellStyle name="SAPBEXexcBad7 6 2 3 5" xfId="6224" xr:uid="{9D34B4FC-DA11-4EDE-86D9-C9A1F27EEB26}"/>
    <cellStyle name="SAPBEXexcBad7 6 2 3 6" xfId="8830" xr:uid="{28EEAE08-584E-464E-B06A-13FC28DAE503}"/>
    <cellStyle name="SAPBEXexcBad7 6 2 3 7" xfId="12715" xr:uid="{9EC906B7-2230-412C-8F58-4BADB9817E1C}"/>
    <cellStyle name="SAPBEXexcBad7 6 2 3 8" xfId="16601" xr:uid="{51B41F78-9ED1-415C-AF8B-90FAFF99CD96}"/>
    <cellStyle name="SAPBEXexcBad7 6 2 4" xfId="1793" xr:uid="{B35C9E15-AD07-4C18-9093-43B7FE7C13AE}"/>
    <cellStyle name="SAPBEXexcBad7 6 2 4 2" xfId="3887" xr:uid="{8C592C80-1097-4EB3-B057-0651C9AA1E29}"/>
    <cellStyle name="SAPBEXexcBad7 6 2 4 2 2" xfId="7276" xr:uid="{CCE473C9-F9BA-4609-B615-240CDAE8DB65}"/>
    <cellStyle name="SAPBEXexcBad7 6 2 4 2 3" xfId="9868" xr:uid="{AC8E898B-65BC-4E6F-991F-FB121A4ED93A}"/>
    <cellStyle name="SAPBEXexcBad7 6 2 4 2 4" xfId="13753" xr:uid="{C924E029-5F67-4BE0-B87F-E3CEBA665BE1}"/>
    <cellStyle name="SAPBEXexcBad7 6 2 4 2 5" xfId="17639" xr:uid="{AC3CF52A-A2A7-4291-9178-E97B6AB61DAC}"/>
    <cellStyle name="SAPBEXexcBad7 6 2 4 3" xfId="5186" xr:uid="{3D5F88F7-AFED-45AE-B2C9-D73E101C833E}"/>
    <cellStyle name="SAPBEXexcBad7 6 2 4 3 2" xfId="11161" xr:uid="{644E84A2-5CC9-4621-B7CF-0417BC7EB784}"/>
    <cellStyle name="SAPBEXexcBad7 6 2 4 3 3" xfId="15046" xr:uid="{5F1A8785-2C4D-437B-9E6A-DA6E60EA01A7}"/>
    <cellStyle name="SAPBEXexcBad7 6 2 4 3 4" xfId="18932" xr:uid="{F406F75E-11FD-452E-BB40-3D4E9C370690}"/>
    <cellStyle name="SAPBEXexcBad7 6 2 4 4" xfId="6485" xr:uid="{9B477512-F1A0-44A8-8A69-316A089EEF9E}"/>
    <cellStyle name="SAPBEXexcBad7 6 2 4 5" xfId="9091" xr:uid="{9E1958EA-3108-4391-9AE6-00C0A0A44626}"/>
    <cellStyle name="SAPBEXexcBad7 6 2 4 6" xfId="12976" xr:uid="{FA819889-72F6-4539-9954-FA0B1C5481D5}"/>
    <cellStyle name="SAPBEXexcBad7 6 2 4 7" xfId="16862" xr:uid="{5ADFE8D2-5AF8-4FB4-B205-F1DB9ABE4177}"/>
    <cellStyle name="SAPBEXexcBad7 6 2 5" xfId="2054" xr:uid="{58B65892-D7F8-43DA-BECB-E6BE1E1D915E}"/>
    <cellStyle name="SAPBEXexcBad7 6 2 5 2" xfId="7004" xr:uid="{05DEDF3C-DED2-4BE9-BA1F-E1917B9D17CE}"/>
    <cellStyle name="SAPBEXexcBad7 6 2 5 3" xfId="9610" xr:uid="{98F6206D-A57C-412B-8154-4BC9101767F8}"/>
    <cellStyle name="SAPBEXexcBad7 6 2 5 4" xfId="13495" xr:uid="{D296715C-5D1D-4350-832E-52C8EF189BA7}"/>
    <cellStyle name="SAPBEXexcBad7 6 2 5 5" xfId="17381" xr:uid="{DA9F287C-F049-4202-B3F7-D3D710840663}"/>
    <cellStyle name="SAPBEXexcBad7 6 2 6" xfId="2849" xr:uid="{C987C6EF-0B90-42A1-980E-D1301939CB68}"/>
    <cellStyle name="SAPBEXexcBad7 6 2 6 2" xfId="10903" xr:uid="{CA9A2479-500D-4334-A2CF-F40015D761B8}"/>
    <cellStyle name="SAPBEXexcBad7 6 2 6 3" xfId="14788" xr:uid="{D02FE949-D4B6-467B-B713-08020DAFD2F6}"/>
    <cellStyle name="SAPBEXexcBad7 6 2 6 4" xfId="18674" xr:uid="{E137BD19-7A81-4FC0-87E9-29F8737D5E78}"/>
    <cellStyle name="SAPBEXexcBad7 6 2 7" xfId="4406" xr:uid="{AEA7E6A1-BDCB-4A53-9960-8073467F7C6D}"/>
    <cellStyle name="SAPBEXexcBad7 6 2 8" xfId="5705" xr:uid="{2E4BD772-5470-4CA6-AC0B-973187177102}"/>
    <cellStyle name="SAPBEXexcBad7 6 2 9" xfId="8311" xr:uid="{5D60ADAA-2597-4674-B831-56474A376A2B}"/>
    <cellStyle name="SAPBEXexcBad7 7" xfId="739" xr:uid="{DAB196F3-04CA-4ED8-AAC4-AA1E15D95278}"/>
    <cellStyle name="SAPBEXexcBad7 7 10" xfId="12191" xr:uid="{546791DC-349F-4F00-9C06-BFD35AF7E03C}"/>
    <cellStyle name="SAPBEXexcBad7 7 11" xfId="16077" xr:uid="{6F8DCA12-C0E3-4807-AE07-CF4A5BB91656}"/>
    <cellStyle name="SAPBEXexcBad7 7 2" xfId="1011" xr:uid="{CBA00282-92AB-4333-8AA4-A9C637FABE66}"/>
    <cellStyle name="SAPBEXexcBad7 7 2 2" xfId="1527" xr:uid="{8F5AAB63-46BB-4E52-A611-33B0EE374908}"/>
    <cellStyle name="SAPBEXexcBad7 7 2 2 2" xfId="3620" xr:uid="{3F739D9B-AEEF-464D-9D1F-FB535BB86420}"/>
    <cellStyle name="SAPBEXexcBad7 7 2 2 2 2" xfId="8045" xr:uid="{7137BFDF-6297-4A79-BA14-8CB893F77CE3}"/>
    <cellStyle name="SAPBEXexcBad7 7 2 2 2 3" xfId="10637" xr:uid="{207E2E8C-4F14-452A-9B99-2BB8F2B73184}"/>
    <cellStyle name="SAPBEXexcBad7 7 2 2 2 4" xfId="14522" xr:uid="{6ECAD0D2-3D80-4827-9B6E-4AF3D94B920C}"/>
    <cellStyle name="SAPBEXexcBad7 7 2 2 2 5" xfId="18408" xr:uid="{0784332A-AC50-406B-BA40-1336DD9339ED}"/>
    <cellStyle name="SAPBEXexcBad7 7 2 2 3" xfId="5439" xr:uid="{B8989A14-C8B7-4DCC-B724-9F093CF86D10}"/>
    <cellStyle name="SAPBEXexcBad7 7 2 2 3 2" xfId="11930" xr:uid="{C85A2FC7-601F-4E30-88B9-38EB4ACE7988}"/>
    <cellStyle name="SAPBEXexcBad7 7 2 2 3 3" xfId="15815" xr:uid="{33B04C3E-A18A-4CF3-83B5-8F4360B27BF9}"/>
    <cellStyle name="SAPBEXexcBad7 7 2 2 3 4" xfId="19701" xr:uid="{6034CFCF-36E4-49F9-B2F4-F8F3DDC0A6B0}"/>
    <cellStyle name="SAPBEXexcBad7 7 2 2 4" xfId="6738" xr:uid="{16331336-89CF-48DB-941E-5903A99606D4}"/>
    <cellStyle name="SAPBEXexcBad7 7 2 2 5" xfId="9344" xr:uid="{804E5E58-FEEE-4CB0-9A0D-6B19275984C4}"/>
    <cellStyle name="SAPBEXexcBad7 7 2 2 6" xfId="13229" xr:uid="{7272D073-E5CC-43CD-8609-C7E1102B7F2B}"/>
    <cellStyle name="SAPBEXexcBad7 7 2 2 7" xfId="17115" xr:uid="{D4ECF7EA-8334-4865-890C-3F74C445DA0A}"/>
    <cellStyle name="SAPBEXexcBad7 7 2 3" xfId="2307" xr:uid="{86AA13D1-F0E3-4E85-8759-35D8345E40C6}"/>
    <cellStyle name="SAPBEXexcBad7 7 2 3 2" xfId="4140" xr:uid="{F18CAF17-6FA8-4A2A-80DE-0A375C88E516}"/>
    <cellStyle name="SAPBEXexcBad7 7 2 3 3" xfId="7529" xr:uid="{FF8AC2AA-9DBB-464F-AB4D-F76E4F673817}"/>
    <cellStyle name="SAPBEXexcBad7 7 2 3 4" xfId="10121" xr:uid="{442EB31F-EA8F-44DF-9ACC-362B761B31D4}"/>
    <cellStyle name="SAPBEXexcBad7 7 2 3 5" xfId="14006" xr:uid="{9FB1C020-A41E-41F9-A247-31D85CBF83A4}"/>
    <cellStyle name="SAPBEXexcBad7 7 2 3 6" xfId="17892" xr:uid="{38302E8F-8977-41E3-8FB6-CE67E19BCD53}"/>
    <cellStyle name="SAPBEXexcBad7 7 2 4" xfId="3102" xr:uid="{89EDA9C5-AC51-4A5E-B7DA-715AA4AFF8D4}"/>
    <cellStyle name="SAPBEXexcBad7 7 2 4 2" xfId="11414" xr:uid="{ABF767B9-B6E4-4CE4-A10A-D1E6DFE36CC9}"/>
    <cellStyle name="SAPBEXexcBad7 7 2 4 3" xfId="15299" xr:uid="{5D05CBD3-7B52-4CFD-8239-B4CB8BCE1407}"/>
    <cellStyle name="SAPBEXexcBad7 7 2 4 4" xfId="19185" xr:uid="{00815B7D-B0B4-46A1-9A16-9724C5F7B615}"/>
    <cellStyle name="SAPBEXexcBad7 7 2 5" xfId="4659" xr:uid="{9FA3CD03-06EE-4A32-9AB1-200380878368}"/>
    <cellStyle name="SAPBEXexcBad7 7 2 6" xfId="5958" xr:uid="{D367D2AA-AF04-41C0-9595-C6FD4C451D71}"/>
    <cellStyle name="SAPBEXexcBad7 7 2 7" xfId="8564" xr:uid="{6C534AEE-8FDA-4C05-A79E-661C0A33F8E9}"/>
    <cellStyle name="SAPBEXexcBad7 7 2 8" xfId="12449" xr:uid="{F638C06A-EA0D-430B-A6B3-205BA1CED1C5}"/>
    <cellStyle name="SAPBEXexcBad7 7 2 9" xfId="16335" xr:uid="{C98C29DE-11EC-43A6-85A7-3ACF59C80137}"/>
    <cellStyle name="SAPBEXexcBad7 7 3" xfId="1269" xr:uid="{848E9C8C-776F-4211-A75C-633ED8AFBA08}"/>
    <cellStyle name="SAPBEXexcBad7 7 3 2" xfId="2578" xr:uid="{32F5E43A-0AF2-42D9-B585-764CCBC49884}"/>
    <cellStyle name="SAPBEXexcBad7 7 3 2 2" xfId="7787" xr:uid="{B4DAF467-8F6C-48F2-B7E1-992542C45744}"/>
    <cellStyle name="SAPBEXexcBad7 7 3 2 3" xfId="10379" xr:uid="{630A066D-CBDA-4D64-A8EF-2DFDB1E74692}"/>
    <cellStyle name="SAPBEXexcBad7 7 3 2 4" xfId="14264" xr:uid="{BCCE62A7-A644-4BC6-984D-1831AB6C3D10}"/>
    <cellStyle name="SAPBEXexcBad7 7 3 2 5" xfId="18150" xr:uid="{E9F49DD8-1A39-4615-91D1-0F1DD4715D63}"/>
    <cellStyle name="SAPBEXexcBad7 7 3 3" xfId="3362" xr:uid="{22691BCC-4E8A-4031-A8FB-18012FAD2BDE}"/>
    <cellStyle name="SAPBEXexcBad7 7 3 3 2" xfId="11672" xr:uid="{A895BDC8-191F-4935-A2DD-A1E3F0FDC697}"/>
    <cellStyle name="SAPBEXexcBad7 7 3 3 3" xfId="15557" xr:uid="{AC4511A3-D853-40DE-869D-3A8FFEEAB65B}"/>
    <cellStyle name="SAPBEXexcBad7 7 3 3 4" xfId="19443" xr:uid="{E00D637D-2437-4799-BBF9-1D8A1B53F5FD}"/>
    <cellStyle name="SAPBEXexcBad7 7 3 4" xfId="4920" xr:uid="{E307C41F-497F-4A8F-B0D8-09A37D89BD11}"/>
    <cellStyle name="SAPBEXexcBad7 7 3 5" xfId="6219" xr:uid="{7DD3B51C-6C9A-4E6C-8BE3-EC7C116DF850}"/>
    <cellStyle name="SAPBEXexcBad7 7 3 6" xfId="8825" xr:uid="{1D64B1DC-BF81-4915-B2A0-9C44BBE966E9}"/>
    <cellStyle name="SAPBEXexcBad7 7 3 7" xfId="12710" xr:uid="{79D8ACA5-89AE-4FF2-8401-FCBD8C092A3E}"/>
    <cellStyle name="SAPBEXexcBad7 7 3 8" xfId="16596" xr:uid="{1C9AC0D3-AC85-4878-843A-30416593524C}"/>
    <cellStyle name="SAPBEXexcBad7 7 4" xfId="1788" xr:uid="{D591D070-6E4D-495C-918D-229EBF617F11}"/>
    <cellStyle name="SAPBEXexcBad7 7 4 2" xfId="3882" xr:uid="{A5A43D37-DD0A-4966-898D-467A634C045D}"/>
    <cellStyle name="SAPBEXexcBad7 7 4 2 2" xfId="7271" xr:uid="{40C109F8-DD46-48EB-8706-8B00B79DCD8C}"/>
    <cellStyle name="SAPBEXexcBad7 7 4 2 3" xfId="9863" xr:uid="{F82342E0-ECB3-4FC2-8501-2A26191B6D98}"/>
    <cellStyle name="SAPBEXexcBad7 7 4 2 4" xfId="13748" xr:uid="{C6D6A2C5-7F84-44E6-B152-79F50CA8E0C3}"/>
    <cellStyle name="SAPBEXexcBad7 7 4 2 5" xfId="17634" xr:uid="{54950438-C37A-4D66-A97A-233F41386A35}"/>
    <cellStyle name="SAPBEXexcBad7 7 4 3" xfId="5181" xr:uid="{7A7CC3F7-39B0-46D2-B576-92E94B256562}"/>
    <cellStyle name="SAPBEXexcBad7 7 4 3 2" xfId="11156" xr:uid="{70DE473B-EB92-426D-B6C2-6A9866527551}"/>
    <cellStyle name="SAPBEXexcBad7 7 4 3 3" xfId="15041" xr:uid="{6BCCB744-5BCD-4886-8C62-355487032876}"/>
    <cellStyle name="SAPBEXexcBad7 7 4 3 4" xfId="18927" xr:uid="{283D4E8C-4A4D-4286-BD7F-F31F3F59D3D7}"/>
    <cellStyle name="SAPBEXexcBad7 7 4 4" xfId="6480" xr:uid="{F55082B2-F397-4B87-822B-52AE4A0DE270}"/>
    <cellStyle name="SAPBEXexcBad7 7 4 5" xfId="9086" xr:uid="{A96B4977-3709-45D6-9C23-56D2A149DDE4}"/>
    <cellStyle name="SAPBEXexcBad7 7 4 6" xfId="12971" xr:uid="{24A287BF-3B98-411B-B701-F61D2AF6378C}"/>
    <cellStyle name="SAPBEXexcBad7 7 4 7" xfId="16857" xr:uid="{164345D7-F580-4B3B-A6AD-8A8B3262F9BC}"/>
    <cellStyle name="SAPBEXexcBad7 7 5" xfId="2049" xr:uid="{E8CE7428-7727-419A-8D68-CD480A97D7BA}"/>
    <cellStyle name="SAPBEXexcBad7 7 5 2" xfId="6999" xr:uid="{3F58E8CF-3217-4796-AB49-B8AAAC85A56E}"/>
    <cellStyle name="SAPBEXexcBad7 7 5 3" xfId="9605" xr:uid="{6591541D-C941-4301-9A5C-C0C22504EDE7}"/>
    <cellStyle name="SAPBEXexcBad7 7 5 4" xfId="13490" xr:uid="{4D56EF80-5390-409D-A98F-7439C2A8A115}"/>
    <cellStyle name="SAPBEXexcBad7 7 5 5" xfId="17376" xr:uid="{7CB9A7F9-6F6B-419D-A148-ED21BB85316F}"/>
    <cellStyle name="SAPBEXexcBad7 7 6" xfId="2844" xr:uid="{D58A870D-954D-46B1-9518-3F61E5426BA3}"/>
    <cellStyle name="SAPBEXexcBad7 7 6 2" xfId="10898" xr:uid="{C3DF86F2-39C4-4D2A-A7B4-FD6FB240C33D}"/>
    <cellStyle name="SAPBEXexcBad7 7 6 3" xfId="14783" xr:uid="{4E392F51-7D29-45EC-922F-60534DE0F1D7}"/>
    <cellStyle name="SAPBEXexcBad7 7 6 4" xfId="18669" xr:uid="{9C30B7F3-E7F2-4330-94EB-3153738BEA0B}"/>
    <cellStyle name="SAPBEXexcBad7 7 7" xfId="4401" xr:uid="{D96A7992-5E54-4AF2-8E86-2AB9158183C8}"/>
    <cellStyle name="SAPBEXexcBad7 7 8" xfId="5700" xr:uid="{522FD603-A38C-499E-B445-C6C181E2F087}"/>
    <cellStyle name="SAPBEXexcBad7 7 9" xfId="8306" xr:uid="{9619DA7B-959E-41DE-8429-DB89B033B7B1}"/>
    <cellStyle name="SAPBEXexcBad8" xfId="319" xr:uid="{99E31528-7EE0-48BB-BB9D-E6BD5BFD41EF}"/>
    <cellStyle name="SAPBEXexcBad8 2" xfId="320" xr:uid="{993FD4E5-A2AF-4EAB-92CA-DC64E45D94E6}"/>
    <cellStyle name="SAPBEXexcBad8 2 2" xfId="746" xr:uid="{E6DCE7CD-D738-4BD0-8826-40C3410A5CF0}"/>
    <cellStyle name="SAPBEXexcBad8 2 2 10" xfId="12198" xr:uid="{6C819ED6-ECF6-494D-9608-28EE7945B43E}"/>
    <cellStyle name="SAPBEXexcBad8 2 2 11" xfId="16084" xr:uid="{4381491F-CB23-482F-935D-4B14F77858E3}"/>
    <cellStyle name="SAPBEXexcBad8 2 2 2" xfId="1018" xr:uid="{2685ED8D-B87D-4114-A9F9-7E3920EBED30}"/>
    <cellStyle name="SAPBEXexcBad8 2 2 2 2" xfId="1534" xr:uid="{02F3BCC7-3674-4196-A8CE-AFB20D2BF3A6}"/>
    <cellStyle name="SAPBEXexcBad8 2 2 2 2 2" xfId="3627" xr:uid="{94824BEC-11F9-4468-91CE-54DC7DF0D4EB}"/>
    <cellStyle name="SAPBEXexcBad8 2 2 2 2 2 2" xfId="8052" xr:uid="{79003C58-9605-478A-9548-4D90156F8A3B}"/>
    <cellStyle name="SAPBEXexcBad8 2 2 2 2 2 3" xfId="10644" xr:uid="{9FBF50FB-83E6-421A-8442-5EEA80494762}"/>
    <cellStyle name="SAPBEXexcBad8 2 2 2 2 2 4" xfId="14529" xr:uid="{7508FB75-36AE-441E-B88B-F032EB981072}"/>
    <cellStyle name="SAPBEXexcBad8 2 2 2 2 2 5" xfId="18415" xr:uid="{AB52ED71-23AF-46B5-A083-A8DDD421959D}"/>
    <cellStyle name="SAPBEXexcBad8 2 2 2 2 3" xfId="5446" xr:uid="{E3DD28CC-9E56-46D8-91D9-261B002851E8}"/>
    <cellStyle name="SAPBEXexcBad8 2 2 2 2 3 2" xfId="11937" xr:uid="{5673FC15-EC53-49CE-B913-B3A5A432BFF8}"/>
    <cellStyle name="SAPBEXexcBad8 2 2 2 2 3 3" xfId="15822" xr:uid="{E4829674-BEDB-4016-B185-499676EE0344}"/>
    <cellStyle name="SAPBEXexcBad8 2 2 2 2 3 4" xfId="19708" xr:uid="{EF890F36-70A3-492C-96ED-705E8AFE227A}"/>
    <cellStyle name="SAPBEXexcBad8 2 2 2 2 4" xfId="6745" xr:uid="{55164477-A4B9-409D-85A6-F5E867F29CE1}"/>
    <cellStyle name="SAPBEXexcBad8 2 2 2 2 5" xfId="9351" xr:uid="{134F8EE3-7A9A-4D7F-ABF1-FD214883F895}"/>
    <cellStyle name="SAPBEXexcBad8 2 2 2 2 6" xfId="13236" xr:uid="{42818B4F-1D63-4541-8CD2-D65CFEA07EC5}"/>
    <cellStyle name="SAPBEXexcBad8 2 2 2 2 7" xfId="17122" xr:uid="{4C93CB06-BD0D-4E02-BB2A-20D99F3232F6}"/>
    <cellStyle name="SAPBEXexcBad8 2 2 2 3" xfId="2314" xr:uid="{80D002AD-9951-4091-A80F-5F79038EC43E}"/>
    <cellStyle name="SAPBEXexcBad8 2 2 2 3 2" xfId="4147" xr:uid="{42515482-C6B1-484D-81DA-257BD9E89E10}"/>
    <cellStyle name="SAPBEXexcBad8 2 2 2 3 3" xfId="7536" xr:uid="{A2C04684-41FB-4FCE-B9E6-ADAF75B6F0D8}"/>
    <cellStyle name="SAPBEXexcBad8 2 2 2 3 4" xfId="10128" xr:uid="{41BF2207-B379-4847-AEBC-95398D56FADB}"/>
    <cellStyle name="SAPBEXexcBad8 2 2 2 3 5" xfId="14013" xr:uid="{23404787-9E72-47FC-9A18-4C020B9144E9}"/>
    <cellStyle name="SAPBEXexcBad8 2 2 2 3 6" xfId="17899" xr:uid="{5B7B2A2D-2227-481F-BBA2-900962F01A0B}"/>
    <cellStyle name="SAPBEXexcBad8 2 2 2 4" xfId="3109" xr:uid="{F80D47A8-C35E-4F24-AF9B-4BBC7D6656EC}"/>
    <cellStyle name="SAPBEXexcBad8 2 2 2 4 2" xfId="11421" xr:uid="{3E006DE3-346E-431D-8525-EF793C47189C}"/>
    <cellStyle name="SAPBEXexcBad8 2 2 2 4 3" xfId="15306" xr:uid="{8B01BF96-D3B8-4B64-8A78-2AFFBFBAA0DA}"/>
    <cellStyle name="SAPBEXexcBad8 2 2 2 4 4" xfId="19192" xr:uid="{CA1D33A2-7F55-4BB5-A4E2-A113EE802658}"/>
    <cellStyle name="SAPBEXexcBad8 2 2 2 5" xfId="4666" xr:uid="{F92E5B79-1AD4-4911-A0D8-DC19622D1307}"/>
    <cellStyle name="SAPBEXexcBad8 2 2 2 6" xfId="5965" xr:uid="{D80976F4-ADF0-444A-BAB5-DECB28844040}"/>
    <cellStyle name="SAPBEXexcBad8 2 2 2 7" xfId="8571" xr:uid="{B73B645E-7AF0-469B-952E-76D461DC85FC}"/>
    <cellStyle name="SAPBEXexcBad8 2 2 2 8" xfId="12456" xr:uid="{46AFE44E-815F-49A3-8B8D-375412C6AC0F}"/>
    <cellStyle name="SAPBEXexcBad8 2 2 2 9" xfId="16342" xr:uid="{B29A1E2E-AA56-444D-AEC4-34CACD9A6F57}"/>
    <cellStyle name="SAPBEXexcBad8 2 2 3" xfId="1276" xr:uid="{EFC5D7B0-DD29-4C04-ABDD-BFFCF3718D46}"/>
    <cellStyle name="SAPBEXexcBad8 2 2 3 2" xfId="2585" xr:uid="{87C83518-68EF-4819-846A-F266746AEF38}"/>
    <cellStyle name="SAPBEXexcBad8 2 2 3 2 2" xfId="7794" xr:uid="{C69FBCA2-914C-4DA1-B6BE-BA9B415E139F}"/>
    <cellStyle name="SAPBEXexcBad8 2 2 3 2 3" xfId="10386" xr:uid="{93AB25C8-42B5-4CC3-9617-3220C2A6BE98}"/>
    <cellStyle name="SAPBEXexcBad8 2 2 3 2 4" xfId="14271" xr:uid="{4BD72CE4-BAB5-40A6-9ED3-A7C4E35185A5}"/>
    <cellStyle name="SAPBEXexcBad8 2 2 3 2 5" xfId="18157" xr:uid="{510A7EC5-769F-4194-A9E1-7CA00DB026BF}"/>
    <cellStyle name="SAPBEXexcBad8 2 2 3 3" xfId="3369" xr:uid="{C9208E26-633A-41B2-A4F6-00F982B8718D}"/>
    <cellStyle name="SAPBEXexcBad8 2 2 3 3 2" xfId="11679" xr:uid="{CE9116A2-7FC7-4B73-A883-12C4BD300115}"/>
    <cellStyle name="SAPBEXexcBad8 2 2 3 3 3" xfId="15564" xr:uid="{CDB08FA2-1497-4923-8CE6-BDBBBDF65DA0}"/>
    <cellStyle name="SAPBEXexcBad8 2 2 3 3 4" xfId="19450" xr:uid="{932CB68C-0C6B-4948-B9E9-88EFB67832E1}"/>
    <cellStyle name="SAPBEXexcBad8 2 2 3 4" xfId="4927" xr:uid="{944C4D43-DE66-4472-AC81-57E2DE60C213}"/>
    <cellStyle name="SAPBEXexcBad8 2 2 3 5" xfId="6226" xr:uid="{A0FF70ED-1FFF-4181-9CFC-EC26AB4F0791}"/>
    <cellStyle name="SAPBEXexcBad8 2 2 3 6" xfId="8832" xr:uid="{E2FA3D8F-59F6-4F0B-83D7-7565A3849B97}"/>
    <cellStyle name="SAPBEXexcBad8 2 2 3 7" xfId="12717" xr:uid="{9B461DBE-B6C0-4BCE-833C-CAE06F08A4F7}"/>
    <cellStyle name="SAPBEXexcBad8 2 2 3 8" xfId="16603" xr:uid="{9BD8C843-FAB8-480A-A6B5-5419CF52EAB7}"/>
    <cellStyle name="SAPBEXexcBad8 2 2 4" xfId="1795" xr:uid="{97D4AC1F-D0DA-44B4-A5C0-6CD7D6305640}"/>
    <cellStyle name="SAPBEXexcBad8 2 2 4 2" xfId="3889" xr:uid="{CA4C3867-6B1C-4481-8210-74F1E2597828}"/>
    <cellStyle name="SAPBEXexcBad8 2 2 4 2 2" xfId="7278" xr:uid="{EF909D66-311D-4EB3-A527-62CC90AF4E77}"/>
    <cellStyle name="SAPBEXexcBad8 2 2 4 2 3" xfId="9870" xr:uid="{D2EBE917-8324-4497-A53B-FB3275E84FAC}"/>
    <cellStyle name="SAPBEXexcBad8 2 2 4 2 4" xfId="13755" xr:uid="{01EE5D4F-E034-4FD4-A8D5-06143F417BA8}"/>
    <cellStyle name="SAPBEXexcBad8 2 2 4 2 5" xfId="17641" xr:uid="{2947D88A-F721-4A3A-BE82-9DA2EB0D2187}"/>
    <cellStyle name="SAPBEXexcBad8 2 2 4 3" xfId="5188" xr:uid="{6EEA373B-A2D7-4C4B-A0D0-749261BE08D9}"/>
    <cellStyle name="SAPBEXexcBad8 2 2 4 3 2" xfId="11163" xr:uid="{0A0ED4A2-BE3D-4FF1-8F25-A4B458C80CB6}"/>
    <cellStyle name="SAPBEXexcBad8 2 2 4 3 3" xfId="15048" xr:uid="{5C6ABC54-B751-4440-A43E-276D192C2395}"/>
    <cellStyle name="SAPBEXexcBad8 2 2 4 3 4" xfId="18934" xr:uid="{527AE955-15A6-44D6-BA48-89FB97E35D3E}"/>
    <cellStyle name="SAPBEXexcBad8 2 2 4 4" xfId="6487" xr:uid="{6FCDA78F-8490-4D29-AD1C-D592E21AE773}"/>
    <cellStyle name="SAPBEXexcBad8 2 2 4 5" xfId="9093" xr:uid="{E50E9764-C855-4B43-AADB-B87B10252077}"/>
    <cellStyle name="SAPBEXexcBad8 2 2 4 6" xfId="12978" xr:uid="{5C39DFF9-D366-4F3F-AE76-B2ED52465323}"/>
    <cellStyle name="SAPBEXexcBad8 2 2 4 7" xfId="16864" xr:uid="{AEA2E566-36E8-4D4F-A99E-43E619D58714}"/>
    <cellStyle name="SAPBEXexcBad8 2 2 5" xfId="2056" xr:uid="{F3760BE6-C099-4A34-9C27-FADF63BACDCF}"/>
    <cellStyle name="SAPBEXexcBad8 2 2 5 2" xfId="7006" xr:uid="{9D25605F-2CED-43E8-A149-7BAD405F69D7}"/>
    <cellStyle name="SAPBEXexcBad8 2 2 5 3" xfId="9612" xr:uid="{5988BE41-D2FC-4E4B-8245-2B5C563C1FDC}"/>
    <cellStyle name="SAPBEXexcBad8 2 2 5 4" xfId="13497" xr:uid="{E5D320B2-7764-46EA-97B8-73FEDF525D44}"/>
    <cellStyle name="SAPBEXexcBad8 2 2 5 5" xfId="17383" xr:uid="{5BA06EB9-2715-4F31-B53C-C8B4D9C592F4}"/>
    <cellStyle name="SAPBEXexcBad8 2 2 6" xfId="2851" xr:uid="{53243A1C-740E-4C3B-A5FF-C6948149AAE8}"/>
    <cellStyle name="SAPBEXexcBad8 2 2 6 2" xfId="10905" xr:uid="{F4494F3A-A437-490B-86E4-0134A8E75F57}"/>
    <cellStyle name="SAPBEXexcBad8 2 2 6 3" xfId="14790" xr:uid="{8681C8B5-7E86-473A-8111-F0A6F6CB0FE7}"/>
    <cellStyle name="SAPBEXexcBad8 2 2 6 4" xfId="18676" xr:uid="{EC6BBFF0-6D1E-4461-83F0-316473E382D3}"/>
    <cellStyle name="SAPBEXexcBad8 2 2 7" xfId="4408" xr:uid="{06FF037C-D3C6-4848-9C90-69CE8B2419B8}"/>
    <cellStyle name="SAPBEXexcBad8 2 2 8" xfId="5707" xr:uid="{1BD51190-07CD-4FC0-829A-BA291EEFB9C2}"/>
    <cellStyle name="SAPBEXexcBad8 2 2 9" xfId="8313" xr:uid="{9C74D1AD-DE97-4924-AAE8-2AF3337B996B}"/>
    <cellStyle name="SAPBEXexcBad8 3" xfId="321" xr:uid="{1E2D6121-5578-470A-B7A5-3BAFF12C5564}"/>
    <cellStyle name="SAPBEXexcBad8 3 2" xfId="747" xr:uid="{A27F47FC-FA67-4F04-BEAA-98F6C1EBE0C9}"/>
    <cellStyle name="SAPBEXexcBad8 3 2 10" xfId="12199" xr:uid="{28404301-8D12-48E6-8BD7-475E61E1DB6E}"/>
    <cellStyle name="SAPBEXexcBad8 3 2 11" xfId="16085" xr:uid="{2205E8B5-C29F-4547-8467-5FBEE8D3585E}"/>
    <cellStyle name="SAPBEXexcBad8 3 2 2" xfId="1019" xr:uid="{9B28B6F3-EDDB-45AD-AD83-41545F47C8D1}"/>
    <cellStyle name="SAPBEXexcBad8 3 2 2 2" xfId="1535" xr:uid="{61100A20-481E-4FA5-ABDA-B79305169038}"/>
    <cellStyle name="SAPBEXexcBad8 3 2 2 2 2" xfId="3628" xr:uid="{68778951-562B-4B6A-B458-A9228D12DD52}"/>
    <cellStyle name="SAPBEXexcBad8 3 2 2 2 2 2" xfId="8053" xr:uid="{CB2A4193-0B97-4C1C-BA85-85C0A95E4473}"/>
    <cellStyle name="SAPBEXexcBad8 3 2 2 2 2 3" xfId="10645" xr:uid="{8D1509C2-98A0-4AAD-B3B4-69DC361142A1}"/>
    <cellStyle name="SAPBEXexcBad8 3 2 2 2 2 4" xfId="14530" xr:uid="{C2D7229C-C360-4F07-A0CD-3D7098C330BA}"/>
    <cellStyle name="SAPBEXexcBad8 3 2 2 2 2 5" xfId="18416" xr:uid="{D1B9C049-791C-40F4-8F98-28527B7D075B}"/>
    <cellStyle name="SAPBEXexcBad8 3 2 2 2 3" xfId="5447" xr:uid="{F922EF83-5808-44F6-837F-280AF9B6731A}"/>
    <cellStyle name="SAPBEXexcBad8 3 2 2 2 3 2" xfId="11938" xr:uid="{E7809504-6FF1-47AF-AF00-C179FCE2D72A}"/>
    <cellStyle name="SAPBEXexcBad8 3 2 2 2 3 3" xfId="15823" xr:uid="{7E36C6B9-1C7E-4273-8A47-B05A207B37FF}"/>
    <cellStyle name="SAPBEXexcBad8 3 2 2 2 3 4" xfId="19709" xr:uid="{ECD67CD0-1510-4FDA-8048-1B7D896FD0D3}"/>
    <cellStyle name="SAPBEXexcBad8 3 2 2 2 4" xfId="6746" xr:uid="{4F50F4A3-8539-4A4F-9448-116FF7AD8441}"/>
    <cellStyle name="SAPBEXexcBad8 3 2 2 2 5" xfId="9352" xr:uid="{1F87DC2F-5D82-4109-97D3-4C1F06010ED6}"/>
    <cellStyle name="SAPBEXexcBad8 3 2 2 2 6" xfId="13237" xr:uid="{932F8223-015E-407F-8C6F-D69ECA1D09F9}"/>
    <cellStyle name="SAPBEXexcBad8 3 2 2 2 7" xfId="17123" xr:uid="{FF417F8A-B0D7-4AB7-AFFA-6D47471C58CD}"/>
    <cellStyle name="SAPBEXexcBad8 3 2 2 3" xfId="2315" xr:uid="{A8D41AB7-5C8E-4983-9DF2-8E295706A4CF}"/>
    <cellStyle name="SAPBEXexcBad8 3 2 2 3 2" xfId="4148" xr:uid="{B7352267-8943-4716-A969-D12415C47651}"/>
    <cellStyle name="SAPBEXexcBad8 3 2 2 3 3" xfId="7537" xr:uid="{5FE4880B-C8DC-442F-8A22-F9B37B622388}"/>
    <cellStyle name="SAPBEXexcBad8 3 2 2 3 4" xfId="10129" xr:uid="{648507D4-B2CB-4903-A322-DB3FE39A1DA1}"/>
    <cellStyle name="SAPBEXexcBad8 3 2 2 3 5" xfId="14014" xr:uid="{E2BB4E64-CB0F-4781-92D6-18A4F0A3F9A1}"/>
    <cellStyle name="SAPBEXexcBad8 3 2 2 3 6" xfId="17900" xr:uid="{65CC9421-1F77-4215-8A6D-ECBD6C64D28C}"/>
    <cellStyle name="SAPBEXexcBad8 3 2 2 4" xfId="3110" xr:uid="{4F0F07C4-A5E1-4159-B38B-0690CAD870C2}"/>
    <cellStyle name="SAPBEXexcBad8 3 2 2 4 2" xfId="11422" xr:uid="{4554C631-7E16-4566-B2DB-4747A1ACF170}"/>
    <cellStyle name="SAPBEXexcBad8 3 2 2 4 3" xfId="15307" xr:uid="{373D2068-905E-4823-B424-5B856AB1B8F4}"/>
    <cellStyle name="SAPBEXexcBad8 3 2 2 4 4" xfId="19193" xr:uid="{14FCA6CA-D38B-4B4B-AA73-843BBF0B51F7}"/>
    <cellStyle name="SAPBEXexcBad8 3 2 2 5" xfId="4667" xr:uid="{73A1B7E4-3B1A-4D59-A593-1CC93807764B}"/>
    <cellStyle name="SAPBEXexcBad8 3 2 2 6" xfId="5966" xr:uid="{3A724FB5-DBEA-47B1-8EB7-A9C0E0792ABE}"/>
    <cellStyle name="SAPBEXexcBad8 3 2 2 7" xfId="8572" xr:uid="{534FF14C-68C2-49AC-B64C-6CAA87EA3A37}"/>
    <cellStyle name="SAPBEXexcBad8 3 2 2 8" xfId="12457" xr:uid="{E13D50B7-EA12-401E-9717-1A56EE9F439D}"/>
    <cellStyle name="SAPBEXexcBad8 3 2 2 9" xfId="16343" xr:uid="{E5298EF2-F10A-4837-997E-21960F036498}"/>
    <cellStyle name="SAPBEXexcBad8 3 2 3" xfId="1277" xr:uid="{33AC1E11-8147-46AD-BD28-45F6E259EB97}"/>
    <cellStyle name="SAPBEXexcBad8 3 2 3 2" xfId="2586" xr:uid="{E561017C-914D-42FF-9DB8-EA900A5C9787}"/>
    <cellStyle name="SAPBEXexcBad8 3 2 3 2 2" xfId="7795" xr:uid="{67B19FCB-9010-461C-AE73-319D481E86C6}"/>
    <cellStyle name="SAPBEXexcBad8 3 2 3 2 3" xfId="10387" xr:uid="{CD371B2C-FFEC-4D2B-AFA8-B9C2FF9285F3}"/>
    <cellStyle name="SAPBEXexcBad8 3 2 3 2 4" xfId="14272" xr:uid="{F08E8D96-D750-44D0-A639-411128521B83}"/>
    <cellStyle name="SAPBEXexcBad8 3 2 3 2 5" xfId="18158" xr:uid="{B99DAD6A-7D74-452E-AA00-780EA73C9615}"/>
    <cellStyle name="SAPBEXexcBad8 3 2 3 3" xfId="3370" xr:uid="{B7B1A55B-5138-485F-A160-F05C2785A6E2}"/>
    <cellStyle name="SAPBEXexcBad8 3 2 3 3 2" xfId="11680" xr:uid="{D32F5443-D0E5-449E-9E49-E33947C6245F}"/>
    <cellStyle name="SAPBEXexcBad8 3 2 3 3 3" xfId="15565" xr:uid="{4447970E-D1F6-4438-BCFF-D68CACC0CB5B}"/>
    <cellStyle name="SAPBEXexcBad8 3 2 3 3 4" xfId="19451" xr:uid="{925E68C7-C7D8-4060-AEB3-5B89DE78E290}"/>
    <cellStyle name="SAPBEXexcBad8 3 2 3 4" xfId="4928" xr:uid="{06E7B71F-F1BC-4C46-88DF-EEF2E723E171}"/>
    <cellStyle name="SAPBEXexcBad8 3 2 3 5" xfId="6227" xr:uid="{7C88240C-0E82-474B-AEAC-4AD9643B2DCB}"/>
    <cellStyle name="SAPBEXexcBad8 3 2 3 6" xfId="8833" xr:uid="{3FEDEF2D-4A9F-424F-8A52-622C2D5D93F3}"/>
    <cellStyle name="SAPBEXexcBad8 3 2 3 7" xfId="12718" xr:uid="{D4F0E6C5-E507-4937-BF9F-8A9372041A1B}"/>
    <cellStyle name="SAPBEXexcBad8 3 2 3 8" xfId="16604" xr:uid="{D3B88D0C-57F7-4380-860C-A45626442484}"/>
    <cellStyle name="SAPBEXexcBad8 3 2 4" xfId="1796" xr:uid="{FB28C333-43BC-4D0F-AE4D-4E84A757C205}"/>
    <cellStyle name="SAPBEXexcBad8 3 2 4 2" xfId="3890" xr:uid="{B639A8AE-9552-4042-A1CD-4F024DAB6FFF}"/>
    <cellStyle name="SAPBEXexcBad8 3 2 4 2 2" xfId="7279" xr:uid="{E5A71156-312A-41ED-A77B-39E2752511EB}"/>
    <cellStyle name="SAPBEXexcBad8 3 2 4 2 3" xfId="9871" xr:uid="{E3A755CF-7DB6-4D47-9D3C-AC2204B3BA70}"/>
    <cellStyle name="SAPBEXexcBad8 3 2 4 2 4" xfId="13756" xr:uid="{41729A6F-4A01-4111-B630-CA6D2462B855}"/>
    <cellStyle name="SAPBEXexcBad8 3 2 4 2 5" xfId="17642" xr:uid="{90FE03B4-FFE7-4448-B035-DE3416F25411}"/>
    <cellStyle name="SAPBEXexcBad8 3 2 4 3" xfId="5189" xr:uid="{B9DF0D66-0BE5-4D4C-9BB2-9063332D321F}"/>
    <cellStyle name="SAPBEXexcBad8 3 2 4 3 2" xfId="11164" xr:uid="{B6E544A2-80C8-439E-9C12-31879AA4E08F}"/>
    <cellStyle name="SAPBEXexcBad8 3 2 4 3 3" xfId="15049" xr:uid="{5D104BC2-707D-4C0B-BEBF-6DC257F40CD5}"/>
    <cellStyle name="SAPBEXexcBad8 3 2 4 3 4" xfId="18935" xr:uid="{F0A9499D-F049-462D-9D64-D08C3CD27B69}"/>
    <cellStyle name="SAPBEXexcBad8 3 2 4 4" xfId="6488" xr:uid="{2C430236-AE50-48AC-BE82-C7C52D70B50E}"/>
    <cellStyle name="SAPBEXexcBad8 3 2 4 5" xfId="9094" xr:uid="{4011CC3E-EF3A-4843-BC00-600704880BF1}"/>
    <cellStyle name="SAPBEXexcBad8 3 2 4 6" xfId="12979" xr:uid="{82E95244-1B31-4F7D-A9D0-49DACC1D75AB}"/>
    <cellStyle name="SAPBEXexcBad8 3 2 4 7" xfId="16865" xr:uid="{52775ABF-E838-40A6-926D-270604F00AB9}"/>
    <cellStyle name="SAPBEXexcBad8 3 2 5" xfId="2057" xr:uid="{911DDB2E-B3E0-451B-B58E-E31803F5BD17}"/>
    <cellStyle name="SAPBEXexcBad8 3 2 5 2" xfId="7007" xr:uid="{B949FF3B-21AB-4BEB-9713-C18ECE07DE1A}"/>
    <cellStyle name="SAPBEXexcBad8 3 2 5 3" xfId="9613" xr:uid="{3D346CFA-5F29-4D20-A96B-B648F11E1985}"/>
    <cellStyle name="SAPBEXexcBad8 3 2 5 4" xfId="13498" xr:uid="{EAD48578-6E17-40E7-B80C-F3A4CE936988}"/>
    <cellStyle name="SAPBEXexcBad8 3 2 5 5" xfId="17384" xr:uid="{F86A94E8-018A-4ACE-8AB0-3A9A2E5B7276}"/>
    <cellStyle name="SAPBEXexcBad8 3 2 6" xfId="2852" xr:uid="{F01F3512-FABC-474B-99C7-03BBF9A97EBB}"/>
    <cellStyle name="SAPBEXexcBad8 3 2 6 2" xfId="10906" xr:uid="{91C1C754-D4A0-4B0A-932F-C9EF56BF6C04}"/>
    <cellStyle name="SAPBEXexcBad8 3 2 6 3" xfId="14791" xr:uid="{86C835C0-78BF-433E-9D26-A2D778437580}"/>
    <cellStyle name="SAPBEXexcBad8 3 2 6 4" xfId="18677" xr:uid="{472B3156-3CBF-4AE0-8F45-E5DDFA2CF58A}"/>
    <cellStyle name="SAPBEXexcBad8 3 2 7" xfId="4409" xr:uid="{02462362-565C-463E-A422-E95E87164345}"/>
    <cellStyle name="SAPBEXexcBad8 3 2 8" xfId="5708" xr:uid="{789EFE2E-0A95-4B90-8DDC-ED658ECB737C}"/>
    <cellStyle name="SAPBEXexcBad8 3 2 9" xfId="8314" xr:uid="{CF996ABA-30D6-45EA-9C7A-ABBC270943F5}"/>
    <cellStyle name="SAPBEXexcBad8 4" xfId="322" xr:uid="{09C50E36-F145-4432-A01F-5710E47BA8EF}"/>
    <cellStyle name="SAPBEXexcBad8 4 2" xfId="748" xr:uid="{B6A8FD07-FC5F-4219-8EED-2C0F4C22A138}"/>
    <cellStyle name="SAPBEXexcBad8 4 2 10" xfId="12200" xr:uid="{991A2EDF-B0B7-4892-B6BC-077E3B82F82F}"/>
    <cellStyle name="SAPBEXexcBad8 4 2 11" xfId="16086" xr:uid="{102EABA0-608D-4297-B051-AB8B8EA8189B}"/>
    <cellStyle name="SAPBEXexcBad8 4 2 2" xfId="1020" xr:uid="{EBA7427B-4E39-4305-B7F0-FFF8E1D42F16}"/>
    <cellStyle name="SAPBEXexcBad8 4 2 2 2" xfId="1536" xr:uid="{BE342E2C-C5B7-4FCF-BA92-113D2540DD9B}"/>
    <cellStyle name="SAPBEXexcBad8 4 2 2 2 2" xfId="3629" xr:uid="{D21E6CD9-1D7A-43B5-BA91-567EFD2818EA}"/>
    <cellStyle name="SAPBEXexcBad8 4 2 2 2 2 2" xfId="8054" xr:uid="{03965C8C-958F-48B1-B8C3-A398188411EE}"/>
    <cellStyle name="SAPBEXexcBad8 4 2 2 2 2 3" xfId="10646" xr:uid="{4D9C8BBE-E1A9-477F-AC81-D78493E4175D}"/>
    <cellStyle name="SAPBEXexcBad8 4 2 2 2 2 4" xfId="14531" xr:uid="{3555346A-EEE5-4608-A53F-ADDFFF78E483}"/>
    <cellStyle name="SAPBEXexcBad8 4 2 2 2 2 5" xfId="18417" xr:uid="{9F8E5A1E-C311-4BA5-84F3-8B965B8F522C}"/>
    <cellStyle name="SAPBEXexcBad8 4 2 2 2 3" xfId="5448" xr:uid="{955296A1-6CC4-45C5-AABF-64931EB18E4C}"/>
    <cellStyle name="SAPBEXexcBad8 4 2 2 2 3 2" xfId="11939" xr:uid="{73CF592C-55FB-4D1C-89A5-2C9231DE23F5}"/>
    <cellStyle name="SAPBEXexcBad8 4 2 2 2 3 3" xfId="15824" xr:uid="{54366540-B760-4039-9476-C0B1B5B12A1B}"/>
    <cellStyle name="SAPBEXexcBad8 4 2 2 2 3 4" xfId="19710" xr:uid="{5873DCA8-E183-4AC9-B4A8-F6C76C9C5DD1}"/>
    <cellStyle name="SAPBEXexcBad8 4 2 2 2 4" xfId="6747" xr:uid="{4DE6F66C-ECB7-4B03-A91C-60467E7386EE}"/>
    <cellStyle name="SAPBEXexcBad8 4 2 2 2 5" xfId="9353" xr:uid="{7760A2A3-5232-43E6-A701-7F8552B20E05}"/>
    <cellStyle name="SAPBEXexcBad8 4 2 2 2 6" xfId="13238" xr:uid="{553BAD14-B3B9-448A-8738-A6AAFFB8EB09}"/>
    <cellStyle name="SAPBEXexcBad8 4 2 2 2 7" xfId="17124" xr:uid="{4E7961BB-9FB4-438A-B765-AF264782C854}"/>
    <cellStyle name="SAPBEXexcBad8 4 2 2 3" xfId="2316" xr:uid="{6F8EB460-CA40-4002-B1BE-BDAF23B85B80}"/>
    <cellStyle name="SAPBEXexcBad8 4 2 2 3 2" xfId="4149" xr:uid="{0C62D015-4179-43BC-85D7-D5F507C3D4A9}"/>
    <cellStyle name="SAPBEXexcBad8 4 2 2 3 3" xfId="7538" xr:uid="{6A452F36-0372-4992-80DD-8C5FF42CA8BF}"/>
    <cellStyle name="SAPBEXexcBad8 4 2 2 3 4" xfId="10130" xr:uid="{D2C2CF25-7ECE-4DEC-B8CB-A90233DF3D43}"/>
    <cellStyle name="SAPBEXexcBad8 4 2 2 3 5" xfId="14015" xr:uid="{FC53B004-701D-4792-AC38-84E5FCD28A63}"/>
    <cellStyle name="SAPBEXexcBad8 4 2 2 3 6" xfId="17901" xr:uid="{AE983065-F9D3-4966-A87E-8C210FFF7D38}"/>
    <cellStyle name="SAPBEXexcBad8 4 2 2 4" xfId="3111" xr:uid="{CD7250B6-27EA-4882-B773-EA9CC9C64DF1}"/>
    <cellStyle name="SAPBEXexcBad8 4 2 2 4 2" xfId="11423" xr:uid="{827659D9-C004-44CC-86DD-417F059E10D4}"/>
    <cellStyle name="SAPBEXexcBad8 4 2 2 4 3" xfId="15308" xr:uid="{9104B8BB-119F-47E4-AB52-6A6DBBEC8602}"/>
    <cellStyle name="SAPBEXexcBad8 4 2 2 4 4" xfId="19194" xr:uid="{086E7FBE-DF1B-4426-B910-F9D30B8C7D42}"/>
    <cellStyle name="SAPBEXexcBad8 4 2 2 5" xfId="4668" xr:uid="{1C343300-BAC5-4562-A063-48E9A8BDC319}"/>
    <cellStyle name="SAPBEXexcBad8 4 2 2 6" xfId="5967" xr:uid="{2A4674F1-94F1-4262-82A7-148EAF47D550}"/>
    <cellStyle name="SAPBEXexcBad8 4 2 2 7" xfId="8573" xr:uid="{AC902240-431B-4682-84B3-9B6DF7C11AA5}"/>
    <cellStyle name="SAPBEXexcBad8 4 2 2 8" xfId="12458" xr:uid="{BAC6378A-0EB5-49C0-B6B0-19A5C0826939}"/>
    <cellStyle name="SAPBEXexcBad8 4 2 2 9" xfId="16344" xr:uid="{7E1016F9-B1F2-4D81-BBCB-8556DBB259DB}"/>
    <cellStyle name="SAPBEXexcBad8 4 2 3" xfId="1278" xr:uid="{0A11770E-418B-4556-A2A1-D1422BBB4317}"/>
    <cellStyle name="SAPBEXexcBad8 4 2 3 2" xfId="2587" xr:uid="{1FCEA3D5-CAF9-4F01-A7D9-470DEF4DBBA2}"/>
    <cellStyle name="SAPBEXexcBad8 4 2 3 2 2" xfId="7796" xr:uid="{32E5D36E-064C-434A-80CF-406F151E1563}"/>
    <cellStyle name="SAPBEXexcBad8 4 2 3 2 3" xfId="10388" xr:uid="{4F69AD5B-6804-4C77-9466-9335E045BC33}"/>
    <cellStyle name="SAPBEXexcBad8 4 2 3 2 4" xfId="14273" xr:uid="{FB8A02C0-0832-49D6-A140-BE4B6F5AE4E0}"/>
    <cellStyle name="SAPBEXexcBad8 4 2 3 2 5" xfId="18159" xr:uid="{2C796725-30E4-4981-950A-37E639D2CDBD}"/>
    <cellStyle name="SAPBEXexcBad8 4 2 3 3" xfId="3371" xr:uid="{06E824F2-6791-4FD5-B64A-135FF7E0211B}"/>
    <cellStyle name="SAPBEXexcBad8 4 2 3 3 2" xfId="11681" xr:uid="{00AE3B21-A4A9-460F-8B6A-8FF94765F2AA}"/>
    <cellStyle name="SAPBEXexcBad8 4 2 3 3 3" xfId="15566" xr:uid="{FF24550C-4A32-4497-8289-901D54C176A4}"/>
    <cellStyle name="SAPBEXexcBad8 4 2 3 3 4" xfId="19452" xr:uid="{264643DB-230F-4DDB-A9EF-02665101CC81}"/>
    <cellStyle name="SAPBEXexcBad8 4 2 3 4" xfId="4929" xr:uid="{1FABD406-8673-4422-BEA5-A726D93D942A}"/>
    <cellStyle name="SAPBEXexcBad8 4 2 3 5" xfId="6228" xr:uid="{5466988B-4549-4773-8352-D982432D3725}"/>
    <cellStyle name="SAPBEXexcBad8 4 2 3 6" xfId="8834" xr:uid="{0DC9B83F-8F49-4149-BDB9-0459C34EE0AB}"/>
    <cellStyle name="SAPBEXexcBad8 4 2 3 7" xfId="12719" xr:uid="{426F6CD0-6F89-401F-B000-9C30714AA264}"/>
    <cellStyle name="SAPBEXexcBad8 4 2 3 8" xfId="16605" xr:uid="{B3C511B5-9AC0-4BD9-BC29-5A132578AA2C}"/>
    <cellStyle name="SAPBEXexcBad8 4 2 4" xfId="1797" xr:uid="{5F218ED6-A316-4CFC-8072-3F1978C66395}"/>
    <cellStyle name="SAPBEXexcBad8 4 2 4 2" xfId="3891" xr:uid="{9A23C587-3DD1-47B4-97FA-00ECB93EDC8C}"/>
    <cellStyle name="SAPBEXexcBad8 4 2 4 2 2" xfId="7280" xr:uid="{B52955B9-FB8F-4B26-9EC1-B1A0A7B10E4A}"/>
    <cellStyle name="SAPBEXexcBad8 4 2 4 2 3" xfId="9872" xr:uid="{540A3066-BE0A-4CED-A8C9-6D0B53CC5C99}"/>
    <cellStyle name="SAPBEXexcBad8 4 2 4 2 4" xfId="13757" xr:uid="{8114FE65-8E78-4AD0-A089-EC3A99F537B5}"/>
    <cellStyle name="SAPBEXexcBad8 4 2 4 2 5" xfId="17643" xr:uid="{9A4A4298-12A6-4896-95AE-DB2E2ADA1384}"/>
    <cellStyle name="SAPBEXexcBad8 4 2 4 3" xfId="5190" xr:uid="{71A276D3-BF38-4C39-B451-AECB1C80384D}"/>
    <cellStyle name="SAPBEXexcBad8 4 2 4 3 2" xfId="11165" xr:uid="{A1025256-09CF-4E53-B219-86307D112D0A}"/>
    <cellStyle name="SAPBEXexcBad8 4 2 4 3 3" xfId="15050" xr:uid="{661EAB93-34B0-4489-8F0E-69D93449E9D3}"/>
    <cellStyle name="SAPBEXexcBad8 4 2 4 3 4" xfId="18936" xr:uid="{B8B6B1FD-3661-44D1-9451-A4FFE1E9AB2D}"/>
    <cellStyle name="SAPBEXexcBad8 4 2 4 4" xfId="6489" xr:uid="{6995F840-5E3F-4912-B71D-5F60C4D56764}"/>
    <cellStyle name="SAPBEXexcBad8 4 2 4 5" xfId="9095" xr:uid="{34E9C805-27A5-4EC2-A740-0874C4B13B65}"/>
    <cellStyle name="SAPBEXexcBad8 4 2 4 6" xfId="12980" xr:uid="{058EAEA7-8058-4883-B55B-8CA15B919493}"/>
    <cellStyle name="SAPBEXexcBad8 4 2 4 7" xfId="16866" xr:uid="{5E493320-703A-42AD-950B-08C6C08F3218}"/>
    <cellStyle name="SAPBEXexcBad8 4 2 5" xfId="2058" xr:uid="{DAF8F989-2C9D-4351-8CF7-33BFB6EA32D4}"/>
    <cellStyle name="SAPBEXexcBad8 4 2 5 2" xfId="7008" xr:uid="{99E8B5CD-6536-4E57-AFE2-6C83D5F14A6A}"/>
    <cellStyle name="SAPBEXexcBad8 4 2 5 3" xfId="9614" xr:uid="{467997AC-D2EF-4219-986E-18BD2FFD08A1}"/>
    <cellStyle name="SAPBEXexcBad8 4 2 5 4" xfId="13499" xr:uid="{61D9A8D9-88E6-40C9-A259-601FDD652D2B}"/>
    <cellStyle name="SAPBEXexcBad8 4 2 5 5" xfId="17385" xr:uid="{3BC031AC-68F0-4BF4-844F-D4B9314F2601}"/>
    <cellStyle name="SAPBEXexcBad8 4 2 6" xfId="2853" xr:uid="{3C6861C9-AC96-4977-A4ED-E55C67D8D7F0}"/>
    <cellStyle name="SAPBEXexcBad8 4 2 6 2" xfId="10907" xr:uid="{9FF323EF-9C10-4861-95B7-B72808E9B965}"/>
    <cellStyle name="SAPBEXexcBad8 4 2 6 3" xfId="14792" xr:uid="{3C7C2680-6112-4416-9F8D-5A3682607C4F}"/>
    <cellStyle name="SAPBEXexcBad8 4 2 6 4" xfId="18678" xr:uid="{CC43284D-D69A-42D2-AD79-8506012B25DE}"/>
    <cellStyle name="SAPBEXexcBad8 4 2 7" xfId="4410" xr:uid="{E825C1B5-D6C2-4DF6-88FF-787AC3A2EAAE}"/>
    <cellStyle name="SAPBEXexcBad8 4 2 8" xfId="5709" xr:uid="{908D1660-CA3E-4490-94E5-853082BE30CE}"/>
    <cellStyle name="SAPBEXexcBad8 4 2 9" xfId="8315" xr:uid="{21421637-FAFA-4408-A1A2-1700C5DBEB17}"/>
    <cellStyle name="SAPBEXexcBad8 5" xfId="323" xr:uid="{CC6BFABE-7C6A-4B5D-85AF-675B8D265DEE}"/>
    <cellStyle name="SAPBEXexcBad8 5 2" xfId="749" xr:uid="{CF4BDF61-F550-4FAB-AC19-EEC5DAE7E963}"/>
    <cellStyle name="SAPBEXexcBad8 5 2 10" xfId="12201" xr:uid="{51E0A5A4-1C71-4DFA-AB12-572F6F91605B}"/>
    <cellStyle name="SAPBEXexcBad8 5 2 11" xfId="16087" xr:uid="{F6D1EFFD-7D12-4334-AAD7-E02721AF3AA3}"/>
    <cellStyle name="SAPBEXexcBad8 5 2 2" xfId="1021" xr:uid="{F5379804-3CDF-4F7F-8EF2-7B7B5DF829D7}"/>
    <cellStyle name="SAPBEXexcBad8 5 2 2 2" xfId="1537" xr:uid="{BE361408-9EEA-445D-93DC-32F15DAD4294}"/>
    <cellStyle name="SAPBEXexcBad8 5 2 2 2 2" xfId="3630" xr:uid="{0F360F3E-9829-4A0D-8517-83E064932F12}"/>
    <cellStyle name="SAPBEXexcBad8 5 2 2 2 2 2" xfId="8055" xr:uid="{7D10B887-95BF-4C64-A4DA-D116A7435DD1}"/>
    <cellStyle name="SAPBEXexcBad8 5 2 2 2 2 3" xfId="10647" xr:uid="{7EB0BB18-7CCD-45F1-AF5A-DB3B23075C91}"/>
    <cellStyle name="SAPBEXexcBad8 5 2 2 2 2 4" xfId="14532" xr:uid="{B278D36C-04FC-45C5-B9BC-B2682E4C48BB}"/>
    <cellStyle name="SAPBEXexcBad8 5 2 2 2 2 5" xfId="18418" xr:uid="{5ADEC917-F1EB-43B5-8DC1-CDED34DD95AD}"/>
    <cellStyle name="SAPBEXexcBad8 5 2 2 2 3" xfId="5449" xr:uid="{E55901D4-1BA9-43DB-9232-B12A2BDCD257}"/>
    <cellStyle name="SAPBEXexcBad8 5 2 2 2 3 2" xfId="11940" xr:uid="{E26A48D9-E39E-48F7-91F5-EF4E586CF1A5}"/>
    <cellStyle name="SAPBEXexcBad8 5 2 2 2 3 3" xfId="15825" xr:uid="{6E4211B8-1AF2-4BE1-BBBD-0672814919C5}"/>
    <cellStyle name="SAPBEXexcBad8 5 2 2 2 3 4" xfId="19711" xr:uid="{816F8186-6CDE-49D7-90F4-0980BF1F18AF}"/>
    <cellStyle name="SAPBEXexcBad8 5 2 2 2 4" xfId="6748" xr:uid="{0997763F-B6DA-4813-A858-76A44EA236F2}"/>
    <cellStyle name="SAPBEXexcBad8 5 2 2 2 5" xfId="9354" xr:uid="{E1088C47-CA9C-4A6F-8C85-F45DA34BC013}"/>
    <cellStyle name="SAPBEXexcBad8 5 2 2 2 6" xfId="13239" xr:uid="{0BA76FA5-D1A6-4BDE-A296-9548FD18E65F}"/>
    <cellStyle name="SAPBEXexcBad8 5 2 2 2 7" xfId="17125" xr:uid="{83F4C368-8591-4EC5-B8DC-A3A5D504C6F1}"/>
    <cellStyle name="SAPBEXexcBad8 5 2 2 3" xfId="2317" xr:uid="{716157BB-32F2-4EBD-98A0-D10A8974EC9F}"/>
    <cellStyle name="SAPBEXexcBad8 5 2 2 3 2" xfId="4150" xr:uid="{A7782BE4-396D-4B78-AE02-3299CBA687AF}"/>
    <cellStyle name="SAPBEXexcBad8 5 2 2 3 3" xfId="7539" xr:uid="{81E57BC7-16CA-4019-AC80-B272788BB69D}"/>
    <cellStyle name="SAPBEXexcBad8 5 2 2 3 4" xfId="10131" xr:uid="{6DF986AB-1CBA-46DA-A509-A41131B15B69}"/>
    <cellStyle name="SAPBEXexcBad8 5 2 2 3 5" xfId="14016" xr:uid="{265299C3-8F79-4E90-83D3-6681E403135F}"/>
    <cellStyle name="SAPBEXexcBad8 5 2 2 3 6" xfId="17902" xr:uid="{0AF59F61-4287-496F-AA68-8E24B5968DE0}"/>
    <cellStyle name="SAPBEXexcBad8 5 2 2 4" xfId="3112" xr:uid="{A1143D1E-8F85-4621-B938-201BAF6C8620}"/>
    <cellStyle name="SAPBEXexcBad8 5 2 2 4 2" xfId="11424" xr:uid="{063AD8CF-1CF2-44D0-83B4-79F2157A0D7A}"/>
    <cellStyle name="SAPBEXexcBad8 5 2 2 4 3" xfId="15309" xr:uid="{3B9A44B2-4C0F-4AD8-9543-4C7D70FC70A1}"/>
    <cellStyle name="SAPBEXexcBad8 5 2 2 4 4" xfId="19195" xr:uid="{85332F3F-199E-4041-915D-591FFAE55CAC}"/>
    <cellStyle name="SAPBEXexcBad8 5 2 2 5" xfId="4669" xr:uid="{FD2B0D42-BF98-4C43-9C5E-EB318D9F1DB5}"/>
    <cellStyle name="SAPBEXexcBad8 5 2 2 6" xfId="5968" xr:uid="{6995D4D4-237E-4243-96E1-E2F95163CDE0}"/>
    <cellStyle name="SAPBEXexcBad8 5 2 2 7" xfId="8574" xr:uid="{CAF3005C-36F6-4082-85FE-B9F9ED012846}"/>
    <cellStyle name="SAPBEXexcBad8 5 2 2 8" xfId="12459" xr:uid="{1B7B4E46-0B6F-44D0-9151-B9D3A81A301F}"/>
    <cellStyle name="SAPBEXexcBad8 5 2 2 9" xfId="16345" xr:uid="{46C003CD-9760-4291-BC4C-BD72C4B04C41}"/>
    <cellStyle name="SAPBEXexcBad8 5 2 3" xfId="1279" xr:uid="{5845AE6D-A439-4F56-8B38-F754D2C8737D}"/>
    <cellStyle name="SAPBEXexcBad8 5 2 3 2" xfId="2588" xr:uid="{C7EAF5A1-E38D-474C-AB0D-CAEC18AFB3B1}"/>
    <cellStyle name="SAPBEXexcBad8 5 2 3 2 2" xfId="7797" xr:uid="{31AC8EF4-65E1-47C3-B2D4-2E499EC13E68}"/>
    <cellStyle name="SAPBEXexcBad8 5 2 3 2 3" xfId="10389" xr:uid="{94760A56-80C2-482C-98A2-3655790C8AB0}"/>
    <cellStyle name="SAPBEXexcBad8 5 2 3 2 4" xfId="14274" xr:uid="{FD24EC69-906B-48BD-B0CF-B1CAB244530A}"/>
    <cellStyle name="SAPBEXexcBad8 5 2 3 2 5" xfId="18160" xr:uid="{A1FCE61D-1A44-43E0-9409-4542A702267D}"/>
    <cellStyle name="SAPBEXexcBad8 5 2 3 3" xfId="3372" xr:uid="{6F00F2BE-97E2-43CB-9E0E-2529F478071B}"/>
    <cellStyle name="SAPBEXexcBad8 5 2 3 3 2" xfId="11682" xr:uid="{E246D7E0-BD99-4433-A8D1-CA267CE5A33E}"/>
    <cellStyle name="SAPBEXexcBad8 5 2 3 3 3" xfId="15567" xr:uid="{A1EA9C88-8DAC-4BEA-B8E0-917BA2F12066}"/>
    <cellStyle name="SAPBEXexcBad8 5 2 3 3 4" xfId="19453" xr:uid="{F1BC9771-4153-486E-BD5D-A5ADA069C8BC}"/>
    <cellStyle name="SAPBEXexcBad8 5 2 3 4" xfId="4930" xr:uid="{1416DB9E-2D6B-4C64-B941-7DD708F7152D}"/>
    <cellStyle name="SAPBEXexcBad8 5 2 3 5" xfId="6229" xr:uid="{D59A1365-096B-4680-BA62-464DB9996A56}"/>
    <cellStyle name="SAPBEXexcBad8 5 2 3 6" xfId="8835" xr:uid="{1128FC82-5859-4C13-950F-E7BF67611C27}"/>
    <cellStyle name="SAPBEXexcBad8 5 2 3 7" xfId="12720" xr:uid="{2288B8D5-A557-4B61-90FD-8AFD69BC14B3}"/>
    <cellStyle name="SAPBEXexcBad8 5 2 3 8" xfId="16606" xr:uid="{1B54E7E4-56BD-4D91-ABAA-D097019D873F}"/>
    <cellStyle name="SAPBEXexcBad8 5 2 4" xfId="1798" xr:uid="{B2CEFEA5-4558-4362-A5D3-74AA8E1E5FC7}"/>
    <cellStyle name="SAPBEXexcBad8 5 2 4 2" xfId="3892" xr:uid="{738682AC-59D0-4669-9834-E4CDEFCEAEA6}"/>
    <cellStyle name="SAPBEXexcBad8 5 2 4 2 2" xfId="7281" xr:uid="{9AD36945-0278-4090-B158-B88523C701BF}"/>
    <cellStyle name="SAPBEXexcBad8 5 2 4 2 3" xfId="9873" xr:uid="{F83CC78A-5302-46D6-B352-E7A60EA738D3}"/>
    <cellStyle name="SAPBEXexcBad8 5 2 4 2 4" xfId="13758" xr:uid="{3BE85B37-8F9B-43DE-A561-C6AB5983346E}"/>
    <cellStyle name="SAPBEXexcBad8 5 2 4 2 5" xfId="17644" xr:uid="{9081F105-68B2-4B86-BAC0-ED1C8D201D48}"/>
    <cellStyle name="SAPBEXexcBad8 5 2 4 3" xfId="5191" xr:uid="{792B922E-02FA-43F3-B96F-3B2FD909593C}"/>
    <cellStyle name="SAPBEXexcBad8 5 2 4 3 2" xfId="11166" xr:uid="{86CA3DF3-686A-4C06-89B8-BA72FC764EC1}"/>
    <cellStyle name="SAPBEXexcBad8 5 2 4 3 3" xfId="15051" xr:uid="{C9660607-0D77-46E2-9F2B-CC3A5A2DDB0D}"/>
    <cellStyle name="SAPBEXexcBad8 5 2 4 3 4" xfId="18937" xr:uid="{20D4B04B-484F-4634-BB10-6ACD78333D3F}"/>
    <cellStyle name="SAPBEXexcBad8 5 2 4 4" xfId="6490" xr:uid="{6C38D02C-0491-4832-9E60-C128BCD220C3}"/>
    <cellStyle name="SAPBEXexcBad8 5 2 4 5" xfId="9096" xr:uid="{45C70F24-B7EC-4CFE-9E2C-1ED65FBCB08F}"/>
    <cellStyle name="SAPBEXexcBad8 5 2 4 6" xfId="12981" xr:uid="{7160F055-1999-4060-A374-C4BC672DAEC1}"/>
    <cellStyle name="SAPBEXexcBad8 5 2 4 7" xfId="16867" xr:uid="{1432D2D4-2C26-48D6-8BED-05E31380E312}"/>
    <cellStyle name="SAPBEXexcBad8 5 2 5" xfId="2059" xr:uid="{B8CF98B3-750F-4CEE-8183-E88C7E6EF9DC}"/>
    <cellStyle name="SAPBEXexcBad8 5 2 5 2" xfId="7009" xr:uid="{4F833347-4FFB-4457-915E-FC4D17F519D3}"/>
    <cellStyle name="SAPBEXexcBad8 5 2 5 3" xfId="9615" xr:uid="{DB473C7B-196E-450D-BF2D-4EDE330C1431}"/>
    <cellStyle name="SAPBEXexcBad8 5 2 5 4" xfId="13500" xr:uid="{6732D27F-DA97-4845-8F3A-EA34B163751E}"/>
    <cellStyle name="SAPBEXexcBad8 5 2 5 5" xfId="17386" xr:uid="{97C16991-B790-4609-AFFB-0352D6FBA434}"/>
    <cellStyle name="SAPBEXexcBad8 5 2 6" xfId="2854" xr:uid="{5154B8A0-2458-4862-BF20-2398361356C3}"/>
    <cellStyle name="SAPBEXexcBad8 5 2 6 2" xfId="10908" xr:uid="{969B90BA-5E48-4F8A-8F72-E467E1D75BC1}"/>
    <cellStyle name="SAPBEXexcBad8 5 2 6 3" xfId="14793" xr:uid="{75CF3A31-FD06-4AE3-8C4C-FBB0BDF5184D}"/>
    <cellStyle name="SAPBEXexcBad8 5 2 6 4" xfId="18679" xr:uid="{87CCAF3F-6714-4CD5-8184-A6CF360C4A3B}"/>
    <cellStyle name="SAPBEXexcBad8 5 2 7" xfId="4411" xr:uid="{3CC3A6CC-51F5-40A0-BB63-5EF5AB8CD3D9}"/>
    <cellStyle name="SAPBEXexcBad8 5 2 8" xfId="5710" xr:uid="{B8BFB29D-5038-499F-B8FC-904DDA78C00E}"/>
    <cellStyle name="SAPBEXexcBad8 5 2 9" xfId="8316" xr:uid="{A4FB0CC5-FCB0-4404-B097-112ED991B347}"/>
    <cellStyle name="SAPBEXexcBad8 6" xfId="324" xr:uid="{CEB25F53-D0E0-4520-A8AD-72B5E9E1D5E9}"/>
    <cellStyle name="SAPBEXexcBad8 6 2" xfId="750" xr:uid="{686ED178-FC7A-44EB-A29F-F147ADB78FB7}"/>
    <cellStyle name="SAPBEXexcBad8 6 2 10" xfId="12202" xr:uid="{9DAA0E80-4A81-4D20-94A6-382A5625EDE4}"/>
    <cellStyle name="SAPBEXexcBad8 6 2 11" xfId="16088" xr:uid="{2B49DE52-5FA0-43C6-9722-B01166CCE4AC}"/>
    <cellStyle name="SAPBEXexcBad8 6 2 2" xfId="1022" xr:uid="{3128CAAA-13BA-4877-AE4B-4090D06412CC}"/>
    <cellStyle name="SAPBEXexcBad8 6 2 2 2" xfId="1538" xr:uid="{F5A22A2E-7429-457B-9741-7DB0E30BA9F1}"/>
    <cellStyle name="SAPBEXexcBad8 6 2 2 2 2" xfId="3631" xr:uid="{2FC2CC3D-9491-404E-9366-617DDC2F84B0}"/>
    <cellStyle name="SAPBEXexcBad8 6 2 2 2 2 2" xfId="8056" xr:uid="{0502D943-83DF-46B1-B9E7-071644EBD53A}"/>
    <cellStyle name="SAPBEXexcBad8 6 2 2 2 2 3" xfId="10648" xr:uid="{A1DC63ED-9C5E-4DCD-8DCA-906233936766}"/>
    <cellStyle name="SAPBEXexcBad8 6 2 2 2 2 4" xfId="14533" xr:uid="{F069C23C-B14E-4B57-AB83-13DB0172509B}"/>
    <cellStyle name="SAPBEXexcBad8 6 2 2 2 2 5" xfId="18419" xr:uid="{58DC4015-30A1-47EE-B92F-A43B81D0C10D}"/>
    <cellStyle name="SAPBEXexcBad8 6 2 2 2 3" xfId="5450" xr:uid="{5C4DA09F-30F8-4C84-97F7-BD5820AEDA82}"/>
    <cellStyle name="SAPBEXexcBad8 6 2 2 2 3 2" xfId="11941" xr:uid="{4C405908-62AB-408A-958A-2E4B646AB8D0}"/>
    <cellStyle name="SAPBEXexcBad8 6 2 2 2 3 3" xfId="15826" xr:uid="{C234294F-9080-4E3C-9E28-FA2E5295F951}"/>
    <cellStyle name="SAPBEXexcBad8 6 2 2 2 3 4" xfId="19712" xr:uid="{70C57984-3BE4-4F91-ACF0-FD00F4006FF2}"/>
    <cellStyle name="SAPBEXexcBad8 6 2 2 2 4" xfId="6749" xr:uid="{9FC68D3E-6F05-4257-ABB6-BA14BAAD33E4}"/>
    <cellStyle name="SAPBEXexcBad8 6 2 2 2 5" xfId="9355" xr:uid="{D0AD57EB-231C-4BFD-9D66-934706AA98D4}"/>
    <cellStyle name="SAPBEXexcBad8 6 2 2 2 6" xfId="13240" xr:uid="{E80B9812-AB86-4932-B629-C28661A3F15D}"/>
    <cellStyle name="SAPBEXexcBad8 6 2 2 2 7" xfId="17126" xr:uid="{70C3A45D-ED85-4383-9368-B868757B29ED}"/>
    <cellStyle name="SAPBEXexcBad8 6 2 2 3" xfId="2318" xr:uid="{87C645EC-54F3-471F-9A46-5AF5AC6D33AC}"/>
    <cellStyle name="SAPBEXexcBad8 6 2 2 3 2" xfId="4151" xr:uid="{8ECB046B-52C4-497F-BD44-8E9D3A5A6C37}"/>
    <cellStyle name="SAPBEXexcBad8 6 2 2 3 3" xfId="7540" xr:uid="{5B35A5B4-B4AF-4509-A8A0-44C99073CFF2}"/>
    <cellStyle name="SAPBEXexcBad8 6 2 2 3 4" xfId="10132" xr:uid="{B42C0A26-6272-4705-AE2E-B944BF79020F}"/>
    <cellStyle name="SAPBEXexcBad8 6 2 2 3 5" xfId="14017" xr:uid="{B02D3DD6-891D-4552-9035-7081EF01AE08}"/>
    <cellStyle name="SAPBEXexcBad8 6 2 2 3 6" xfId="17903" xr:uid="{903BF01F-D19E-4F2B-AE00-D764558CF2E3}"/>
    <cellStyle name="SAPBEXexcBad8 6 2 2 4" xfId="3113" xr:uid="{054127CD-E10B-4D74-964E-E6D9BDA2AFCB}"/>
    <cellStyle name="SAPBEXexcBad8 6 2 2 4 2" xfId="11425" xr:uid="{BF0FA1BD-7BA4-4C50-813A-74E761CE9095}"/>
    <cellStyle name="SAPBEXexcBad8 6 2 2 4 3" xfId="15310" xr:uid="{376F8DE8-201A-4C97-A691-353B7CB7FD62}"/>
    <cellStyle name="SAPBEXexcBad8 6 2 2 4 4" xfId="19196" xr:uid="{19EFA097-C024-4639-A748-A81FA064D2C6}"/>
    <cellStyle name="SAPBEXexcBad8 6 2 2 5" xfId="4670" xr:uid="{E05EBA03-5AB4-4BD1-833E-8FD3C0FA3C7D}"/>
    <cellStyle name="SAPBEXexcBad8 6 2 2 6" xfId="5969" xr:uid="{0C710EEE-5403-4C28-8C85-767EA4F7272D}"/>
    <cellStyle name="SAPBEXexcBad8 6 2 2 7" xfId="8575" xr:uid="{BA4972F7-FB9D-4A3B-BA83-6E6F4E3E9DD6}"/>
    <cellStyle name="SAPBEXexcBad8 6 2 2 8" xfId="12460" xr:uid="{CF9E1AB3-2216-472C-90B6-994DFF094945}"/>
    <cellStyle name="SAPBEXexcBad8 6 2 2 9" xfId="16346" xr:uid="{35AC2C41-562A-4AF3-BB64-A6819C640FE7}"/>
    <cellStyle name="SAPBEXexcBad8 6 2 3" xfId="1280" xr:uid="{FD7E01D6-D602-4BF1-A75B-3FBA70363D3A}"/>
    <cellStyle name="SAPBEXexcBad8 6 2 3 2" xfId="2589" xr:uid="{F48B1CDE-A0B7-4212-BABF-5DDB0DDB4295}"/>
    <cellStyle name="SAPBEXexcBad8 6 2 3 2 2" xfId="7798" xr:uid="{2A7879DA-B031-4F10-9561-4E9508DE3AE4}"/>
    <cellStyle name="SAPBEXexcBad8 6 2 3 2 3" xfId="10390" xr:uid="{FAD9B6EA-EC94-4984-96F9-954A87D66151}"/>
    <cellStyle name="SAPBEXexcBad8 6 2 3 2 4" xfId="14275" xr:uid="{075D0C48-6426-4AD6-B0E6-0F87D6333118}"/>
    <cellStyle name="SAPBEXexcBad8 6 2 3 2 5" xfId="18161" xr:uid="{311D3075-4D1F-4B94-9C4B-29300580F8B6}"/>
    <cellStyle name="SAPBEXexcBad8 6 2 3 3" xfId="3373" xr:uid="{10D0F946-20DF-426B-A1FB-6870595461FC}"/>
    <cellStyle name="SAPBEXexcBad8 6 2 3 3 2" xfId="11683" xr:uid="{D2BDCC78-9A7D-42A8-AD16-C734C05EDE54}"/>
    <cellStyle name="SAPBEXexcBad8 6 2 3 3 3" xfId="15568" xr:uid="{1C0CD280-5577-4688-9201-B202CB21F2A5}"/>
    <cellStyle name="SAPBEXexcBad8 6 2 3 3 4" xfId="19454" xr:uid="{531C0D70-B27F-4C33-8D6C-9E211C3EDC51}"/>
    <cellStyle name="SAPBEXexcBad8 6 2 3 4" xfId="4931" xr:uid="{7ECBE424-BDAF-427D-95E1-41B77A320AB7}"/>
    <cellStyle name="SAPBEXexcBad8 6 2 3 5" xfId="6230" xr:uid="{01B09019-4A99-4395-AD3F-86D602AA382A}"/>
    <cellStyle name="SAPBEXexcBad8 6 2 3 6" xfId="8836" xr:uid="{408BBA16-7A9A-4F06-8105-90899D49F156}"/>
    <cellStyle name="SAPBEXexcBad8 6 2 3 7" xfId="12721" xr:uid="{679CA777-5A21-4570-9CF0-B7ADCB182341}"/>
    <cellStyle name="SAPBEXexcBad8 6 2 3 8" xfId="16607" xr:uid="{BA60F34A-AAE3-42E0-ABE8-356BA37C9AA5}"/>
    <cellStyle name="SAPBEXexcBad8 6 2 4" xfId="1799" xr:uid="{B865DE31-132A-4CA6-A835-AA9B8CA820A9}"/>
    <cellStyle name="SAPBEXexcBad8 6 2 4 2" xfId="3893" xr:uid="{9A891DE3-D1E7-4EB6-89F2-14F17D860F46}"/>
    <cellStyle name="SAPBEXexcBad8 6 2 4 2 2" xfId="7282" xr:uid="{2C558278-8A15-4201-AAF0-EF24603A8259}"/>
    <cellStyle name="SAPBEXexcBad8 6 2 4 2 3" xfId="9874" xr:uid="{AD45F049-2877-48FC-BBAF-4464FF3C877C}"/>
    <cellStyle name="SAPBEXexcBad8 6 2 4 2 4" xfId="13759" xr:uid="{A8B2BA28-8C04-4CA3-B091-390BAC5D6DD5}"/>
    <cellStyle name="SAPBEXexcBad8 6 2 4 2 5" xfId="17645" xr:uid="{BA759CE8-AB5F-4E14-8AF8-C2AA7D340511}"/>
    <cellStyle name="SAPBEXexcBad8 6 2 4 3" xfId="5192" xr:uid="{A84DF66F-B182-4F66-94CA-803B020029B4}"/>
    <cellStyle name="SAPBEXexcBad8 6 2 4 3 2" xfId="11167" xr:uid="{CA771D91-58D3-4F4B-8363-6BA47476D7A2}"/>
    <cellStyle name="SAPBEXexcBad8 6 2 4 3 3" xfId="15052" xr:uid="{7A2AC445-C431-41C5-95B2-8E70426FE447}"/>
    <cellStyle name="SAPBEXexcBad8 6 2 4 3 4" xfId="18938" xr:uid="{9F752D70-FC37-4AC7-A6E8-030384B5596B}"/>
    <cellStyle name="SAPBEXexcBad8 6 2 4 4" xfId="6491" xr:uid="{98342EAD-7CB4-4F3C-99C0-1BD9BDD0AF55}"/>
    <cellStyle name="SAPBEXexcBad8 6 2 4 5" xfId="9097" xr:uid="{2C5CF118-7BAE-4BDF-B1A2-58EC5B9CEC37}"/>
    <cellStyle name="SAPBEXexcBad8 6 2 4 6" xfId="12982" xr:uid="{4107CD12-2951-4BB6-BE41-64117A30EF7C}"/>
    <cellStyle name="SAPBEXexcBad8 6 2 4 7" xfId="16868" xr:uid="{1BF40ABE-FE91-437B-98B3-3D5D5F04A9FD}"/>
    <cellStyle name="SAPBEXexcBad8 6 2 5" xfId="2060" xr:uid="{8858490E-2BFB-43A3-897B-254EABD65D94}"/>
    <cellStyle name="SAPBEXexcBad8 6 2 5 2" xfId="7010" xr:uid="{85C0AA2C-DB4B-4646-AA3E-8D55444979FE}"/>
    <cellStyle name="SAPBEXexcBad8 6 2 5 3" xfId="9616" xr:uid="{63E5EA23-A44B-48F9-932C-B560FD4F21F4}"/>
    <cellStyle name="SAPBEXexcBad8 6 2 5 4" xfId="13501" xr:uid="{96CEC860-886C-4881-9179-3EF6631BD5A6}"/>
    <cellStyle name="SAPBEXexcBad8 6 2 5 5" xfId="17387" xr:uid="{AFBDC42C-510B-4240-86F9-210D5EB2B0FF}"/>
    <cellStyle name="SAPBEXexcBad8 6 2 6" xfId="2855" xr:uid="{CF328229-B154-4F04-8785-3C5857C2B109}"/>
    <cellStyle name="SAPBEXexcBad8 6 2 6 2" xfId="10909" xr:uid="{8C81EA3A-37C6-47D9-8779-3EE28B149DCD}"/>
    <cellStyle name="SAPBEXexcBad8 6 2 6 3" xfId="14794" xr:uid="{80DFB791-9994-4483-92EB-AF9D160E7ACC}"/>
    <cellStyle name="SAPBEXexcBad8 6 2 6 4" xfId="18680" xr:uid="{891D041D-1D9A-4B9D-B17A-773BE3EE50D4}"/>
    <cellStyle name="SAPBEXexcBad8 6 2 7" xfId="4412" xr:uid="{6FF72C54-6A27-4FFD-8C77-8D63B6E45D14}"/>
    <cellStyle name="SAPBEXexcBad8 6 2 8" xfId="5711" xr:uid="{F29F8BE3-C29F-49CB-8737-8649FC4CF865}"/>
    <cellStyle name="SAPBEXexcBad8 6 2 9" xfId="8317" xr:uid="{76EFE4A3-7AFC-4B6B-B7E4-8131408DA35D}"/>
    <cellStyle name="SAPBEXexcBad8 7" xfId="745" xr:uid="{5AB38E09-BED7-489E-BE0E-A32C334E8220}"/>
    <cellStyle name="SAPBEXexcBad8 7 10" xfId="12197" xr:uid="{E8882E8A-6BC2-46A7-B86E-68B920D9A783}"/>
    <cellStyle name="SAPBEXexcBad8 7 11" xfId="16083" xr:uid="{9A6B2CF7-F095-4865-B5D4-80CDEE0F75C8}"/>
    <cellStyle name="SAPBEXexcBad8 7 2" xfId="1017" xr:uid="{611AFD48-F0F9-4F90-AE5B-C3064FF055EE}"/>
    <cellStyle name="SAPBEXexcBad8 7 2 2" xfId="1533" xr:uid="{F43D38DB-8A1A-40D1-A287-3C38A82D26FD}"/>
    <cellStyle name="SAPBEXexcBad8 7 2 2 2" xfId="3626" xr:uid="{16401494-5EC3-43A3-BEAE-FF519A556514}"/>
    <cellStyle name="SAPBEXexcBad8 7 2 2 2 2" xfId="8051" xr:uid="{8AC0A8CB-E1D0-41A2-827C-BEB266D27F0E}"/>
    <cellStyle name="SAPBEXexcBad8 7 2 2 2 3" xfId="10643" xr:uid="{08568C41-5A41-4D52-ACDA-6375B1A52574}"/>
    <cellStyle name="SAPBEXexcBad8 7 2 2 2 4" xfId="14528" xr:uid="{58BBB870-5E19-4A16-A3DA-D6CD18C73991}"/>
    <cellStyle name="SAPBEXexcBad8 7 2 2 2 5" xfId="18414" xr:uid="{5E0FF767-F666-418C-B255-99D340915936}"/>
    <cellStyle name="SAPBEXexcBad8 7 2 2 3" xfId="5445" xr:uid="{CD11E840-EB4D-4DA5-BF5D-0D6A660F828A}"/>
    <cellStyle name="SAPBEXexcBad8 7 2 2 3 2" xfId="11936" xr:uid="{A45C2F80-54E5-4241-A676-3B630AC3F09E}"/>
    <cellStyle name="SAPBEXexcBad8 7 2 2 3 3" xfId="15821" xr:uid="{D4B54754-C042-4A5D-9FD1-6A00544723A5}"/>
    <cellStyle name="SAPBEXexcBad8 7 2 2 3 4" xfId="19707" xr:uid="{63C08C1F-771B-4D26-901D-7F374868E3EC}"/>
    <cellStyle name="SAPBEXexcBad8 7 2 2 4" xfId="6744" xr:uid="{E6C7B525-7746-40BE-9B50-F20898C75C74}"/>
    <cellStyle name="SAPBEXexcBad8 7 2 2 5" xfId="9350" xr:uid="{006BD96D-862C-44CF-A812-06CD89A8DD8D}"/>
    <cellStyle name="SAPBEXexcBad8 7 2 2 6" xfId="13235" xr:uid="{4B92DF8C-05DC-4329-97FC-E559257762CA}"/>
    <cellStyle name="SAPBEXexcBad8 7 2 2 7" xfId="17121" xr:uid="{54F1603E-FDB4-40BB-A760-EDBE94DDFBFD}"/>
    <cellStyle name="SAPBEXexcBad8 7 2 3" xfId="2313" xr:uid="{E6E49533-23BF-4878-9A17-9A1183676A76}"/>
    <cellStyle name="SAPBEXexcBad8 7 2 3 2" xfId="4146" xr:uid="{72D83B6D-D656-4966-8D3F-21F539175606}"/>
    <cellStyle name="SAPBEXexcBad8 7 2 3 3" xfId="7535" xr:uid="{E204EF9F-450D-4351-874A-37A910BA763D}"/>
    <cellStyle name="SAPBEXexcBad8 7 2 3 4" xfId="10127" xr:uid="{5D34DD18-198E-4CDB-AB6D-09DEBDB3D2CE}"/>
    <cellStyle name="SAPBEXexcBad8 7 2 3 5" xfId="14012" xr:uid="{136E5E95-A5AB-4F26-BD36-6AB648C766F5}"/>
    <cellStyle name="SAPBEXexcBad8 7 2 3 6" xfId="17898" xr:uid="{93498762-33AD-472D-AF1A-F893D054BA82}"/>
    <cellStyle name="SAPBEXexcBad8 7 2 4" xfId="3108" xr:uid="{808D5DDB-908B-4116-BA2E-291A4A269A92}"/>
    <cellStyle name="SAPBEXexcBad8 7 2 4 2" xfId="11420" xr:uid="{41E9E045-B6B2-4FAD-AAE2-D4C3D7F30717}"/>
    <cellStyle name="SAPBEXexcBad8 7 2 4 3" xfId="15305" xr:uid="{F3CA6ECB-0487-48D2-8AEE-F123BA4D9E8D}"/>
    <cellStyle name="SAPBEXexcBad8 7 2 4 4" xfId="19191" xr:uid="{32410B89-9A8F-4136-A2FC-5F6CD41C87EA}"/>
    <cellStyle name="SAPBEXexcBad8 7 2 5" xfId="4665" xr:uid="{F9D5F5A6-C028-45A5-971F-3D8989FF74DD}"/>
    <cellStyle name="SAPBEXexcBad8 7 2 6" xfId="5964" xr:uid="{8C8B3845-8BB8-4ED0-BE4B-83E98E9FF7D5}"/>
    <cellStyle name="SAPBEXexcBad8 7 2 7" xfId="8570" xr:uid="{E75DDBBA-4706-47D5-8152-07149A1047EB}"/>
    <cellStyle name="SAPBEXexcBad8 7 2 8" xfId="12455" xr:uid="{3138B298-8C80-460A-9F09-01A5211C9882}"/>
    <cellStyle name="SAPBEXexcBad8 7 2 9" xfId="16341" xr:uid="{344AD51B-1CBA-4CA2-801F-A3CF8EEB0E49}"/>
    <cellStyle name="SAPBEXexcBad8 7 3" xfId="1275" xr:uid="{C9F1473C-49B6-41EE-835F-4A10BC0067F0}"/>
    <cellStyle name="SAPBEXexcBad8 7 3 2" xfId="2584" xr:uid="{A9F1E7EA-F1CF-4E63-BFEB-68DEFE457712}"/>
    <cellStyle name="SAPBEXexcBad8 7 3 2 2" xfId="7793" xr:uid="{53108473-7DA0-4DB3-802F-E0A2BFD1D4EF}"/>
    <cellStyle name="SAPBEXexcBad8 7 3 2 3" xfId="10385" xr:uid="{78C59241-BAEF-4EFE-951C-B9EF6BD48D11}"/>
    <cellStyle name="SAPBEXexcBad8 7 3 2 4" xfId="14270" xr:uid="{78C6E938-B500-4AA3-A337-C8A717179C56}"/>
    <cellStyle name="SAPBEXexcBad8 7 3 2 5" xfId="18156" xr:uid="{7A893429-7E66-47E8-B92B-20303013A059}"/>
    <cellStyle name="SAPBEXexcBad8 7 3 3" xfId="3368" xr:uid="{C156D82A-8AD0-4AAB-9599-E4940438689C}"/>
    <cellStyle name="SAPBEXexcBad8 7 3 3 2" xfId="11678" xr:uid="{D98E83B7-B48E-49AD-A9C1-5CEF8971604D}"/>
    <cellStyle name="SAPBEXexcBad8 7 3 3 3" xfId="15563" xr:uid="{EDAB2D00-EC7B-417D-BB55-44BA8B28E9BF}"/>
    <cellStyle name="SAPBEXexcBad8 7 3 3 4" xfId="19449" xr:uid="{D16B8DE9-6072-4D2C-9DBE-5B2B3D14A077}"/>
    <cellStyle name="SAPBEXexcBad8 7 3 4" xfId="4926" xr:uid="{5B39E9E5-2F53-4671-A655-83F47A135C81}"/>
    <cellStyle name="SAPBEXexcBad8 7 3 5" xfId="6225" xr:uid="{7CBCAB3D-A45A-456F-B9E7-ECD9382295EB}"/>
    <cellStyle name="SAPBEXexcBad8 7 3 6" xfId="8831" xr:uid="{D75E2828-0C55-456B-8912-EF04CAFF6583}"/>
    <cellStyle name="SAPBEXexcBad8 7 3 7" xfId="12716" xr:uid="{7B8B38CA-DB83-46EC-8A13-17B3EE4B5C91}"/>
    <cellStyle name="SAPBEXexcBad8 7 3 8" xfId="16602" xr:uid="{9522BB06-C309-4D4F-B8A9-51C7777B7F79}"/>
    <cellStyle name="SAPBEXexcBad8 7 4" xfId="1794" xr:uid="{AAEC649A-126E-486C-9418-622175D45887}"/>
    <cellStyle name="SAPBEXexcBad8 7 4 2" xfId="3888" xr:uid="{64A15EDF-4443-467C-B042-B14C40124C24}"/>
    <cellStyle name="SAPBEXexcBad8 7 4 2 2" xfId="7277" xr:uid="{90408451-13B8-4193-B2B8-1ECEDBC53E0D}"/>
    <cellStyle name="SAPBEXexcBad8 7 4 2 3" xfId="9869" xr:uid="{455596F8-08CF-4172-B045-8B9641D2C31C}"/>
    <cellStyle name="SAPBEXexcBad8 7 4 2 4" xfId="13754" xr:uid="{CD65E335-B3AB-487F-82E0-126877C22D77}"/>
    <cellStyle name="SAPBEXexcBad8 7 4 2 5" xfId="17640" xr:uid="{A18FF5DB-6F4A-4458-8485-959951A4C971}"/>
    <cellStyle name="SAPBEXexcBad8 7 4 3" xfId="5187" xr:uid="{311B1CF1-5221-478E-AA11-14F6254614E9}"/>
    <cellStyle name="SAPBEXexcBad8 7 4 3 2" xfId="11162" xr:uid="{C8E2DF59-4C89-4332-A767-7CD439613B1E}"/>
    <cellStyle name="SAPBEXexcBad8 7 4 3 3" xfId="15047" xr:uid="{CC75CCB2-CE08-42C4-8B9A-F6ED1F0C7ED1}"/>
    <cellStyle name="SAPBEXexcBad8 7 4 3 4" xfId="18933" xr:uid="{EDE7E1DC-987D-4F4C-836A-B168F09ECD79}"/>
    <cellStyle name="SAPBEXexcBad8 7 4 4" xfId="6486" xr:uid="{36E642E1-B6A9-4AF7-92D5-91F8A9CD8BC7}"/>
    <cellStyle name="SAPBEXexcBad8 7 4 5" xfId="9092" xr:uid="{CE1A2D79-FE77-4E99-928A-6895FB8C0A81}"/>
    <cellStyle name="SAPBEXexcBad8 7 4 6" xfId="12977" xr:uid="{30590713-A824-4B52-B427-3F47AD76A644}"/>
    <cellStyle name="SAPBEXexcBad8 7 4 7" xfId="16863" xr:uid="{3E1BD2BF-76BD-4ABE-9843-6C3437BB55ED}"/>
    <cellStyle name="SAPBEXexcBad8 7 5" xfId="2055" xr:uid="{9B231B10-20A4-44E2-A59C-50402BC19C2E}"/>
    <cellStyle name="SAPBEXexcBad8 7 5 2" xfId="7005" xr:uid="{2B84CE15-87B3-4145-85CE-AACB7283A685}"/>
    <cellStyle name="SAPBEXexcBad8 7 5 3" xfId="9611" xr:uid="{9140C4D6-5FF5-4E3A-9050-9633BDE6AFB7}"/>
    <cellStyle name="SAPBEXexcBad8 7 5 4" xfId="13496" xr:uid="{46C366DF-E231-4CBB-98A3-1752465C42EE}"/>
    <cellStyle name="SAPBEXexcBad8 7 5 5" xfId="17382" xr:uid="{3B6430D1-7C49-4A96-8AA2-3AB3B5BF922B}"/>
    <cellStyle name="SAPBEXexcBad8 7 6" xfId="2850" xr:uid="{F2EC4ACB-94EB-49F0-9EAC-DDD40079EEEC}"/>
    <cellStyle name="SAPBEXexcBad8 7 6 2" xfId="10904" xr:uid="{2EFA0DC6-68AD-43B6-9B27-F51567B85696}"/>
    <cellStyle name="SAPBEXexcBad8 7 6 3" xfId="14789" xr:uid="{869EA25C-A3FE-41B8-AC34-A28FE5B38364}"/>
    <cellStyle name="SAPBEXexcBad8 7 6 4" xfId="18675" xr:uid="{E905ACE8-BFDA-431C-8748-91F99BC6C53D}"/>
    <cellStyle name="SAPBEXexcBad8 7 7" xfId="4407" xr:uid="{88A25E4E-F728-46EC-BB5B-20FEBFE76DD3}"/>
    <cellStyle name="SAPBEXexcBad8 7 8" xfId="5706" xr:uid="{14FF131D-66DF-4A10-ABF7-A3F4FBAD05D2}"/>
    <cellStyle name="SAPBEXexcBad8 7 9" xfId="8312" xr:uid="{7C001520-7464-4370-A984-32E505E8215F}"/>
    <cellStyle name="SAPBEXexcBad9" xfId="325" xr:uid="{69793B7E-865B-4D48-BD68-3D0D42016AFC}"/>
    <cellStyle name="SAPBEXexcBad9 2" xfId="326" xr:uid="{928209A1-0551-432D-BBD3-430D57AED38B}"/>
    <cellStyle name="SAPBEXexcBad9 2 2" xfId="752" xr:uid="{E153753F-FC1B-4BDD-818A-1B42BD36FA54}"/>
    <cellStyle name="SAPBEXexcBad9 2 2 10" xfId="12204" xr:uid="{CCA935A3-2C66-4DF1-A840-8624A69A8FCD}"/>
    <cellStyle name="SAPBEXexcBad9 2 2 11" xfId="16090" xr:uid="{F4084B4A-3277-44CA-897B-76FB2E0F8EC5}"/>
    <cellStyle name="SAPBEXexcBad9 2 2 2" xfId="1024" xr:uid="{96160D74-28CB-4FC3-BD28-1AF808438F50}"/>
    <cellStyle name="SAPBEXexcBad9 2 2 2 2" xfId="1540" xr:uid="{C3113911-441A-4571-9267-218E4F598791}"/>
    <cellStyle name="SAPBEXexcBad9 2 2 2 2 2" xfId="3633" xr:uid="{3C4E81D6-FBB0-4141-9717-8A4529FA0AA6}"/>
    <cellStyle name="SAPBEXexcBad9 2 2 2 2 2 2" xfId="8058" xr:uid="{C76A6974-7F2C-4306-810F-A125C2BB3113}"/>
    <cellStyle name="SAPBEXexcBad9 2 2 2 2 2 3" xfId="10650" xr:uid="{4E3C4BEC-E1B0-4218-BA74-6E7665315095}"/>
    <cellStyle name="SAPBEXexcBad9 2 2 2 2 2 4" xfId="14535" xr:uid="{371E192D-7C5F-48EF-B634-1F314EB4F290}"/>
    <cellStyle name="SAPBEXexcBad9 2 2 2 2 2 5" xfId="18421" xr:uid="{67CFFEFF-2FF9-49E3-A009-9F2D70661A06}"/>
    <cellStyle name="SAPBEXexcBad9 2 2 2 2 3" xfId="5452" xr:uid="{8216D65A-EE63-45E3-87C0-AF8A41F109C7}"/>
    <cellStyle name="SAPBEXexcBad9 2 2 2 2 3 2" xfId="11943" xr:uid="{0099C1AF-8C39-4673-9C51-2416573B8556}"/>
    <cellStyle name="SAPBEXexcBad9 2 2 2 2 3 3" xfId="15828" xr:uid="{D398B166-C17B-4BC9-B8C7-FA8971162BEA}"/>
    <cellStyle name="SAPBEXexcBad9 2 2 2 2 3 4" xfId="19714" xr:uid="{4D31A44E-0762-4AA3-ACAF-4BE7FE357B0C}"/>
    <cellStyle name="SAPBEXexcBad9 2 2 2 2 4" xfId="6751" xr:uid="{EDDCF680-25CD-4338-997F-E7F041056097}"/>
    <cellStyle name="SAPBEXexcBad9 2 2 2 2 5" xfId="9357" xr:uid="{0CEC151D-72AC-452C-9EE0-66508C010D31}"/>
    <cellStyle name="SAPBEXexcBad9 2 2 2 2 6" xfId="13242" xr:uid="{D41F8F00-73E6-4DB2-A19A-788195C7F7EF}"/>
    <cellStyle name="SAPBEXexcBad9 2 2 2 2 7" xfId="17128" xr:uid="{D835D88C-D00A-4543-8F37-C49DD1BB70F6}"/>
    <cellStyle name="SAPBEXexcBad9 2 2 2 3" xfId="2320" xr:uid="{F38883B3-22EC-4C58-B97C-1A7A09942761}"/>
    <cellStyle name="SAPBEXexcBad9 2 2 2 3 2" xfId="4153" xr:uid="{08F31651-C4EC-4ECD-86D8-A6146862466F}"/>
    <cellStyle name="SAPBEXexcBad9 2 2 2 3 3" xfId="7542" xr:uid="{1DFD7E1F-F59A-4ACD-ACC0-656E827B5AC3}"/>
    <cellStyle name="SAPBEXexcBad9 2 2 2 3 4" xfId="10134" xr:uid="{092EFAB1-2EAD-4D22-AD5F-601CD97C7EFC}"/>
    <cellStyle name="SAPBEXexcBad9 2 2 2 3 5" xfId="14019" xr:uid="{C859F227-8FC8-4FCA-AA55-1E840100F9DE}"/>
    <cellStyle name="SAPBEXexcBad9 2 2 2 3 6" xfId="17905" xr:uid="{C678EABB-2CDF-412F-AB90-9798D5DA4E91}"/>
    <cellStyle name="SAPBEXexcBad9 2 2 2 4" xfId="3115" xr:uid="{EB830646-F12F-40EA-8C70-37F54EDB9DBE}"/>
    <cellStyle name="SAPBEXexcBad9 2 2 2 4 2" xfId="11427" xr:uid="{BF1C8926-6D6F-48D0-B2B4-55C2DF24FAB9}"/>
    <cellStyle name="SAPBEXexcBad9 2 2 2 4 3" xfId="15312" xr:uid="{A4961533-87DE-414B-B6EE-DF56E1D08727}"/>
    <cellStyle name="SAPBEXexcBad9 2 2 2 4 4" xfId="19198" xr:uid="{AC19A3FF-1071-4F93-A8A7-FB632DE26288}"/>
    <cellStyle name="SAPBEXexcBad9 2 2 2 5" xfId="4672" xr:uid="{5AAB2315-513E-47C7-A3E6-D3EA87FFB1C7}"/>
    <cellStyle name="SAPBEXexcBad9 2 2 2 6" xfId="5971" xr:uid="{39350EDA-DB5B-429A-8D6C-983D50DF6E98}"/>
    <cellStyle name="SAPBEXexcBad9 2 2 2 7" xfId="8577" xr:uid="{625C3CE1-7D56-4A72-8865-FBDB3A40EBBE}"/>
    <cellStyle name="SAPBEXexcBad9 2 2 2 8" xfId="12462" xr:uid="{2CC24D74-4DF1-4C1C-B748-DD031A9E27DD}"/>
    <cellStyle name="SAPBEXexcBad9 2 2 2 9" xfId="16348" xr:uid="{F410B01B-D07C-4CAB-AB79-2DC9D9674BC0}"/>
    <cellStyle name="SAPBEXexcBad9 2 2 3" xfId="1282" xr:uid="{F0AAC8E8-FC90-43EE-9E4E-12BE1A5F10ED}"/>
    <cellStyle name="SAPBEXexcBad9 2 2 3 2" xfId="2591" xr:uid="{AB2EBB2C-4800-469B-A48F-D7A9B361DD7B}"/>
    <cellStyle name="SAPBEXexcBad9 2 2 3 2 2" xfId="7800" xr:uid="{45C7A9E3-7470-43B3-A00C-51B666A0BF4E}"/>
    <cellStyle name="SAPBEXexcBad9 2 2 3 2 3" xfId="10392" xr:uid="{5412F1E3-0F04-43E6-8AB2-A8809C5967E9}"/>
    <cellStyle name="SAPBEXexcBad9 2 2 3 2 4" xfId="14277" xr:uid="{05D7D737-4B23-453B-9FA2-50E4A07992D0}"/>
    <cellStyle name="SAPBEXexcBad9 2 2 3 2 5" xfId="18163" xr:uid="{9FBEDB2F-A942-4F56-A78F-3B9545594670}"/>
    <cellStyle name="SAPBEXexcBad9 2 2 3 3" xfId="3375" xr:uid="{943A17ED-FB64-4985-890F-6B73409769C0}"/>
    <cellStyle name="SAPBEXexcBad9 2 2 3 3 2" xfId="11685" xr:uid="{CB70D5B4-88D6-40A1-9040-5FAC2DC926AE}"/>
    <cellStyle name="SAPBEXexcBad9 2 2 3 3 3" xfId="15570" xr:uid="{F65829F2-6C41-4D10-9266-627C81E7DEA9}"/>
    <cellStyle name="SAPBEXexcBad9 2 2 3 3 4" xfId="19456" xr:uid="{91B08E74-F416-4D24-ACF3-A5E08BA70030}"/>
    <cellStyle name="SAPBEXexcBad9 2 2 3 4" xfId="4933" xr:uid="{85066524-12FD-47C9-82CD-0D16876CAC46}"/>
    <cellStyle name="SAPBEXexcBad9 2 2 3 5" xfId="6232" xr:uid="{20DD58CD-125E-4F1A-BD40-3248FA6F4589}"/>
    <cellStyle name="SAPBEXexcBad9 2 2 3 6" xfId="8838" xr:uid="{9D0017B8-6F66-405E-991F-E85CCE62B2ED}"/>
    <cellStyle name="SAPBEXexcBad9 2 2 3 7" xfId="12723" xr:uid="{6CC9AE4A-DE0C-4324-A711-5F3821D17D09}"/>
    <cellStyle name="SAPBEXexcBad9 2 2 3 8" xfId="16609" xr:uid="{765C9417-BD0F-4D5B-81E5-1B1121E71EA4}"/>
    <cellStyle name="SAPBEXexcBad9 2 2 4" xfId="1801" xr:uid="{5E8A18FC-5DEA-4439-B72E-3B12A15D3C3E}"/>
    <cellStyle name="SAPBEXexcBad9 2 2 4 2" xfId="3895" xr:uid="{63B9B427-5CED-4488-B8FE-B151F5B087FD}"/>
    <cellStyle name="SAPBEXexcBad9 2 2 4 2 2" xfId="7284" xr:uid="{3C3B4AA8-6635-49A1-96D1-34C0AFA5CFC6}"/>
    <cellStyle name="SAPBEXexcBad9 2 2 4 2 3" xfId="9876" xr:uid="{DED3F223-190B-4D38-9E20-27DCB4426143}"/>
    <cellStyle name="SAPBEXexcBad9 2 2 4 2 4" xfId="13761" xr:uid="{FC1E0300-E9D7-4F34-B7F3-D7A44FC46BFB}"/>
    <cellStyle name="SAPBEXexcBad9 2 2 4 2 5" xfId="17647" xr:uid="{A3B2E67A-5A4B-417F-AB2D-4A2E3905BDE2}"/>
    <cellStyle name="SAPBEXexcBad9 2 2 4 3" xfId="5194" xr:uid="{CBC4DA1F-E565-4020-B176-4B5E753447A9}"/>
    <cellStyle name="SAPBEXexcBad9 2 2 4 3 2" xfId="11169" xr:uid="{527ED3C2-C889-4C27-8B7B-031E9CD14138}"/>
    <cellStyle name="SAPBEXexcBad9 2 2 4 3 3" xfId="15054" xr:uid="{EA54126A-7EF8-4064-8DC2-0E1D069935E5}"/>
    <cellStyle name="SAPBEXexcBad9 2 2 4 3 4" xfId="18940" xr:uid="{FE9E4A22-A679-43EE-83D6-FB391C29A172}"/>
    <cellStyle name="SAPBEXexcBad9 2 2 4 4" xfId="6493" xr:uid="{65A29FEF-E618-415B-AF5B-A1FBAB723333}"/>
    <cellStyle name="SAPBEXexcBad9 2 2 4 5" xfId="9099" xr:uid="{5CCCC225-F1F2-4689-A2C0-3FE9EB7AEA34}"/>
    <cellStyle name="SAPBEXexcBad9 2 2 4 6" xfId="12984" xr:uid="{0DC03EC5-7E6C-4624-B2BE-8794D166B695}"/>
    <cellStyle name="SAPBEXexcBad9 2 2 4 7" xfId="16870" xr:uid="{312E3067-51FA-4E53-A0F5-DD89CAE12A6A}"/>
    <cellStyle name="SAPBEXexcBad9 2 2 5" xfId="2062" xr:uid="{242D5F36-9CD6-4F1F-9889-0B5000B1B948}"/>
    <cellStyle name="SAPBEXexcBad9 2 2 5 2" xfId="7012" xr:uid="{A019C71B-5011-4AAF-9595-017C5109CED4}"/>
    <cellStyle name="SAPBEXexcBad9 2 2 5 3" xfId="9618" xr:uid="{DF00F00B-943C-454E-B9A1-7111EDFFD061}"/>
    <cellStyle name="SAPBEXexcBad9 2 2 5 4" xfId="13503" xr:uid="{A1E2E731-3151-427F-8DCC-4259B0E652B1}"/>
    <cellStyle name="SAPBEXexcBad9 2 2 5 5" xfId="17389" xr:uid="{758FAE83-0555-4E46-AC8F-6ABFC049B3D1}"/>
    <cellStyle name="SAPBEXexcBad9 2 2 6" xfId="2857" xr:uid="{63DA56B1-83D3-4047-8473-D45D5A94400D}"/>
    <cellStyle name="SAPBEXexcBad9 2 2 6 2" xfId="10911" xr:uid="{B9694579-E7FC-42B6-B4B5-2A2495245C60}"/>
    <cellStyle name="SAPBEXexcBad9 2 2 6 3" xfId="14796" xr:uid="{805ECA7F-6A40-4A7A-BC36-7BEF6EDBFAAD}"/>
    <cellStyle name="SAPBEXexcBad9 2 2 6 4" xfId="18682" xr:uid="{274B11A4-3332-42DB-BD29-F73E8E1EF23D}"/>
    <cellStyle name="SAPBEXexcBad9 2 2 7" xfId="4414" xr:uid="{99CD3816-3439-4CFD-8F04-2F234B6188D1}"/>
    <cellStyle name="SAPBEXexcBad9 2 2 8" xfId="5713" xr:uid="{5B1065E2-B493-4BEB-9526-10B2DFDB2E67}"/>
    <cellStyle name="SAPBEXexcBad9 2 2 9" xfId="8319" xr:uid="{64B46835-B02A-4F86-A5F5-395E40A9ABC5}"/>
    <cellStyle name="SAPBEXexcBad9 3" xfId="327" xr:uid="{7F8804E3-3372-44D2-8996-690AC25253A5}"/>
    <cellStyle name="SAPBEXexcBad9 3 2" xfId="753" xr:uid="{D5137238-2856-4C4D-98C4-2163CAE4CB47}"/>
    <cellStyle name="SAPBEXexcBad9 3 2 10" xfId="12205" xr:uid="{2B1D359C-8521-42BE-8F71-9F61C3D76F1A}"/>
    <cellStyle name="SAPBEXexcBad9 3 2 11" xfId="16091" xr:uid="{43FBB574-2D16-430B-8640-C10723732156}"/>
    <cellStyle name="SAPBEXexcBad9 3 2 2" xfId="1025" xr:uid="{DE3607BA-B5B8-48A5-8CE8-755DC5FA5A23}"/>
    <cellStyle name="SAPBEXexcBad9 3 2 2 2" xfId="1541" xr:uid="{181C77B9-F13A-4657-AAC0-709B18E6A88A}"/>
    <cellStyle name="SAPBEXexcBad9 3 2 2 2 2" xfId="3634" xr:uid="{44C55FD8-1893-4D31-8B78-83D7F054E28C}"/>
    <cellStyle name="SAPBEXexcBad9 3 2 2 2 2 2" xfId="8059" xr:uid="{456F543E-EB20-4440-98B8-135B3184D15F}"/>
    <cellStyle name="SAPBEXexcBad9 3 2 2 2 2 3" xfId="10651" xr:uid="{7913B4E0-7FB6-49F3-B429-BE8543B1EE02}"/>
    <cellStyle name="SAPBEXexcBad9 3 2 2 2 2 4" xfId="14536" xr:uid="{C8D32293-EE09-485D-BB77-18CC575545EA}"/>
    <cellStyle name="SAPBEXexcBad9 3 2 2 2 2 5" xfId="18422" xr:uid="{1C7FB2DD-2966-45D8-BD05-3940B62E5AF1}"/>
    <cellStyle name="SAPBEXexcBad9 3 2 2 2 3" xfId="5453" xr:uid="{85907046-5F66-4825-8C9A-EC5AE9AEF3E9}"/>
    <cellStyle name="SAPBEXexcBad9 3 2 2 2 3 2" xfId="11944" xr:uid="{A312CBD2-1AE0-4B4F-B43E-BAE9CCFCDFE6}"/>
    <cellStyle name="SAPBEXexcBad9 3 2 2 2 3 3" xfId="15829" xr:uid="{C161D4D2-FBBA-4100-BF9D-14A29C6E5E5B}"/>
    <cellStyle name="SAPBEXexcBad9 3 2 2 2 3 4" xfId="19715" xr:uid="{0F5F6AD3-A2E2-4E54-8E98-8E8B6D2D3169}"/>
    <cellStyle name="SAPBEXexcBad9 3 2 2 2 4" xfId="6752" xr:uid="{A243D05F-E19B-4B6A-9091-61546D2170BD}"/>
    <cellStyle name="SAPBEXexcBad9 3 2 2 2 5" xfId="9358" xr:uid="{8D583D31-F057-4827-BBEF-23B083FD6243}"/>
    <cellStyle name="SAPBEXexcBad9 3 2 2 2 6" xfId="13243" xr:uid="{A71EDB41-0013-408B-B4DB-96257475B663}"/>
    <cellStyle name="SAPBEXexcBad9 3 2 2 2 7" xfId="17129" xr:uid="{7D63E858-0118-4BD9-9E70-D0465BFCBCD8}"/>
    <cellStyle name="SAPBEXexcBad9 3 2 2 3" xfId="2321" xr:uid="{7196B2A1-E3CF-4513-9367-CA9FB03135C8}"/>
    <cellStyle name="SAPBEXexcBad9 3 2 2 3 2" xfId="4154" xr:uid="{E98610F9-BBE9-43C5-9324-1B5F9F0787D2}"/>
    <cellStyle name="SAPBEXexcBad9 3 2 2 3 3" xfId="7543" xr:uid="{28338A79-51E5-4362-860E-0C8857397104}"/>
    <cellStyle name="SAPBEXexcBad9 3 2 2 3 4" xfId="10135" xr:uid="{0945572E-6C33-4C75-BCCD-CFA7F31D065A}"/>
    <cellStyle name="SAPBEXexcBad9 3 2 2 3 5" xfId="14020" xr:uid="{9AE327C4-7B95-4EE6-8107-18AE80A0C2D6}"/>
    <cellStyle name="SAPBEXexcBad9 3 2 2 3 6" xfId="17906" xr:uid="{CE8F4A4A-674C-40B6-9423-7737C8C83C07}"/>
    <cellStyle name="SAPBEXexcBad9 3 2 2 4" xfId="3116" xr:uid="{0D81812B-7CF4-48C9-BCCE-433A8CEE676E}"/>
    <cellStyle name="SAPBEXexcBad9 3 2 2 4 2" xfId="11428" xr:uid="{27C1D596-6AF8-4A7D-BBBB-B92CEDC4955A}"/>
    <cellStyle name="SAPBEXexcBad9 3 2 2 4 3" xfId="15313" xr:uid="{DE4858C0-CD61-4FAB-815D-B7481C6E9272}"/>
    <cellStyle name="SAPBEXexcBad9 3 2 2 4 4" xfId="19199" xr:uid="{6E59D249-A8B1-44AB-B525-1A6CDADC82D3}"/>
    <cellStyle name="SAPBEXexcBad9 3 2 2 5" xfId="4673" xr:uid="{E53378F2-919B-4AA0-B431-320BFC0B5B91}"/>
    <cellStyle name="SAPBEXexcBad9 3 2 2 6" xfId="5972" xr:uid="{CA7FEC87-18F3-4A49-91DE-039C28143519}"/>
    <cellStyle name="SAPBEXexcBad9 3 2 2 7" xfId="8578" xr:uid="{0FE68E87-55B0-4ACE-92B1-D13B1F9E7188}"/>
    <cellStyle name="SAPBEXexcBad9 3 2 2 8" xfId="12463" xr:uid="{6FBF875D-5DCA-4A74-AC8F-734C14D3EFA1}"/>
    <cellStyle name="SAPBEXexcBad9 3 2 2 9" xfId="16349" xr:uid="{C5E98369-AD25-420D-BD15-CAE9DAD5DCF0}"/>
    <cellStyle name="SAPBEXexcBad9 3 2 3" xfId="1283" xr:uid="{47348C4F-7BE3-46F6-B3AD-D0E9070E68F5}"/>
    <cellStyle name="SAPBEXexcBad9 3 2 3 2" xfId="2592" xr:uid="{E0EBD538-8850-4B16-A11D-49109FB208BA}"/>
    <cellStyle name="SAPBEXexcBad9 3 2 3 2 2" xfId="7801" xr:uid="{59E5FD31-8A08-4969-82BE-6AAB4DB858C3}"/>
    <cellStyle name="SAPBEXexcBad9 3 2 3 2 3" xfId="10393" xr:uid="{1D9C41E8-1402-4C26-B7CB-22ECCF77F3BB}"/>
    <cellStyle name="SAPBEXexcBad9 3 2 3 2 4" xfId="14278" xr:uid="{FB4F62E6-4F3F-4177-B6D3-A711650A0797}"/>
    <cellStyle name="SAPBEXexcBad9 3 2 3 2 5" xfId="18164" xr:uid="{15C7207D-DF05-4CD1-844F-A6D24F4BADCC}"/>
    <cellStyle name="SAPBEXexcBad9 3 2 3 3" xfId="3376" xr:uid="{B6BC25D8-B658-43D2-A513-A87CA84EC230}"/>
    <cellStyle name="SAPBEXexcBad9 3 2 3 3 2" xfId="11686" xr:uid="{4B8C996D-88BD-402E-A079-B0217E2532C6}"/>
    <cellStyle name="SAPBEXexcBad9 3 2 3 3 3" xfId="15571" xr:uid="{FD9466EB-C1C9-4FDC-A119-536D77E85385}"/>
    <cellStyle name="SAPBEXexcBad9 3 2 3 3 4" xfId="19457" xr:uid="{E393A0B9-A05E-4A69-A86C-A206F9BD93CD}"/>
    <cellStyle name="SAPBEXexcBad9 3 2 3 4" xfId="4934" xr:uid="{3DBF1552-E8D3-4229-BE8D-79C9AD19CFC7}"/>
    <cellStyle name="SAPBEXexcBad9 3 2 3 5" xfId="6233" xr:uid="{0DE57FF9-7006-4A2C-885C-FED851BAC655}"/>
    <cellStyle name="SAPBEXexcBad9 3 2 3 6" xfId="8839" xr:uid="{397DEA5E-6163-4650-AD41-649AE03C995A}"/>
    <cellStyle name="SAPBEXexcBad9 3 2 3 7" xfId="12724" xr:uid="{A168A447-35B4-430A-9D08-98D3F0CB6ACE}"/>
    <cellStyle name="SAPBEXexcBad9 3 2 3 8" xfId="16610" xr:uid="{14CE894E-452D-483B-8A15-74CB946F250E}"/>
    <cellStyle name="SAPBEXexcBad9 3 2 4" xfId="1802" xr:uid="{A2C5569F-C2DB-47BF-B91F-FB32AA71D858}"/>
    <cellStyle name="SAPBEXexcBad9 3 2 4 2" xfId="3896" xr:uid="{1060F54F-ADB8-4662-BC35-102A3E8A4897}"/>
    <cellStyle name="SAPBEXexcBad9 3 2 4 2 2" xfId="7285" xr:uid="{BCD08F91-27DD-4A85-83EB-FF98A16FAC49}"/>
    <cellStyle name="SAPBEXexcBad9 3 2 4 2 3" xfId="9877" xr:uid="{48B3C027-62F2-4AF5-A4EF-8450331F9F07}"/>
    <cellStyle name="SAPBEXexcBad9 3 2 4 2 4" xfId="13762" xr:uid="{A63584FE-068B-4066-9D7A-1C9C15433C1C}"/>
    <cellStyle name="SAPBEXexcBad9 3 2 4 2 5" xfId="17648" xr:uid="{7A1042A0-C567-4A20-904E-31363BE3C603}"/>
    <cellStyle name="SAPBEXexcBad9 3 2 4 3" xfId="5195" xr:uid="{CB358C17-EE03-4143-BDA6-E38D9CD5243C}"/>
    <cellStyle name="SAPBEXexcBad9 3 2 4 3 2" xfId="11170" xr:uid="{EA766984-D883-454E-95E5-7AD9A413175D}"/>
    <cellStyle name="SAPBEXexcBad9 3 2 4 3 3" xfId="15055" xr:uid="{60BF619D-7CE4-4456-8FFC-14AA00AC4BAF}"/>
    <cellStyle name="SAPBEXexcBad9 3 2 4 3 4" xfId="18941" xr:uid="{429CE8AC-252F-40F1-9218-89C6B56A8385}"/>
    <cellStyle name="SAPBEXexcBad9 3 2 4 4" xfId="6494" xr:uid="{86F9D3E2-8F66-45F0-AAF7-7B7AB982F57F}"/>
    <cellStyle name="SAPBEXexcBad9 3 2 4 5" xfId="9100" xr:uid="{98E513D6-2C1B-4D9E-A123-E0CC75111EA9}"/>
    <cellStyle name="SAPBEXexcBad9 3 2 4 6" xfId="12985" xr:uid="{A891DA37-117A-4A92-AAA3-87F3C94903C3}"/>
    <cellStyle name="SAPBEXexcBad9 3 2 4 7" xfId="16871" xr:uid="{BD4F21E8-B3A5-4D0F-B5DD-5CC5C414D6FF}"/>
    <cellStyle name="SAPBEXexcBad9 3 2 5" xfId="2063" xr:uid="{DCAE9D3F-72B5-4D09-9B40-F0F100E0C9F9}"/>
    <cellStyle name="SAPBEXexcBad9 3 2 5 2" xfId="7013" xr:uid="{BC7AD825-19B6-4415-8B74-D1D8677B34B4}"/>
    <cellStyle name="SAPBEXexcBad9 3 2 5 3" xfId="9619" xr:uid="{11C0F33E-7CD3-40B2-8CA5-06EE49E5043A}"/>
    <cellStyle name="SAPBEXexcBad9 3 2 5 4" xfId="13504" xr:uid="{5F20510C-3DA0-476C-93A2-8422B700B2FF}"/>
    <cellStyle name="SAPBEXexcBad9 3 2 5 5" xfId="17390" xr:uid="{060B3E9A-BAB6-4D1A-9888-6F03BD49FEEA}"/>
    <cellStyle name="SAPBEXexcBad9 3 2 6" xfId="2858" xr:uid="{10E0934B-0D49-4E98-A6B2-075109AEE788}"/>
    <cellStyle name="SAPBEXexcBad9 3 2 6 2" xfId="10912" xr:uid="{E7C770E6-75FF-4AE1-A17D-ABBB4FDD71DC}"/>
    <cellStyle name="SAPBEXexcBad9 3 2 6 3" xfId="14797" xr:uid="{353A933C-6B77-43D4-9E40-9DEBD95E20D5}"/>
    <cellStyle name="SAPBEXexcBad9 3 2 6 4" xfId="18683" xr:uid="{CAA0F3B5-48B2-423C-88DC-8A553A82F35F}"/>
    <cellStyle name="SAPBEXexcBad9 3 2 7" xfId="4415" xr:uid="{ABCCBA25-5A4F-4E4E-9081-FF02DD454E1F}"/>
    <cellStyle name="SAPBEXexcBad9 3 2 8" xfId="5714" xr:uid="{46495EB2-2759-4749-93E4-86A2FB112B6A}"/>
    <cellStyle name="SAPBEXexcBad9 3 2 9" xfId="8320" xr:uid="{5292E0C3-E5E8-442B-A748-C5464EA412ED}"/>
    <cellStyle name="SAPBEXexcBad9 4" xfId="328" xr:uid="{51FCF2BD-4C08-4C14-8A95-C1427009163B}"/>
    <cellStyle name="SAPBEXexcBad9 4 2" xfId="754" xr:uid="{2063D199-3A3B-4244-A86B-7915CF379D82}"/>
    <cellStyle name="SAPBEXexcBad9 4 2 10" xfId="12206" xr:uid="{582ABFDF-37DF-454E-9135-680317C365DD}"/>
    <cellStyle name="SAPBEXexcBad9 4 2 11" xfId="16092" xr:uid="{7F5AD862-A654-4D04-AAEB-3663DAE55875}"/>
    <cellStyle name="SAPBEXexcBad9 4 2 2" xfId="1026" xr:uid="{DF2495BD-6938-4B9E-9204-8BE936B45D32}"/>
    <cellStyle name="SAPBEXexcBad9 4 2 2 2" xfId="1542" xr:uid="{B1EEA0B7-0752-458A-9366-BA24BE31B0A8}"/>
    <cellStyle name="SAPBEXexcBad9 4 2 2 2 2" xfId="3635" xr:uid="{E2E349B5-DF62-49A2-A2E6-E689E04E858A}"/>
    <cellStyle name="SAPBEXexcBad9 4 2 2 2 2 2" xfId="8060" xr:uid="{7B5108CD-0534-43FB-8A6F-E89C5C093788}"/>
    <cellStyle name="SAPBEXexcBad9 4 2 2 2 2 3" xfId="10652" xr:uid="{D5FD8D34-A09B-4F87-B929-95093487C3D7}"/>
    <cellStyle name="SAPBEXexcBad9 4 2 2 2 2 4" xfId="14537" xr:uid="{FEE25E6C-2976-41F3-92B2-66D2CCEBE23B}"/>
    <cellStyle name="SAPBEXexcBad9 4 2 2 2 2 5" xfId="18423" xr:uid="{A490770F-33A5-41F0-AEC4-EFC2A459F83F}"/>
    <cellStyle name="SAPBEXexcBad9 4 2 2 2 3" xfId="5454" xr:uid="{180628CE-A99D-457B-84C6-AC37354575B6}"/>
    <cellStyle name="SAPBEXexcBad9 4 2 2 2 3 2" xfId="11945" xr:uid="{3F291EB3-279D-46E3-B0B9-773EB9659283}"/>
    <cellStyle name="SAPBEXexcBad9 4 2 2 2 3 3" xfId="15830" xr:uid="{23A149D2-C6A7-4683-9AC3-DDC2A512285D}"/>
    <cellStyle name="SAPBEXexcBad9 4 2 2 2 3 4" xfId="19716" xr:uid="{9DFFFBA3-FCC5-4061-B865-D96EDCF119D8}"/>
    <cellStyle name="SAPBEXexcBad9 4 2 2 2 4" xfId="6753" xr:uid="{BFDB1393-0687-420A-8B17-E8BDF97B15D0}"/>
    <cellStyle name="SAPBEXexcBad9 4 2 2 2 5" xfId="9359" xr:uid="{BD448474-3D5D-4CA6-B0C7-AA080AE892D5}"/>
    <cellStyle name="SAPBEXexcBad9 4 2 2 2 6" xfId="13244" xr:uid="{8DC5C6FF-0664-415A-B3E1-759B992C2709}"/>
    <cellStyle name="SAPBEXexcBad9 4 2 2 2 7" xfId="17130" xr:uid="{FE4AA7B1-2E8B-4A4D-844F-991AF4E7EAC3}"/>
    <cellStyle name="SAPBEXexcBad9 4 2 2 3" xfId="2322" xr:uid="{6698E73B-0F1C-4151-B91C-BA58E2452496}"/>
    <cellStyle name="SAPBEXexcBad9 4 2 2 3 2" xfId="4155" xr:uid="{2DB559BB-287A-4969-9138-0383FB7E146A}"/>
    <cellStyle name="SAPBEXexcBad9 4 2 2 3 3" xfId="7544" xr:uid="{29F1C4B1-1DCE-4983-BC40-6E305C9C3744}"/>
    <cellStyle name="SAPBEXexcBad9 4 2 2 3 4" xfId="10136" xr:uid="{9272FF3F-6FC7-4E0C-9619-C81DF68C7157}"/>
    <cellStyle name="SAPBEXexcBad9 4 2 2 3 5" xfId="14021" xr:uid="{69D1924F-7217-4DF9-B716-711FE7E33862}"/>
    <cellStyle name="SAPBEXexcBad9 4 2 2 3 6" xfId="17907" xr:uid="{2502CDC1-9C9E-43D3-8FBD-B78409032AD0}"/>
    <cellStyle name="SAPBEXexcBad9 4 2 2 4" xfId="3117" xr:uid="{7E5BF715-EB51-4681-95D6-3885FCCE2533}"/>
    <cellStyle name="SAPBEXexcBad9 4 2 2 4 2" xfId="11429" xr:uid="{03F41743-4D2C-42FF-AD2C-6B6CBC49EF93}"/>
    <cellStyle name="SAPBEXexcBad9 4 2 2 4 3" xfId="15314" xr:uid="{5D7177B9-C9B3-4753-9FDE-000C17FB0A5D}"/>
    <cellStyle name="SAPBEXexcBad9 4 2 2 4 4" xfId="19200" xr:uid="{2156B47D-458F-4EC2-B40E-32D22EA99852}"/>
    <cellStyle name="SAPBEXexcBad9 4 2 2 5" xfId="4674" xr:uid="{B278D731-38B7-422C-A9AE-2036F55D50D0}"/>
    <cellStyle name="SAPBEXexcBad9 4 2 2 6" xfId="5973" xr:uid="{2DBC025D-0ABB-4CB0-BE67-DCD589F9DAB9}"/>
    <cellStyle name="SAPBEXexcBad9 4 2 2 7" xfId="8579" xr:uid="{8946B3EB-4F95-41AF-B184-055B1347F611}"/>
    <cellStyle name="SAPBEXexcBad9 4 2 2 8" xfId="12464" xr:uid="{ADF47568-0F33-4DE5-97DD-39B804B91287}"/>
    <cellStyle name="SAPBEXexcBad9 4 2 2 9" xfId="16350" xr:uid="{3D8E45E8-BD80-4FA4-AAA0-94C42E36F523}"/>
    <cellStyle name="SAPBEXexcBad9 4 2 3" xfId="1284" xr:uid="{F25394F9-54E5-45C4-AD18-5D0952B98B19}"/>
    <cellStyle name="SAPBEXexcBad9 4 2 3 2" xfId="2593" xr:uid="{1B98788E-D8C7-44C1-A12C-1220503FFDE1}"/>
    <cellStyle name="SAPBEXexcBad9 4 2 3 2 2" xfId="7802" xr:uid="{14800465-8AA7-4E2D-B003-D71707823D38}"/>
    <cellStyle name="SAPBEXexcBad9 4 2 3 2 3" xfId="10394" xr:uid="{1B5B12C7-6623-4C73-8E4C-AE4A59AC5DCC}"/>
    <cellStyle name="SAPBEXexcBad9 4 2 3 2 4" xfId="14279" xr:uid="{0A35A635-1C01-473A-A6FE-FA38B3562B63}"/>
    <cellStyle name="SAPBEXexcBad9 4 2 3 2 5" xfId="18165" xr:uid="{ECE5D502-66ED-4081-BD50-BB2542F5E678}"/>
    <cellStyle name="SAPBEXexcBad9 4 2 3 3" xfId="3377" xr:uid="{C440C1C5-FD06-448F-8F9C-B3BD64997082}"/>
    <cellStyle name="SAPBEXexcBad9 4 2 3 3 2" xfId="11687" xr:uid="{678C69D9-1107-4ADE-B580-D2036065D9D6}"/>
    <cellStyle name="SAPBEXexcBad9 4 2 3 3 3" xfId="15572" xr:uid="{A8EAE230-A76F-4F0D-9390-9DF075CD6F51}"/>
    <cellStyle name="SAPBEXexcBad9 4 2 3 3 4" xfId="19458" xr:uid="{FFE29A6A-DE1B-42E9-83A9-140A486F47F9}"/>
    <cellStyle name="SAPBEXexcBad9 4 2 3 4" xfId="4935" xr:uid="{C90799D6-95E0-4697-8282-3045DAB89732}"/>
    <cellStyle name="SAPBEXexcBad9 4 2 3 5" xfId="6234" xr:uid="{CCAEDE32-7784-400E-923E-9D926611C2FF}"/>
    <cellStyle name="SAPBEXexcBad9 4 2 3 6" xfId="8840" xr:uid="{DA66CEC4-B73E-4421-A576-C86BB772D0E5}"/>
    <cellStyle name="SAPBEXexcBad9 4 2 3 7" xfId="12725" xr:uid="{9863C19A-4189-49CB-8B28-0607328A8784}"/>
    <cellStyle name="SAPBEXexcBad9 4 2 3 8" xfId="16611" xr:uid="{9D5C83DB-EEE8-4B99-A0D4-08D91A37DAA3}"/>
    <cellStyle name="SAPBEXexcBad9 4 2 4" xfId="1803" xr:uid="{DF9E6F5B-E3DD-429E-AF98-E6B6034AE4CC}"/>
    <cellStyle name="SAPBEXexcBad9 4 2 4 2" xfId="3897" xr:uid="{3E1F27B4-16DB-45A5-A92F-08DF18040C1E}"/>
    <cellStyle name="SAPBEXexcBad9 4 2 4 2 2" xfId="7286" xr:uid="{B332D0CA-1FF7-4034-A243-491859E517D7}"/>
    <cellStyle name="SAPBEXexcBad9 4 2 4 2 3" xfId="9878" xr:uid="{8BD2D0BF-AD96-4A4E-8B1E-CE7A2776DC30}"/>
    <cellStyle name="SAPBEXexcBad9 4 2 4 2 4" xfId="13763" xr:uid="{0B845BAE-A66F-491B-B8AC-40587E94EFFF}"/>
    <cellStyle name="SAPBEXexcBad9 4 2 4 2 5" xfId="17649" xr:uid="{AC3F3305-EBD7-4D41-80FE-A745CBA6A3B7}"/>
    <cellStyle name="SAPBEXexcBad9 4 2 4 3" xfId="5196" xr:uid="{5046C50B-DDEE-4AE1-A524-0DA0F897EC8D}"/>
    <cellStyle name="SAPBEXexcBad9 4 2 4 3 2" xfId="11171" xr:uid="{DABFA3AE-4BD7-46FB-A7AB-06AE4EA0EC1C}"/>
    <cellStyle name="SAPBEXexcBad9 4 2 4 3 3" xfId="15056" xr:uid="{4E6DF518-F5A4-4D69-A309-0E87B0B25A6A}"/>
    <cellStyle name="SAPBEXexcBad9 4 2 4 3 4" xfId="18942" xr:uid="{A69FEE91-98EA-43E6-8319-4E6FC155CA00}"/>
    <cellStyle name="SAPBEXexcBad9 4 2 4 4" xfId="6495" xr:uid="{F2914FAE-B8EB-4148-87A4-D08462C61BC0}"/>
    <cellStyle name="SAPBEXexcBad9 4 2 4 5" xfId="9101" xr:uid="{9C8C2B72-6459-4B9C-97A0-883BB42C70B1}"/>
    <cellStyle name="SAPBEXexcBad9 4 2 4 6" xfId="12986" xr:uid="{8569B272-8F43-4FA0-91B0-7CD4D2ABFEDF}"/>
    <cellStyle name="SAPBEXexcBad9 4 2 4 7" xfId="16872" xr:uid="{37D14876-51BE-4E79-AA5E-086AB12B09BD}"/>
    <cellStyle name="SAPBEXexcBad9 4 2 5" xfId="2064" xr:uid="{25D97105-1B3D-4454-A644-1C147F5AF942}"/>
    <cellStyle name="SAPBEXexcBad9 4 2 5 2" xfId="7014" xr:uid="{7241EE4D-2B2E-407C-9E1E-5B8DE8FCAD43}"/>
    <cellStyle name="SAPBEXexcBad9 4 2 5 3" xfId="9620" xr:uid="{9DE6027A-25BC-4B47-91A3-5BD6D3E2980F}"/>
    <cellStyle name="SAPBEXexcBad9 4 2 5 4" xfId="13505" xr:uid="{4E34D27F-6D35-4802-BE97-F65B2A2EA4C3}"/>
    <cellStyle name="SAPBEXexcBad9 4 2 5 5" xfId="17391" xr:uid="{0815F6D3-4054-40CE-95D9-62B6DE4E3D1F}"/>
    <cellStyle name="SAPBEXexcBad9 4 2 6" xfId="2859" xr:uid="{062257E9-B913-4FBF-B3CB-FFCF1E9A4056}"/>
    <cellStyle name="SAPBEXexcBad9 4 2 6 2" xfId="10913" xr:uid="{1E81BB80-A8CE-4E2C-B9E9-8739BCEA4A3D}"/>
    <cellStyle name="SAPBEXexcBad9 4 2 6 3" xfId="14798" xr:uid="{8C7C69DA-3B88-440D-9BB8-2B210A06F661}"/>
    <cellStyle name="SAPBEXexcBad9 4 2 6 4" xfId="18684" xr:uid="{7CC4B47F-3199-4204-96D0-74315FA69A2A}"/>
    <cellStyle name="SAPBEXexcBad9 4 2 7" xfId="4416" xr:uid="{4BCA149F-92B1-4BFD-9D57-52ABC2F503B2}"/>
    <cellStyle name="SAPBEXexcBad9 4 2 8" xfId="5715" xr:uid="{0B96E7E6-470C-4258-AD9B-FD84F87CCE85}"/>
    <cellStyle name="SAPBEXexcBad9 4 2 9" xfId="8321" xr:uid="{E46B2991-8CB8-4355-A519-4BBD11A2D12C}"/>
    <cellStyle name="SAPBEXexcBad9 5" xfId="329" xr:uid="{D4954ED9-4642-4CC1-A580-E78941A85572}"/>
    <cellStyle name="SAPBEXexcBad9 5 2" xfId="755" xr:uid="{FFE37EB7-3E76-414E-99FF-475CF97D26F7}"/>
    <cellStyle name="SAPBEXexcBad9 5 2 10" xfId="12207" xr:uid="{9AC45D97-873E-4583-8398-11FA07D00AF6}"/>
    <cellStyle name="SAPBEXexcBad9 5 2 11" xfId="16093" xr:uid="{4EC5D51D-FCA3-4AB9-BDEB-75AB5CE94D83}"/>
    <cellStyle name="SAPBEXexcBad9 5 2 2" xfId="1027" xr:uid="{311922F1-81A4-4BF2-B87D-01EC780FC46A}"/>
    <cellStyle name="SAPBEXexcBad9 5 2 2 2" xfId="1543" xr:uid="{16D3996F-4DBC-40FB-A213-34A6EEAE9B26}"/>
    <cellStyle name="SAPBEXexcBad9 5 2 2 2 2" xfId="3636" xr:uid="{45F1F37E-0936-4D64-90A9-21DB86C2F580}"/>
    <cellStyle name="SAPBEXexcBad9 5 2 2 2 2 2" xfId="8061" xr:uid="{4B981400-5C67-4D9A-8F1A-4605A16DD5DB}"/>
    <cellStyle name="SAPBEXexcBad9 5 2 2 2 2 3" xfId="10653" xr:uid="{AEA10A14-3EA2-4D98-BE0E-706186F434E6}"/>
    <cellStyle name="SAPBEXexcBad9 5 2 2 2 2 4" xfId="14538" xr:uid="{33BECCD5-8BA7-4CD8-A81E-0B208EBA3E82}"/>
    <cellStyle name="SAPBEXexcBad9 5 2 2 2 2 5" xfId="18424" xr:uid="{CCD74BA3-A08F-447A-B95B-013AAD6B7C4A}"/>
    <cellStyle name="SAPBEXexcBad9 5 2 2 2 3" xfId="5455" xr:uid="{C88078BA-6968-4C9F-9A78-49F905A30FC6}"/>
    <cellStyle name="SAPBEXexcBad9 5 2 2 2 3 2" xfId="11946" xr:uid="{F36F4FBA-7A01-4CC2-AF4E-AFBF0D8AD9AF}"/>
    <cellStyle name="SAPBEXexcBad9 5 2 2 2 3 3" xfId="15831" xr:uid="{1065A6D3-374D-43A8-B5DC-391484966B74}"/>
    <cellStyle name="SAPBEXexcBad9 5 2 2 2 3 4" xfId="19717" xr:uid="{784D566C-74E8-4549-8769-2A618DC62492}"/>
    <cellStyle name="SAPBEXexcBad9 5 2 2 2 4" xfId="6754" xr:uid="{40824CD7-159D-4AC3-9935-F6369E84AFB2}"/>
    <cellStyle name="SAPBEXexcBad9 5 2 2 2 5" xfId="9360" xr:uid="{1BAFB356-2B79-42B1-8AF1-92D17D8D95BE}"/>
    <cellStyle name="SAPBEXexcBad9 5 2 2 2 6" xfId="13245" xr:uid="{77B04FA9-16F8-422E-960E-690124926DC8}"/>
    <cellStyle name="SAPBEXexcBad9 5 2 2 2 7" xfId="17131" xr:uid="{AB46801E-9CD6-49DD-A474-20A6DBC7C0CE}"/>
    <cellStyle name="SAPBEXexcBad9 5 2 2 3" xfId="2323" xr:uid="{258174AA-147B-41ED-B998-503DBD23A80F}"/>
    <cellStyle name="SAPBEXexcBad9 5 2 2 3 2" xfId="4156" xr:uid="{C0B527FC-E885-4131-B0AD-6D7F0CD94775}"/>
    <cellStyle name="SAPBEXexcBad9 5 2 2 3 3" xfId="7545" xr:uid="{BBAA3D22-07C2-4A5D-BC4B-5C1859667806}"/>
    <cellStyle name="SAPBEXexcBad9 5 2 2 3 4" xfId="10137" xr:uid="{5399FA86-9BDA-4581-8F77-22D701BD8320}"/>
    <cellStyle name="SAPBEXexcBad9 5 2 2 3 5" xfId="14022" xr:uid="{FAADC792-BFF8-4F4B-B9A0-EF4CC0775C09}"/>
    <cellStyle name="SAPBEXexcBad9 5 2 2 3 6" xfId="17908" xr:uid="{A5CC0579-9E83-4B95-8EB8-551E0BD3F23C}"/>
    <cellStyle name="SAPBEXexcBad9 5 2 2 4" xfId="3118" xr:uid="{1B97774F-45B4-412B-B3F5-F42405F9C2E4}"/>
    <cellStyle name="SAPBEXexcBad9 5 2 2 4 2" xfId="11430" xr:uid="{2329CC3A-2A04-499A-BC00-96A585C9386C}"/>
    <cellStyle name="SAPBEXexcBad9 5 2 2 4 3" xfId="15315" xr:uid="{4F0C6E73-1252-4DCC-9B4D-1DE2B7F8C3C2}"/>
    <cellStyle name="SAPBEXexcBad9 5 2 2 4 4" xfId="19201" xr:uid="{14716586-6661-4C13-8C5C-576704DAA1DB}"/>
    <cellStyle name="SAPBEXexcBad9 5 2 2 5" xfId="4675" xr:uid="{D2D40D9E-209E-4D70-85D5-4146273B30A5}"/>
    <cellStyle name="SAPBEXexcBad9 5 2 2 6" xfId="5974" xr:uid="{1EBC01EB-46DA-46F4-A156-07A6CB195210}"/>
    <cellStyle name="SAPBEXexcBad9 5 2 2 7" xfId="8580" xr:uid="{1696BD31-B3DE-4F01-A9C4-537F386EF25D}"/>
    <cellStyle name="SAPBEXexcBad9 5 2 2 8" xfId="12465" xr:uid="{B8F6578F-340B-4BF4-8B4C-D6214EFBF801}"/>
    <cellStyle name="SAPBEXexcBad9 5 2 2 9" xfId="16351" xr:uid="{EB9BE81D-7250-4213-9045-D5BC3108506F}"/>
    <cellStyle name="SAPBEXexcBad9 5 2 3" xfId="1285" xr:uid="{93A7C2B6-A34B-4C54-A46D-65B318003367}"/>
    <cellStyle name="SAPBEXexcBad9 5 2 3 2" xfId="2594" xr:uid="{C024552E-0392-4BBC-A876-747BEE105B2D}"/>
    <cellStyle name="SAPBEXexcBad9 5 2 3 2 2" xfId="7803" xr:uid="{22A65041-5ACB-43AE-947B-29114382A7BF}"/>
    <cellStyle name="SAPBEXexcBad9 5 2 3 2 3" xfId="10395" xr:uid="{8612FBA8-E688-4403-812C-ABB6D0D51BD5}"/>
    <cellStyle name="SAPBEXexcBad9 5 2 3 2 4" xfId="14280" xr:uid="{006FC9AC-C323-462B-B887-48EF66D8AAC7}"/>
    <cellStyle name="SAPBEXexcBad9 5 2 3 2 5" xfId="18166" xr:uid="{5E9E5E63-5E96-4646-B9FC-665BBC78C911}"/>
    <cellStyle name="SAPBEXexcBad9 5 2 3 3" xfId="3378" xr:uid="{43854187-699C-4A01-BAB4-7300F026836F}"/>
    <cellStyle name="SAPBEXexcBad9 5 2 3 3 2" xfId="11688" xr:uid="{CE584246-3EB1-42F1-BF2B-B5CE63D04E3E}"/>
    <cellStyle name="SAPBEXexcBad9 5 2 3 3 3" xfId="15573" xr:uid="{FD8A82D7-4107-45D7-9ED4-5C08EF542C33}"/>
    <cellStyle name="SAPBEXexcBad9 5 2 3 3 4" xfId="19459" xr:uid="{40E66269-10BD-41F1-86B0-0AED77ED1A0E}"/>
    <cellStyle name="SAPBEXexcBad9 5 2 3 4" xfId="4936" xr:uid="{5088ECD5-2DD0-44E8-8EAC-3BF4AD2D65F5}"/>
    <cellStyle name="SAPBEXexcBad9 5 2 3 5" xfId="6235" xr:uid="{0AF984CD-1286-4D74-BB63-535EB18F0B03}"/>
    <cellStyle name="SAPBEXexcBad9 5 2 3 6" xfId="8841" xr:uid="{EB922C91-5F1A-44AE-B9F0-9580A3C87947}"/>
    <cellStyle name="SAPBEXexcBad9 5 2 3 7" xfId="12726" xr:uid="{C4801076-16C3-4A5C-946F-15B30CB02B1A}"/>
    <cellStyle name="SAPBEXexcBad9 5 2 3 8" xfId="16612" xr:uid="{96EF8DC8-58E7-42E0-B7B7-370DAC5CA346}"/>
    <cellStyle name="SAPBEXexcBad9 5 2 4" xfId="1804" xr:uid="{394F4B37-A347-4D75-BADA-F2E368C8E645}"/>
    <cellStyle name="SAPBEXexcBad9 5 2 4 2" xfId="3898" xr:uid="{5268687A-5C43-4141-9D11-8633F21E27A6}"/>
    <cellStyle name="SAPBEXexcBad9 5 2 4 2 2" xfId="7287" xr:uid="{BE6A60F4-C12D-4DD5-8348-B5E59BA8EEDF}"/>
    <cellStyle name="SAPBEXexcBad9 5 2 4 2 3" xfId="9879" xr:uid="{1DBBA9B9-F09B-461F-8669-613FAB7EA9D0}"/>
    <cellStyle name="SAPBEXexcBad9 5 2 4 2 4" xfId="13764" xr:uid="{D42EF407-95C0-4FE0-BB76-83CA7BF78575}"/>
    <cellStyle name="SAPBEXexcBad9 5 2 4 2 5" xfId="17650" xr:uid="{1F000EDB-A410-42E2-9CFD-9684537923C9}"/>
    <cellStyle name="SAPBEXexcBad9 5 2 4 3" xfId="5197" xr:uid="{BFD80A5E-8B89-4A27-8A2C-8A2AAC3B6301}"/>
    <cellStyle name="SAPBEXexcBad9 5 2 4 3 2" xfId="11172" xr:uid="{962D69A4-76D5-4A02-806F-2C597AC29DEA}"/>
    <cellStyle name="SAPBEXexcBad9 5 2 4 3 3" xfId="15057" xr:uid="{88A5DCB8-0AAA-48D9-8674-07E275204A4D}"/>
    <cellStyle name="SAPBEXexcBad9 5 2 4 3 4" xfId="18943" xr:uid="{6ED4BE93-94FB-4463-B9F5-F1564672523A}"/>
    <cellStyle name="SAPBEXexcBad9 5 2 4 4" xfId="6496" xr:uid="{51E2AFCF-8E59-4A43-8107-A9CB47BE28CA}"/>
    <cellStyle name="SAPBEXexcBad9 5 2 4 5" xfId="9102" xr:uid="{0E3625C3-F524-445D-96F2-46F802BC6D40}"/>
    <cellStyle name="SAPBEXexcBad9 5 2 4 6" xfId="12987" xr:uid="{6074E1C7-954E-4CE0-BC79-6339DA1FB392}"/>
    <cellStyle name="SAPBEXexcBad9 5 2 4 7" xfId="16873" xr:uid="{30055A31-28DA-46C3-96FF-571662C1C301}"/>
    <cellStyle name="SAPBEXexcBad9 5 2 5" xfId="2065" xr:uid="{4E00DBCD-1196-4F34-9CDF-BF75C1F3A836}"/>
    <cellStyle name="SAPBEXexcBad9 5 2 5 2" xfId="7015" xr:uid="{3E29A91B-AE06-4100-8B84-43F9372BE573}"/>
    <cellStyle name="SAPBEXexcBad9 5 2 5 3" xfId="9621" xr:uid="{8AF08C16-2E79-4B38-8A25-22527E9E8633}"/>
    <cellStyle name="SAPBEXexcBad9 5 2 5 4" xfId="13506" xr:uid="{43B787FF-D07B-4731-ABD4-FB917C814DDF}"/>
    <cellStyle name="SAPBEXexcBad9 5 2 5 5" xfId="17392" xr:uid="{65334A3E-F157-4E6B-912F-9AB5B012064B}"/>
    <cellStyle name="SAPBEXexcBad9 5 2 6" xfId="2860" xr:uid="{EDCA3B10-A4B6-4145-9A4D-990C08D0E4B1}"/>
    <cellStyle name="SAPBEXexcBad9 5 2 6 2" xfId="10914" xr:uid="{0937C8AE-53AC-44D0-B917-4DC8396F745A}"/>
    <cellStyle name="SAPBEXexcBad9 5 2 6 3" xfId="14799" xr:uid="{B3564889-559C-4636-B611-4160302A9274}"/>
    <cellStyle name="SAPBEXexcBad9 5 2 6 4" xfId="18685" xr:uid="{8C9D2F34-47D2-4C71-B933-FCC0806D9A5E}"/>
    <cellStyle name="SAPBEXexcBad9 5 2 7" xfId="4417" xr:uid="{E725D8B4-DE5F-4A31-811E-20CDA6F1CE18}"/>
    <cellStyle name="SAPBEXexcBad9 5 2 8" xfId="5716" xr:uid="{7452156A-BA2A-4A0D-9161-757A010963A0}"/>
    <cellStyle name="SAPBEXexcBad9 5 2 9" xfId="8322" xr:uid="{368C8C72-1929-4AF5-A052-526F73CC6C58}"/>
    <cellStyle name="SAPBEXexcBad9 6" xfId="330" xr:uid="{84A69172-259A-46B0-A8E9-34500A3B60AE}"/>
    <cellStyle name="SAPBEXexcBad9 6 2" xfId="756" xr:uid="{13F4A9AC-5345-4D32-AF53-F2DB56C31236}"/>
    <cellStyle name="SAPBEXexcBad9 6 2 10" xfId="12208" xr:uid="{3C0361D2-153D-45E5-9FDD-B1B15E05366E}"/>
    <cellStyle name="SAPBEXexcBad9 6 2 11" xfId="16094" xr:uid="{A6160D52-B3E9-48E4-8F10-3FF6CF753BCB}"/>
    <cellStyle name="SAPBEXexcBad9 6 2 2" xfId="1028" xr:uid="{94D451E4-A1D5-4FC8-9B2A-50D6F2ABAA8C}"/>
    <cellStyle name="SAPBEXexcBad9 6 2 2 2" xfId="1544" xr:uid="{B4AE4E0C-74AF-43B7-8261-5F96CA637B73}"/>
    <cellStyle name="SAPBEXexcBad9 6 2 2 2 2" xfId="3637" xr:uid="{DD76FCB2-5275-48D6-96A6-399F53226CA5}"/>
    <cellStyle name="SAPBEXexcBad9 6 2 2 2 2 2" xfId="8062" xr:uid="{D5C3B247-0A24-41D1-B972-8EABD7D4A69E}"/>
    <cellStyle name="SAPBEXexcBad9 6 2 2 2 2 3" xfId="10654" xr:uid="{BBA98289-462A-4523-A808-53CE526C23B2}"/>
    <cellStyle name="SAPBEXexcBad9 6 2 2 2 2 4" xfId="14539" xr:uid="{74B595C1-5E59-47E7-8005-7F822EF76361}"/>
    <cellStyle name="SAPBEXexcBad9 6 2 2 2 2 5" xfId="18425" xr:uid="{766796A8-B961-44BB-94A7-FAA0158CC55F}"/>
    <cellStyle name="SAPBEXexcBad9 6 2 2 2 3" xfId="5456" xr:uid="{53C0EAE8-1B59-4CA8-B1D5-C4740809230A}"/>
    <cellStyle name="SAPBEXexcBad9 6 2 2 2 3 2" xfId="11947" xr:uid="{A593456B-6F14-46B6-84F9-AA37814617DB}"/>
    <cellStyle name="SAPBEXexcBad9 6 2 2 2 3 3" xfId="15832" xr:uid="{B26B2095-ABED-4281-8D2C-330378D43B27}"/>
    <cellStyle name="SAPBEXexcBad9 6 2 2 2 3 4" xfId="19718" xr:uid="{2F2833DC-9500-4282-9CC6-EF29B874B6C2}"/>
    <cellStyle name="SAPBEXexcBad9 6 2 2 2 4" xfId="6755" xr:uid="{38782956-9E1B-4B4A-AE5C-BAAFD4FE2008}"/>
    <cellStyle name="SAPBEXexcBad9 6 2 2 2 5" xfId="9361" xr:uid="{A8790279-6F21-495C-B49E-402450041432}"/>
    <cellStyle name="SAPBEXexcBad9 6 2 2 2 6" xfId="13246" xr:uid="{57CFE130-B060-45A1-998C-120922F51D1E}"/>
    <cellStyle name="SAPBEXexcBad9 6 2 2 2 7" xfId="17132" xr:uid="{D1C6B99A-E568-4DFE-8861-BB7355A317B4}"/>
    <cellStyle name="SAPBEXexcBad9 6 2 2 3" xfId="2324" xr:uid="{212BFB3E-ED88-466E-88F2-028E85A44C66}"/>
    <cellStyle name="SAPBEXexcBad9 6 2 2 3 2" xfId="4157" xr:uid="{01235EE8-C418-425A-9376-A4FCA73EB4D1}"/>
    <cellStyle name="SAPBEXexcBad9 6 2 2 3 3" xfId="7546" xr:uid="{39885B75-AF9C-443D-B883-5AE21D6BACB5}"/>
    <cellStyle name="SAPBEXexcBad9 6 2 2 3 4" xfId="10138" xr:uid="{0896E9CB-78AE-4897-A21C-36FCC8B5EA7A}"/>
    <cellStyle name="SAPBEXexcBad9 6 2 2 3 5" xfId="14023" xr:uid="{B03B4F83-40F9-4860-B429-5667D67A2D70}"/>
    <cellStyle name="SAPBEXexcBad9 6 2 2 3 6" xfId="17909" xr:uid="{BEA9EBBD-AC21-447B-A592-A13D1B7AEFDF}"/>
    <cellStyle name="SAPBEXexcBad9 6 2 2 4" xfId="3119" xr:uid="{38323674-6EFA-49A1-BD3B-2B3DA2EFFF72}"/>
    <cellStyle name="SAPBEXexcBad9 6 2 2 4 2" xfId="11431" xr:uid="{6D900102-966F-4685-B8B4-26A72998E93A}"/>
    <cellStyle name="SAPBEXexcBad9 6 2 2 4 3" xfId="15316" xr:uid="{5D0438CA-22C0-42F5-AA9A-4C58AD88488B}"/>
    <cellStyle name="SAPBEXexcBad9 6 2 2 4 4" xfId="19202" xr:uid="{E59A1460-0C91-4B51-9BB7-047B1F179B66}"/>
    <cellStyle name="SAPBEXexcBad9 6 2 2 5" xfId="4676" xr:uid="{878930FD-61AC-418C-A6EC-1A9EE2DD5CF5}"/>
    <cellStyle name="SAPBEXexcBad9 6 2 2 6" xfId="5975" xr:uid="{7E2D87C5-E958-4415-999D-60C3CDC3F625}"/>
    <cellStyle name="SAPBEXexcBad9 6 2 2 7" xfId="8581" xr:uid="{C5A5DA78-804F-47C6-A1FF-873F44A2DFBD}"/>
    <cellStyle name="SAPBEXexcBad9 6 2 2 8" xfId="12466" xr:uid="{8DCB7B9C-FEDC-40FA-969B-F577140D8A38}"/>
    <cellStyle name="SAPBEXexcBad9 6 2 2 9" xfId="16352" xr:uid="{7487CA20-2B3D-4692-9626-2EFD72A37787}"/>
    <cellStyle name="SAPBEXexcBad9 6 2 3" xfId="1286" xr:uid="{0F954838-FBA6-42B3-AFB6-193E9D2EFAA2}"/>
    <cellStyle name="SAPBEXexcBad9 6 2 3 2" xfId="2595" xr:uid="{570FA402-9809-4CF8-86AF-69764B767373}"/>
    <cellStyle name="SAPBEXexcBad9 6 2 3 2 2" xfId="7804" xr:uid="{3C27C0B1-4E70-4552-BD2B-CBE647C8F925}"/>
    <cellStyle name="SAPBEXexcBad9 6 2 3 2 3" xfId="10396" xr:uid="{C11DBDA4-360B-48FE-A1F7-FDD6BF4E6250}"/>
    <cellStyle name="SAPBEXexcBad9 6 2 3 2 4" xfId="14281" xr:uid="{6CD921A5-FC18-4AA5-AAAA-A55D579397F7}"/>
    <cellStyle name="SAPBEXexcBad9 6 2 3 2 5" xfId="18167" xr:uid="{E324AFD4-B7EC-4C78-A8D8-B5F2D6BB4AAE}"/>
    <cellStyle name="SAPBEXexcBad9 6 2 3 3" xfId="3379" xr:uid="{0E8DC0F4-372F-4324-A5BA-02E32CC945A7}"/>
    <cellStyle name="SAPBEXexcBad9 6 2 3 3 2" xfId="11689" xr:uid="{5A3E6E5C-2EFC-41FE-9765-793D8D10E37D}"/>
    <cellStyle name="SAPBEXexcBad9 6 2 3 3 3" xfId="15574" xr:uid="{EA6F2871-5351-4D09-B639-467B773BF83E}"/>
    <cellStyle name="SAPBEXexcBad9 6 2 3 3 4" xfId="19460" xr:uid="{DAD1263F-B29A-4364-827B-ECD16F826963}"/>
    <cellStyle name="SAPBEXexcBad9 6 2 3 4" xfId="4937" xr:uid="{15340CF1-DDD6-4188-96BC-1BF9BEE8D41C}"/>
    <cellStyle name="SAPBEXexcBad9 6 2 3 5" xfId="6236" xr:uid="{56A4E708-DDC4-4CA9-9385-995BCA7A8700}"/>
    <cellStyle name="SAPBEXexcBad9 6 2 3 6" xfId="8842" xr:uid="{97F99DDD-6E67-4394-8DF9-6B62D64BDBAC}"/>
    <cellStyle name="SAPBEXexcBad9 6 2 3 7" xfId="12727" xr:uid="{51310E94-57DC-4B20-B334-B1F37123B0D3}"/>
    <cellStyle name="SAPBEXexcBad9 6 2 3 8" xfId="16613" xr:uid="{B7D94454-80AD-4AF8-A5D3-7D25B43FB26C}"/>
    <cellStyle name="SAPBEXexcBad9 6 2 4" xfId="1805" xr:uid="{18B323B8-A57C-442C-8412-727339915586}"/>
    <cellStyle name="SAPBEXexcBad9 6 2 4 2" xfId="3899" xr:uid="{1B9855A1-B73E-4D80-91BE-2E2E00A63C54}"/>
    <cellStyle name="SAPBEXexcBad9 6 2 4 2 2" xfId="7288" xr:uid="{7764CE22-1A7F-4DE1-9695-3D36856110D7}"/>
    <cellStyle name="SAPBEXexcBad9 6 2 4 2 3" xfId="9880" xr:uid="{4540DB21-82CC-4D2E-AF99-BEA0370BCAD9}"/>
    <cellStyle name="SAPBEXexcBad9 6 2 4 2 4" xfId="13765" xr:uid="{387DE6CC-F7FF-4431-BB17-3973A89FB0E4}"/>
    <cellStyle name="SAPBEXexcBad9 6 2 4 2 5" xfId="17651" xr:uid="{0934C1BE-F28D-4650-95FB-36BCDD8F0CC9}"/>
    <cellStyle name="SAPBEXexcBad9 6 2 4 3" xfId="5198" xr:uid="{BAF740C0-C1D6-406F-BD7E-1DE553E33F3D}"/>
    <cellStyle name="SAPBEXexcBad9 6 2 4 3 2" xfId="11173" xr:uid="{B99A0C8C-BBE5-4C9C-9900-168979C6DB62}"/>
    <cellStyle name="SAPBEXexcBad9 6 2 4 3 3" xfId="15058" xr:uid="{B73AF602-C9B6-4C3A-82AF-FD008828B3F9}"/>
    <cellStyle name="SAPBEXexcBad9 6 2 4 3 4" xfId="18944" xr:uid="{153AA448-E590-4465-91D2-3968D2558C16}"/>
    <cellStyle name="SAPBEXexcBad9 6 2 4 4" xfId="6497" xr:uid="{B5AA2C9A-3F00-45BF-AA6F-EC6BE88D4025}"/>
    <cellStyle name="SAPBEXexcBad9 6 2 4 5" xfId="9103" xr:uid="{8C4EF3F9-C0FD-4790-9320-B07E8A0BB305}"/>
    <cellStyle name="SAPBEXexcBad9 6 2 4 6" xfId="12988" xr:uid="{9641E3C7-39DA-4DE7-A63B-DD28AD19BB42}"/>
    <cellStyle name="SAPBEXexcBad9 6 2 4 7" xfId="16874" xr:uid="{886615BB-79A2-4B80-83E3-E4F81EFACE8B}"/>
    <cellStyle name="SAPBEXexcBad9 6 2 5" xfId="2066" xr:uid="{81723F86-0B2C-4D56-8358-1590EB5FF752}"/>
    <cellStyle name="SAPBEXexcBad9 6 2 5 2" xfId="7016" xr:uid="{6C03C312-09B8-466D-BA11-AB42FD2629E9}"/>
    <cellStyle name="SAPBEXexcBad9 6 2 5 3" xfId="9622" xr:uid="{651463AF-5C13-4B82-A1FF-6A893A14280A}"/>
    <cellStyle name="SAPBEXexcBad9 6 2 5 4" xfId="13507" xr:uid="{D1254A02-C234-4CD5-86B8-BBBFEFE6E8E7}"/>
    <cellStyle name="SAPBEXexcBad9 6 2 5 5" xfId="17393" xr:uid="{48857DF4-4C6C-49AD-82A4-A6DF37EFAEDA}"/>
    <cellStyle name="SAPBEXexcBad9 6 2 6" xfId="2861" xr:uid="{C5439A46-16C9-4181-9290-940173FD80BC}"/>
    <cellStyle name="SAPBEXexcBad9 6 2 6 2" xfId="10915" xr:uid="{8D2BD761-7EE0-4CAD-BF33-CA872CB29426}"/>
    <cellStyle name="SAPBEXexcBad9 6 2 6 3" xfId="14800" xr:uid="{11EDEFFA-3B87-4341-A4F3-503E4D819F13}"/>
    <cellStyle name="SAPBEXexcBad9 6 2 6 4" xfId="18686" xr:uid="{379F66E5-34F9-4405-94BF-03AC4EC87592}"/>
    <cellStyle name="SAPBEXexcBad9 6 2 7" xfId="4418" xr:uid="{D8DB97A2-8F6D-434E-A04C-6B9D10709E86}"/>
    <cellStyle name="SAPBEXexcBad9 6 2 8" xfId="5717" xr:uid="{202A030A-1349-40A4-8180-9AB92AD0C80D}"/>
    <cellStyle name="SAPBEXexcBad9 6 2 9" xfId="8323" xr:uid="{EA817E66-D816-4C38-BC33-B05C7D5B018F}"/>
    <cellStyle name="SAPBEXexcBad9 7" xfId="751" xr:uid="{D4988DFA-BC78-422A-B484-F1D3339B0A5E}"/>
    <cellStyle name="SAPBEXexcBad9 7 10" xfId="12203" xr:uid="{E662A8E6-80FB-420E-B047-B5C4134E97F5}"/>
    <cellStyle name="SAPBEXexcBad9 7 11" xfId="16089" xr:uid="{9BEED31A-A224-4AAE-84D6-2217B8E76734}"/>
    <cellStyle name="SAPBEXexcBad9 7 2" xfId="1023" xr:uid="{61D7A0E8-7344-49DC-950D-0B6712B76BB5}"/>
    <cellStyle name="SAPBEXexcBad9 7 2 2" xfId="1539" xr:uid="{76B9ACA6-B4F8-49E3-940B-ADC2E852882C}"/>
    <cellStyle name="SAPBEXexcBad9 7 2 2 2" xfId="3632" xr:uid="{B38E2194-678E-4F88-A284-2F703617C27C}"/>
    <cellStyle name="SAPBEXexcBad9 7 2 2 2 2" xfId="8057" xr:uid="{CE14F413-9789-4BC4-80E7-B729A17AF55B}"/>
    <cellStyle name="SAPBEXexcBad9 7 2 2 2 3" xfId="10649" xr:uid="{03B571DA-4F88-43EB-8539-ADAA0491B28E}"/>
    <cellStyle name="SAPBEXexcBad9 7 2 2 2 4" xfId="14534" xr:uid="{C8502394-6E72-406B-B704-5134E66F2BB4}"/>
    <cellStyle name="SAPBEXexcBad9 7 2 2 2 5" xfId="18420" xr:uid="{0946EF2F-A928-4D5A-9661-432010F551AE}"/>
    <cellStyle name="SAPBEXexcBad9 7 2 2 3" xfId="5451" xr:uid="{BEE47839-5D95-4B97-8A2F-038A152CDBEC}"/>
    <cellStyle name="SAPBEXexcBad9 7 2 2 3 2" xfId="11942" xr:uid="{02C2E73E-5B72-4DA6-9BA0-55DFA2C302DD}"/>
    <cellStyle name="SAPBEXexcBad9 7 2 2 3 3" xfId="15827" xr:uid="{EE632734-AD16-4087-966C-4D2828729B9A}"/>
    <cellStyle name="SAPBEXexcBad9 7 2 2 3 4" xfId="19713" xr:uid="{6AAAD599-51FB-49E4-B79C-86947CF52611}"/>
    <cellStyle name="SAPBEXexcBad9 7 2 2 4" xfId="6750" xr:uid="{A9A1D7AB-9F0B-4846-A022-A908A3D92819}"/>
    <cellStyle name="SAPBEXexcBad9 7 2 2 5" xfId="9356" xr:uid="{8FAC5A00-7317-4DF9-B77D-3065B9A6FDB2}"/>
    <cellStyle name="SAPBEXexcBad9 7 2 2 6" xfId="13241" xr:uid="{9071E0AC-E385-4718-92D8-97242A73A702}"/>
    <cellStyle name="SAPBEXexcBad9 7 2 2 7" xfId="17127" xr:uid="{64D0DFC9-2E64-48C2-B589-1F5858273522}"/>
    <cellStyle name="SAPBEXexcBad9 7 2 3" xfId="2319" xr:uid="{E0AED347-E44D-40D9-B2E2-E8516679D606}"/>
    <cellStyle name="SAPBEXexcBad9 7 2 3 2" xfId="4152" xr:uid="{532F15FC-4FED-40EA-AE3C-6E2C1D23602E}"/>
    <cellStyle name="SAPBEXexcBad9 7 2 3 3" xfId="7541" xr:uid="{B2DD54D1-B159-4831-852C-EADAD9C34CEB}"/>
    <cellStyle name="SAPBEXexcBad9 7 2 3 4" xfId="10133" xr:uid="{9B8FEA63-2F9E-493B-9CF3-1AE8BC6BFEE6}"/>
    <cellStyle name="SAPBEXexcBad9 7 2 3 5" xfId="14018" xr:uid="{A04F9B76-F997-4614-B7F9-ADA6CC970227}"/>
    <cellStyle name="SAPBEXexcBad9 7 2 3 6" xfId="17904" xr:uid="{9C38B341-BC9E-4E94-B364-748012F382A1}"/>
    <cellStyle name="SAPBEXexcBad9 7 2 4" xfId="3114" xr:uid="{87C3F732-F4F1-40A8-A24E-B1B1AF04C904}"/>
    <cellStyle name="SAPBEXexcBad9 7 2 4 2" xfId="11426" xr:uid="{932B5401-1B74-450D-AE7E-2EE330C9B412}"/>
    <cellStyle name="SAPBEXexcBad9 7 2 4 3" xfId="15311" xr:uid="{2F164C25-031D-4349-8D10-ACDDEBC88BA2}"/>
    <cellStyle name="SAPBEXexcBad9 7 2 4 4" xfId="19197" xr:uid="{3C00F273-7F8A-41D4-BBBF-8EA68BA1925A}"/>
    <cellStyle name="SAPBEXexcBad9 7 2 5" xfId="4671" xr:uid="{DE192AE4-1468-4DFF-A23F-EFAB38752218}"/>
    <cellStyle name="SAPBEXexcBad9 7 2 6" xfId="5970" xr:uid="{A238422D-098F-43A6-820D-78498D130FFA}"/>
    <cellStyle name="SAPBEXexcBad9 7 2 7" xfId="8576" xr:uid="{1E7EC178-CF98-4137-BB8C-D3C4EE345681}"/>
    <cellStyle name="SAPBEXexcBad9 7 2 8" xfId="12461" xr:uid="{2909DD38-74DE-4381-96C8-0A40429E5A42}"/>
    <cellStyle name="SAPBEXexcBad9 7 2 9" xfId="16347" xr:uid="{11C4E303-419E-4086-B0F6-A91E78A6C0FB}"/>
    <cellStyle name="SAPBEXexcBad9 7 3" xfId="1281" xr:uid="{59EED5C9-75F3-40F1-8EEC-EB4A8F72F4EB}"/>
    <cellStyle name="SAPBEXexcBad9 7 3 2" xfId="2590" xr:uid="{D7E54956-2278-4106-9857-E0658B44BDCC}"/>
    <cellStyle name="SAPBEXexcBad9 7 3 2 2" xfId="7799" xr:uid="{B19DF981-17C9-41CE-BCB9-82DB255F2491}"/>
    <cellStyle name="SAPBEXexcBad9 7 3 2 3" xfId="10391" xr:uid="{5B118A50-B24F-4F44-AE38-BEFF0AC476DB}"/>
    <cellStyle name="SAPBEXexcBad9 7 3 2 4" xfId="14276" xr:uid="{32BD5A75-BB94-45C4-ABC4-484AA2AB399F}"/>
    <cellStyle name="SAPBEXexcBad9 7 3 2 5" xfId="18162" xr:uid="{1644C6AB-2128-42C6-A164-63F1B5FE103E}"/>
    <cellStyle name="SAPBEXexcBad9 7 3 3" xfId="3374" xr:uid="{B7B71113-EE6F-46C8-9482-78166A66F6A5}"/>
    <cellStyle name="SAPBEXexcBad9 7 3 3 2" xfId="11684" xr:uid="{BFB92EC0-11D7-4084-BD41-F2DF2E1F847D}"/>
    <cellStyle name="SAPBEXexcBad9 7 3 3 3" xfId="15569" xr:uid="{3EECC290-FD33-4919-B15F-2E644796C722}"/>
    <cellStyle name="SAPBEXexcBad9 7 3 3 4" xfId="19455" xr:uid="{64984385-A7DF-40BD-AFD2-E043C753FAEE}"/>
    <cellStyle name="SAPBEXexcBad9 7 3 4" xfId="4932" xr:uid="{5B09E2AF-BE36-461E-BC8B-638772107359}"/>
    <cellStyle name="SAPBEXexcBad9 7 3 5" xfId="6231" xr:uid="{E64ECB20-992C-4118-A0E0-8757B512F50A}"/>
    <cellStyle name="SAPBEXexcBad9 7 3 6" xfId="8837" xr:uid="{F0FD5756-60C5-42F5-B470-617D620C6F58}"/>
    <cellStyle name="SAPBEXexcBad9 7 3 7" xfId="12722" xr:uid="{7E37DBCE-B2E9-4466-8C7F-868D8FB02D2F}"/>
    <cellStyle name="SAPBEXexcBad9 7 3 8" xfId="16608" xr:uid="{2677136B-831B-427A-A6AA-C6D136CCAD5B}"/>
    <cellStyle name="SAPBEXexcBad9 7 4" xfId="1800" xr:uid="{94E27F3F-8EA1-4DC9-95A1-DE27AE9648D1}"/>
    <cellStyle name="SAPBEXexcBad9 7 4 2" xfId="3894" xr:uid="{4D19CE28-12BF-46BD-9081-C18DCED92DF8}"/>
    <cellStyle name="SAPBEXexcBad9 7 4 2 2" xfId="7283" xr:uid="{49618DC0-11FF-491C-84CF-5BE26A8D7E95}"/>
    <cellStyle name="SAPBEXexcBad9 7 4 2 3" xfId="9875" xr:uid="{1333A498-D24C-4F3C-A00E-9F87D22CA583}"/>
    <cellStyle name="SAPBEXexcBad9 7 4 2 4" xfId="13760" xr:uid="{A627325C-860C-4F27-A87B-5C698B33FE17}"/>
    <cellStyle name="SAPBEXexcBad9 7 4 2 5" xfId="17646" xr:uid="{C87A936D-D62A-4502-8E99-63DDEA689855}"/>
    <cellStyle name="SAPBEXexcBad9 7 4 3" xfId="5193" xr:uid="{7608ACFD-FD09-4260-A7D6-03FEFA71B633}"/>
    <cellStyle name="SAPBEXexcBad9 7 4 3 2" xfId="11168" xr:uid="{7C2EA648-21BA-437D-9B80-0B5586245DB7}"/>
    <cellStyle name="SAPBEXexcBad9 7 4 3 3" xfId="15053" xr:uid="{FEDEE5EF-54D1-4E7A-838E-0BF02A8EFCC7}"/>
    <cellStyle name="SAPBEXexcBad9 7 4 3 4" xfId="18939" xr:uid="{ED9E1D1F-F43B-4C35-83FB-E3AC70F8DA3D}"/>
    <cellStyle name="SAPBEXexcBad9 7 4 4" xfId="6492" xr:uid="{7FCCB21F-F544-4F7A-9536-2214FCF27819}"/>
    <cellStyle name="SAPBEXexcBad9 7 4 5" xfId="9098" xr:uid="{E6CF4AAF-8CF1-45BA-AA41-49725D73B957}"/>
    <cellStyle name="SAPBEXexcBad9 7 4 6" xfId="12983" xr:uid="{4E2E161E-9FE8-4AB7-A835-D2D163A82778}"/>
    <cellStyle name="SAPBEXexcBad9 7 4 7" xfId="16869" xr:uid="{3ADEA4C4-3C5C-41E6-8900-E87C1E3F0302}"/>
    <cellStyle name="SAPBEXexcBad9 7 5" xfId="2061" xr:uid="{2A6D27B6-707D-43F4-B388-8DC08CD821B8}"/>
    <cellStyle name="SAPBEXexcBad9 7 5 2" xfId="7011" xr:uid="{FBD1A88F-3185-4FE7-8FE2-A0221AD89B2C}"/>
    <cellStyle name="SAPBEXexcBad9 7 5 3" xfId="9617" xr:uid="{774E6D1A-6400-42A1-A383-1065A8A15A5B}"/>
    <cellStyle name="SAPBEXexcBad9 7 5 4" xfId="13502" xr:uid="{32AB1349-7AA5-4995-95A4-CC7BD7B148B7}"/>
    <cellStyle name="SAPBEXexcBad9 7 5 5" xfId="17388" xr:uid="{D3F28C2B-115A-4996-97DD-EC0B6615A967}"/>
    <cellStyle name="SAPBEXexcBad9 7 6" xfId="2856" xr:uid="{91D09252-A8FD-45CB-88EB-8297ACF9E89F}"/>
    <cellStyle name="SAPBEXexcBad9 7 6 2" xfId="10910" xr:uid="{BE7A0D32-BFCB-49F5-9A5C-BE54D2EE7132}"/>
    <cellStyle name="SAPBEXexcBad9 7 6 3" xfId="14795" xr:uid="{3181E22C-2313-4015-81D9-90743327FF8D}"/>
    <cellStyle name="SAPBEXexcBad9 7 6 4" xfId="18681" xr:uid="{44D0641A-5D25-4C1A-A818-773D1F27EB51}"/>
    <cellStyle name="SAPBEXexcBad9 7 7" xfId="4413" xr:uid="{D4FFD868-FD96-4BD9-AA86-243B6F763886}"/>
    <cellStyle name="SAPBEXexcBad9 7 8" xfId="5712" xr:uid="{9DB6812B-FDBF-4430-8B8D-5D36C83E1444}"/>
    <cellStyle name="SAPBEXexcBad9 7 9" xfId="8318" xr:uid="{5171FF76-295E-4836-B731-405226222A58}"/>
    <cellStyle name="SAPBEXexcCritical4" xfId="331" xr:uid="{8F0B73AF-A956-4408-877E-53C9529CE813}"/>
    <cellStyle name="SAPBEXexcCritical4 2" xfId="332" xr:uid="{B4537A80-4B46-4043-8CDE-ECAB58FCD6C8}"/>
    <cellStyle name="SAPBEXexcCritical4 2 2" xfId="758" xr:uid="{E3848C71-E7F3-47E9-B203-C813B5D1040F}"/>
    <cellStyle name="SAPBEXexcCritical4 2 2 10" xfId="12210" xr:uid="{050BECED-CCAB-4C72-90E6-46DA7C4A9D80}"/>
    <cellStyle name="SAPBEXexcCritical4 2 2 11" xfId="16096" xr:uid="{D3566BBB-4B8A-4AE9-B8C1-0E8D26790B9A}"/>
    <cellStyle name="SAPBEXexcCritical4 2 2 2" xfId="1030" xr:uid="{A652C2DC-CA47-4A4F-A359-0716F51267E2}"/>
    <cellStyle name="SAPBEXexcCritical4 2 2 2 2" xfId="1546" xr:uid="{1DEF20F6-3A2F-4860-BD0F-AF8FFBE1E926}"/>
    <cellStyle name="SAPBEXexcCritical4 2 2 2 2 2" xfId="3639" xr:uid="{023D11A0-ABC6-4F37-8AA3-0BFC4E40D430}"/>
    <cellStyle name="SAPBEXexcCritical4 2 2 2 2 2 2" xfId="8064" xr:uid="{B1EDE5F0-EBA7-44DD-9603-1CB29026EA0B}"/>
    <cellStyle name="SAPBEXexcCritical4 2 2 2 2 2 3" xfId="10656" xr:uid="{4729E9D8-D3D9-40F5-93AF-B3A01B30210B}"/>
    <cellStyle name="SAPBEXexcCritical4 2 2 2 2 2 4" xfId="14541" xr:uid="{1327D225-9EB4-4F19-86E2-63E1A330FAAD}"/>
    <cellStyle name="SAPBEXexcCritical4 2 2 2 2 2 5" xfId="18427" xr:uid="{B60E3946-8BE3-4410-B2D1-CFF26D67804E}"/>
    <cellStyle name="SAPBEXexcCritical4 2 2 2 2 3" xfId="5458" xr:uid="{2FDD1FCF-BA4E-4443-A1E2-E7AA176C343C}"/>
    <cellStyle name="SAPBEXexcCritical4 2 2 2 2 3 2" xfId="11949" xr:uid="{81A3310A-645A-419E-83A3-E9D615EF2AAE}"/>
    <cellStyle name="SAPBEXexcCritical4 2 2 2 2 3 3" xfId="15834" xr:uid="{DE3EB480-CCEE-4D96-89E4-9DC1ACB0A9A7}"/>
    <cellStyle name="SAPBEXexcCritical4 2 2 2 2 3 4" xfId="19720" xr:uid="{C2385621-FCB4-4A90-91CA-FC3330CA6045}"/>
    <cellStyle name="SAPBEXexcCritical4 2 2 2 2 4" xfId="6757" xr:uid="{63FAFC56-885F-4E09-9AC0-E915A0EB4CE0}"/>
    <cellStyle name="SAPBEXexcCritical4 2 2 2 2 5" xfId="9363" xr:uid="{E1ABDB35-C226-43F6-9896-F8DA2769F659}"/>
    <cellStyle name="SAPBEXexcCritical4 2 2 2 2 6" xfId="13248" xr:uid="{B7FEF23B-29B6-4484-BBCA-871E43BE77E3}"/>
    <cellStyle name="SAPBEXexcCritical4 2 2 2 2 7" xfId="17134" xr:uid="{834C33A4-D89E-43E4-9FE9-2DA9619A3189}"/>
    <cellStyle name="SAPBEXexcCritical4 2 2 2 3" xfId="2326" xr:uid="{7451AF0C-F4FC-41E9-9170-860DC39D44AD}"/>
    <cellStyle name="SAPBEXexcCritical4 2 2 2 3 2" xfId="4159" xr:uid="{463115FF-CFA1-4C69-A630-A02A992FDBC6}"/>
    <cellStyle name="SAPBEXexcCritical4 2 2 2 3 3" xfId="7548" xr:uid="{5BF30876-FC5C-4072-958C-2C79FF14A6A4}"/>
    <cellStyle name="SAPBEXexcCritical4 2 2 2 3 4" xfId="10140" xr:uid="{B80BB124-6853-4501-BD15-B312F9649D8D}"/>
    <cellStyle name="SAPBEXexcCritical4 2 2 2 3 5" xfId="14025" xr:uid="{0524D284-85A1-4930-8CEA-F9124272BE4B}"/>
    <cellStyle name="SAPBEXexcCritical4 2 2 2 3 6" xfId="17911" xr:uid="{B20303D9-CBA8-4737-AFAA-A1D2705F1467}"/>
    <cellStyle name="SAPBEXexcCritical4 2 2 2 4" xfId="3121" xr:uid="{20ACF865-54DC-44A7-9EF3-7EF8EDBB244F}"/>
    <cellStyle name="SAPBEXexcCritical4 2 2 2 4 2" xfId="11433" xr:uid="{F067E7F6-E509-4B13-9396-17976475F98B}"/>
    <cellStyle name="SAPBEXexcCritical4 2 2 2 4 3" xfId="15318" xr:uid="{320FA691-789F-4487-91C0-02715C84CC1D}"/>
    <cellStyle name="SAPBEXexcCritical4 2 2 2 4 4" xfId="19204" xr:uid="{BBE4EEEB-FDE7-49F5-A3EB-2414ACC5488A}"/>
    <cellStyle name="SAPBEXexcCritical4 2 2 2 5" xfId="4678" xr:uid="{C9002BB0-6482-4DC2-95AF-5F9AEF915F0E}"/>
    <cellStyle name="SAPBEXexcCritical4 2 2 2 6" xfId="5977" xr:uid="{1E2E7E5C-6508-4642-A4CB-31A70766E5E3}"/>
    <cellStyle name="SAPBEXexcCritical4 2 2 2 7" xfId="8583" xr:uid="{DD5F0953-A754-43A0-8668-9D90A0923B69}"/>
    <cellStyle name="SAPBEXexcCritical4 2 2 2 8" xfId="12468" xr:uid="{725BA2C4-6DB9-4AF8-ABF1-1C320159BB36}"/>
    <cellStyle name="SAPBEXexcCritical4 2 2 2 9" xfId="16354" xr:uid="{7AB8155C-7D1A-4889-8AD1-318904E53D82}"/>
    <cellStyle name="SAPBEXexcCritical4 2 2 3" xfId="1288" xr:uid="{95E7C72E-7C39-4419-9FB5-30567E2EA390}"/>
    <cellStyle name="SAPBEXexcCritical4 2 2 3 2" xfId="2597" xr:uid="{D801B82F-E679-4B81-AACC-B9D4D7EBCEC2}"/>
    <cellStyle name="SAPBEXexcCritical4 2 2 3 2 2" xfId="7806" xr:uid="{FFA1C6DB-4DAD-4402-92CE-EAE913141B1D}"/>
    <cellStyle name="SAPBEXexcCritical4 2 2 3 2 3" xfId="10398" xr:uid="{85C12BA6-FB27-4359-9EF8-6A51C3C15ABB}"/>
    <cellStyle name="SAPBEXexcCritical4 2 2 3 2 4" xfId="14283" xr:uid="{907CBAB3-724E-4C69-B277-AF9DF8FF8DB6}"/>
    <cellStyle name="SAPBEXexcCritical4 2 2 3 2 5" xfId="18169" xr:uid="{A3BCCF34-9373-49DF-B7BB-C38486765570}"/>
    <cellStyle name="SAPBEXexcCritical4 2 2 3 3" xfId="3381" xr:uid="{7A3C332C-8975-4581-A457-FFAD86925A60}"/>
    <cellStyle name="SAPBEXexcCritical4 2 2 3 3 2" xfId="11691" xr:uid="{CCB0AF95-994D-4275-A7EB-841414DDE095}"/>
    <cellStyle name="SAPBEXexcCritical4 2 2 3 3 3" xfId="15576" xr:uid="{08B2519C-B8BF-436B-B1B3-AE38BC4DA784}"/>
    <cellStyle name="SAPBEXexcCritical4 2 2 3 3 4" xfId="19462" xr:uid="{F90D8F5A-D74A-4830-A04A-9CCA50496AF4}"/>
    <cellStyle name="SAPBEXexcCritical4 2 2 3 4" xfId="4939" xr:uid="{3A2136FC-0E1E-45D6-96E2-C93E73647E49}"/>
    <cellStyle name="SAPBEXexcCritical4 2 2 3 5" xfId="6238" xr:uid="{D0E0E070-CEB0-4933-B030-6A959E327096}"/>
    <cellStyle name="SAPBEXexcCritical4 2 2 3 6" xfId="8844" xr:uid="{8BF69AA3-61A3-4494-B9BB-09ACE831E12D}"/>
    <cellStyle name="SAPBEXexcCritical4 2 2 3 7" xfId="12729" xr:uid="{E8D18D5B-7CB5-4A72-B79C-AA66C1BA6AAD}"/>
    <cellStyle name="SAPBEXexcCritical4 2 2 3 8" xfId="16615" xr:uid="{B75BB864-2081-4238-9C05-D0EC6E40020A}"/>
    <cellStyle name="SAPBEXexcCritical4 2 2 4" xfId="1807" xr:uid="{244C830F-9E68-4088-8109-31DAB3ADFE72}"/>
    <cellStyle name="SAPBEXexcCritical4 2 2 4 2" xfId="3901" xr:uid="{CFBF5CC0-177F-42F6-8194-19E0292F8915}"/>
    <cellStyle name="SAPBEXexcCritical4 2 2 4 2 2" xfId="7290" xr:uid="{DDADF109-BA33-4DA2-BDB2-36211661B8A0}"/>
    <cellStyle name="SAPBEXexcCritical4 2 2 4 2 3" xfId="9882" xr:uid="{0530635C-15E5-4B88-9E61-CFC119C48727}"/>
    <cellStyle name="SAPBEXexcCritical4 2 2 4 2 4" xfId="13767" xr:uid="{FD6C1BCA-B1E2-41E3-B17F-14A7E9872EEA}"/>
    <cellStyle name="SAPBEXexcCritical4 2 2 4 2 5" xfId="17653" xr:uid="{A432317A-4F66-45EF-84D1-3F85D1295563}"/>
    <cellStyle name="SAPBEXexcCritical4 2 2 4 3" xfId="5200" xr:uid="{A78ED27F-63C5-4687-B551-962380225B59}"/>
    <cellStyle name="SAPBEXexcCritical4 2 2 4 3 2" xfId="11175" xr:uid="{8BAFEA23-43BB-4324-8B94-14647BFBDDA1}"/>
    <cellStyle name="SAPBEXexcCritical4 2 2 4 3 3" xfId="15060" xr:uid="{E76462F6-10B5-48C9-83CE-90AA64E82D04}"/>
    <cellStyle name="SAPBEXexcCritical4 2 2 4 3 4" xfId="18946" xr:uid="{7230ECC9-D46E-4A8D-862E-C14FE0F41BAC}"/>
    <cellStyle name="SAPBEXexcCritical4 2 2 4 4" xfId="6499" xr:uid="{62A244A6-99F0-4222-ABA2-C445D7AFA6DC}"/>
    <cellStyle name="SAPBEXexcCritical4 2 2 4 5" xfId="9105" xr:uid="{7A9AAEF8-9BB0-46B5-B887-EADD40609BAB}"/>
    <cellStyle name="SAPBEXexcCritical4 2 2 4 6" xfId="12990" xr:uid="{C5CD6DAE-B943-4E38-BEA2-75DCE9CE50DC}"/>
    <cellStyle name="SAPBEXexcCritical4 2 2 4 7" xfId="16876" xr:uid="{C4789AC5-504E-4905-8407-8920F61580AB}"/>
    <cellStyle name="SAPBEXexcCritical4 2 2 5" xfId="2068" xr:uid="{209F78AE-4EBF-42B6-A76E-6FBE0A48942B}"/>
    <cellStyle name="SAPBEXexcCritical4 2 2 5 2" xfId="7018" xr:uid="{E3AB7707-CCBD-4A0F-A668-5ED6307E8EC5}"/>
    <cellStyle name="SAPBEXexcCritical4 2 2 5 3" xfId="9624" xr:uid="{B0235244-4C65-42B4-8AA3-83970664DA2B}"/>
    <cellStyle name="SAPBEXexcCritical4 2 2 5 4" xfId="13509" xr:uid="{56BEF684-A990-48CD-B7A0-879FD688FB7C}"/>
    <cellStyle name="SAPBEXexcCritical4 2 2 5 5" xfId="17395" xr:uid="{993BAEBD-4B65-4560-BAA0-2D6352CE4C64}"/>
    <cellStyle name="SAPBEXexcCritical4 2 2 6" xfId="2863" xr:uid="{CF5B3C43-0BB0-43E1-AB33-E2D668EE56FA}"/>
    <cellStyle name="SAPBEXexcCritical4 2 2 6 2" xfId="10917" xr:uid="{AAEA5AC6-B76C-4DAA-9F5C-11D678AB5A38}"/>
    <cellStyle name="SAPBEXexcCritical4 2 2 6 3" xfId="14802" xr:uid="{1285C3C3-B321-4698-92D9-3291DF056218}"/>
    <cellStyle name="SAPBEXexcCritical4 2 2 6 4" xfId="18688" xr:uid="{5C8DA8C3-0007-4209-B81A-12F1761CB4D9}"/>
    <cellStyle name="SAPBEXexcCritical4 2 2 7" xfId="4420" xr:uid="{26CF0C72-0A03-44D0-A0CC-0AD2E0F3A1AA}"/>
    <cellStyle name="SAPBEXexcCritical4 2 2 8" xfId="5719" xr:uid="{23477366-C3B5-4FF6-96CE-6D1EF01DE2A0}"/>
    <cellStyle name="SAPBEXexcCritical4 2 2 9" xfId="8325" xr:uid="{E83862DE-F2B9-4DE6-BD72-6DD18AAE674A}"/>
    <cellStyle name="SAPBEXexcCritical4 3" xfId="333" xr:uid="{C6214550-3135-4FBD-AD21-F0684AC593F8}"/>
    <cellStyle name="SAPBEXexcCritical4 3 2" xfId="759" xr:uid="{B408FFA2-1571-4351-920E-07DD230E43D6}"/>
    <cellStyle name="SAPBEXexcCritical4 3 2 10" xfId="12211" xr:uid="{D1F099CB-5038-4720-8A2D-2CFA4439E8D8}"/>
    <cellStyle name="SAPBEXexcCritical4 3 2 11" xfId="16097" xr:uid="{628CDD62-FDCD-4F97-91D0-62708F8C1521}"/>
    <cellStyle name="SAPBEXexcCritical4 3 2 2" xfId="1031" xr:uid="{288CCAB1-A677-493E-AA86-F150C2731E38}"/>
    <cellStyle name="SAPBEXexcCritical4 3 2 2 2" xfId="1547" xr:uid="{2058F729-B713-448B-923B-4BD1E83A2B44}"/>
    <cellStyle name="SAPBEXexcCritical4 3 2 2 2 2" xfId="3640" xr:uid="{26A52646-3E21-4EFC-A305-83C28A47A9CB}"/>
    <cellStyle name="SAPBEXexcCritical4 3 2 2 2 2 2" xfId="8065" xr:uid="{CC127B18-7B64-468A-A2CD-F57FA4C8C090}"/>
    <cellStyle name="SAPBEXexcCritical4 3 2 2 2 2 3" xfId="10657" xr:uid="{6F4D5C8C-B1D2-4807-92DF-55540B10BAF5}"/>
    <cellStyle name="SAPBEXexcCritical4 3 2 2 2 2 4" xfId="14542" xr:uid="{04E98E62-DC40-4343-A01E-78CE00A7B3C1}"/>
    <cellStyle name="SAPBEXexcCritical4 3 2 2 2 2 5" xfId="18428" xr:uid="{3D1D2160-90D0-4845-AB08-11CAEBE226A8}"/>
    <cellStyle name="SAPBEXexcCritical4 3 2 2 2 3" xfId="5459" xr:uid="{5516FBF0-A954-408E-927F-775D8275E6E7}"/>
    <cellStyle name="SAPBEXexcCritical4 3 2 2 2 3 2" xfId="11950" xr:uid="{B7BEBACF-B3D9-479C-AA8F-F1158FEB91FB}"/>
    <cellStyle name="SAPBEXexcCritical4 3 2 2 2 3 3" xfId="15835" xr:uid="{C8EB12C5-9993-4B28-A347-7A20358389A4}"/>
    <cellStyle name="SAPBEXexcCritical4 3 2 2 2 3 4" xfId="19721" xr:uid="{FD587196-A03A-4FE8-959F-446764471AAC}"/>
    <cellStyle name="SAPBEXexcCritical4 3 2 2 2 4" xfId="6758" xr:uid="{3CD0264D-BC65-461C-AFC2-F99AA422006C}"/>
    <cellStyle name="SAPBEXexcCritical4 3 2 2 2 5" xfId="9364" xr:uid="{C03CF577-209D-484F-A1D2-FECDBB0F3BBE}"/>
    <cellStyle name="SAPBEXexcCritical4 3 2 2 2 6" xfId="13249" xr:uid="{3E2D8120-A124-4C0F-BFF3-188A09D82977}"/>
    <cellStyle name="SAPBEXexcCritical4 3 2 2 2 7" xfId="17135" xr:uid="{E7569AD9-6BF2-4973-A756-0CD18CDB986D}"/>
    <cellStyle name="SAPBEXexcCritical4 3 2 2 3" xfId="2327" xr:uid="{8527DB8A-7D6B-41C1-8CB4-4E197CAD5FC6}"/>
    <cellStyle name="SAPBEXexcCritical4 3 2 2 3 2" xfId="4160" xr:uid="{BC8EB75F-46E4-4C2D-BDFB-937EBB1B27F4}"/>
    <cellStyle name="SAPBEXexcCritical4 3 2 2 3 3" xfId="7549" xr:uid="{673701EE-95E0-488B-A851-423C7E7452A6}"/>
    <cellStyle name="SAPBEXexcCritical4 3 2 2 3 4" xfId="10141" xr:uid="{8CFA5FE1-04AB-4EC1-BC5E-A45AA069FA97}"/>
    <cellStyle name="SAPBEXexcCritical4 3 2 2 3 5" xfId="14026" xr:uid="{A487517F-FAE6-418D-AB17-5A0F2B90F6BE}"/>
    <cellStyle name="SAPBEXexcCritical4 3 2 2 3 6" xfId="17912" xr:uid="{0D42BFD0-AD30-4FA5-B5BF-6DCCAB083930}"/>
    <cellStyle name="SAPBEXexcCritical4 3 2 2 4" xfId="3122" xr:uid="{75C4BD69-FF71-4E72-AB19-CA481E433A05}"/>
    <cellStyle name="SAPBEXexcCritical4 3 2 2 4 2" xfId="11434" xr:uid="{BF4874ED-3BB1-41F7-B679-8886999C86AA}"/>
    <cellStyle name="SAPBEXexcCritical4 3 2 2 4 3" xfId="15319" xr:uid="{6B93D3CD-A026-4CEF-8219-1130A6965B00}"/>
    <cellStyle name="SAPBEXexcCritical4 3 2 2 4 4" xfId="19205" xr:uid="{741AF0ED-5F27-4AF7-BC73-17AFB9E79C6C}"/>
    <cellStyle name="SAPBEXexcCritical4 3 2 2 5" xfId="4679" xr:uid="{B6E8856E-D272-44A6-BC90-DCF0B634741E}"/>
    <cellStyle name="SAPBEXexcCritical4 3 2 2 6" xfId="5978" xr:uid="{A51ADE4F-2321-474B-BFBE-AC6F962E484E}"/>
    <cellStyle name="SAPBEXexcCritical4 3 2 2 7" xfId="8584" xr:uid="{70A713A2-2AFF-4C9A-B535-58F9DE11ABCE}"/>
    <cellStyle name="SAPBEXexcCritical4 3 2 2 8" xfId="12469" xr:uid="{F624D877-8CB1-463F-B87F-822B93E5F877}"/>
    <cellStyle name="SAPBEXexcCritical4 3 2 2 9" xfId="16355" xr:uid="{F7FEC6DA-9D97-4046-9826-EDE878E7B3CD}"/>
    <cellStyle name="SAPBEXexcCritical4 3 2 3" xfId="1289" xr:uid="{0EE257E1-E49B-4ED4-832C-375287FD1434}"/>
    <cellStyle name="SAPBEXexcCritical4 3 2 3 2" xfId="2598" xr:uid="{D57BA955-0FA1-4D22-9879-2BEFB240E17A}"/>
    <cellStyle name="SAPBEXexcCritical4 3 2 3 2 2" xfId="7807" xr:uid="{47FF90D6-4EE2-4E8D-9403-420DC171AEBE}"/>
    <cellStyle name="SAPBEXexcCritical4 3 2 3 2 3" xfId="10399" xr:uid="{84D6AA5D-6CD3-4E44-A6AA-F84D9CC5F46F}"/>
    <cellStyle name="SAPBEXexcCritical4 3 2 3 2 4" xfId="14284" xr:uid="{589E4D79-ECBB-4E65-9654-D1A6D4BB4A71}"/>
    <cellStyle name="SAPBEXexcCritical4 3 2 3 2 5" xfId="18170" xr:uid="{879B9634-B574-443E-B51E-1E4863620503}"/>
    <cellStyle name="SAPBEXexcCritical4 3 2 3 3" xfId="3382" xr:uid="{C96A0473-C914-4AE2-BEEF-F761605269F5}"/>
    <cellStyle name="SAPBEXexcCritical4 3 2 3 3 2" xfId="11692" xr:uid="{007E1487-AD03-43A8-827C-55906D817E7D}"/>
    <cellStyle name="SAPBEXexcCritical4 3 2 3 3 3" xfId="15577" xr:uid="{7522367D-9C26-4151-A3FC-B30DBDD98A45}"/>
    <cellStyle name="SAPBEXexcCritical4 3 2 3 3 4" xfId="19463" xr:uid="{DFC344E4-82F8-4C31-831E-CC9019BA8C6F}"/>
    <cellStyle name="SAPBEXexcCritical4 3 2 3 4" xfId="4940" xr:uid="{101282B2-CA53-4133-AC31-714C89F4CDB3}"/>
    <cellStyle name="SAPBEXexcCritical4 3 2 3 5" xfId="6239" xr:uid="{BC936065-7AA5-4CCA-90A3-0D9552BFCF6F}"/>
    <cellStyle name="SAPBEXexcCritical4 3 2 3 6" xfId="8845" xr:uid="{1369AA44-E929-4CF5-9480-92301478CED1}"/>
    <cellStyle name="SAPBEXexcCritical4 3 2 3 7" xfId="12730" xr:uid="{A59EAEB9-DB14-41FB-AB65-A9021B53BE8A}"/>
    <cellStyle name="SAPBEXexcCritical4 3 2 3 8" xfId="16616" xr:uid="{50219E72-2A24-4184-979F-B59A1118095F}"/>
    <cellStyle name="SAPBEXexcCritical4 3 2 4" xfId="1808" xr:uid="{C2A13816-13C5-4216-B01B-8C2766BFD740}"/>
    <cellStyle name="SAPBEXexcCritical4 3 2 4 2" xfId="3902" xr:uid="{6A9A6E97-DEBE-4801-BA45-EAC3303AB375}"/>
    <cellStyle name="SAPBEXexcCritical4 3 2 4 2 2" xfId="7291" xr:uid="{46BF7B7F-A1D6-47CB-B976-0A36102E43CF}"/>
    <cellStyle name="SAPBEXexcCritical4 3 2 4 2 3" xfId="9883" xr:uid="{50C19FFD-3318-42FA-9434-23FE1FC35693}"/>
    <cellStyle name="SAPBEXexcCritical4 3 2 4 2 4" xfId="13768" xr:uid="{79B06C7E-4499-4C54-B9FA-786A3D855637}"/>
    <cellStyle name="SAPBEXexcCritical4 3 2 4 2 5" xfId="17654" xr:uid="{46AC4E06-D881-4874-A252-5DB9384056E0}"/>
    <cellStyle name="SAPBEXexcCritical4 3 2 4 3" xfId="5201" xr:uid="{FD9BBB4E-2598-4791-B432-20E2617B29FD}"/>
    <cellStyle name="SAPBEXexcCritical4 3 2 4 3 2" xfId="11176" xr:uid="{74330026-2AAA-49C4-9AB8-1CDACD245363}"/>
    <cellStyle name="SAPBEXexcCritical4 3 2 4 3 3" xfId="15061" xr:uid="{460579F2-07D6-48C2-9067-0AD94CBD7E59}"/>
    <cellStyle name="SAPBEXexcCritical4 3 2 4 3 4" xfId="18947" xr:uid="{6E7FD2DC-0711-4857-8CC6-33E08856D75E}"/>
    <cellStyle name="SAPBEXexcCritical4 3 2 4 4" xfId="6500" xr:uid="{88BC1E6F-91B0-4459-B2F7-96D4F1B5DF47}"/>
    <cellStyle name="SAPBEXexcCritical4 3 2 4 5" xfId="9106" xr:uid="{43DA7628-103A-4261-A7F8-AE0AFA75A8B6}"/>
    <cellStyle name="SAPBEXexcCritical4 3 2 4 6" xfId="12991" xr:uid="{42F70B1C-C765-438B-AECA-FE38211875FD}"/>
    <cellStyle name="SAPBEXexcCritical4 3 2 4 7" xfId="16877" xr:uid="{E2C18800-227F-4367-8DCB-CF0F6E7D13A9}"/>
    <cellStyle name="SAPBEXexcCritical4 3 2 5" xfId="2069" xr:uid="{B853D659-DD7B-4F43-B2E2-176408DE7885}"/>
    <cellStyle name="SAPBEXexcCritical4 3 2 5 2" xfId="7019" xr:uid="{F8728630-57AC-4EAD-BCAE-CE53C11F65B5}"/>
    <cellStyle name="SAPBEXexcCritical4 3 2 5 3" xfId="9625" xr:uid="{867BFB6B-89E3-4338-AA98-BD51AAFBAA9C}"/>
    <cellStyle name="SAPBEXexcCritical4 3 2 5 4" xfId="13510" xr:uid="{4A1A7CC8-70C5-4CD1-864A-AC35A62834ED}"/>
    <cellStyle name="SAPBEXexcCritical4 3 2 5 5" xfId="17396" xr:uid="{B2378C69-8511-4C6F-9847-E9C82527186A}"/>
    <cellStyle name="SAPBEXexcCritical4 3 2 6" xfId="2864" xr:uid="{15F0B220-5B14-4096-84B5-D6474CC21BED}"/>
    <cellStyle name="SAPBEXexcCritical4 3 2 6 2" xfId="10918" xr:uid="{052126D7-2168-4C58-B49C-00BDF36CB42B}"/>
    <cellStyle name="SAPBEXexcCritical4 3 2 6 3" xfId="14803" xr:uid="{52BC241F-5268-4D3C-BE0E-277DA3BF2AC7}"/>
    <cellStyle name="SAPBEXexcCritical4 3 2 6 4" xfId="18689" xr:uid="{EFB47A31-72DA-4990-8543-01BF69DA7B0F}"/>
    <cellStyle name="SAPBEXexcCritical4 3 2 7" xfId="4421" xr:uid="{E359375B-6675-481E-8A21-F037276720C1}"/>
    <cellStyle name="SAPBEXexcCritical4 3 2 8" xfId="5720" xr:uid="{39DB9B91-E7CF-4108-8D21-0B13FF6FA4BE}"/>
    <cellStyle name="SAPBEXexcCritical4 3 2 9" xfId="8326" xr:uid="{F7817DC4-E966-41FD-8600-4A883DB7E65F}"/>
    <cellStyle name="SAPBEXexcCritical4 4" xfId="334" xr:uid="{885DEFB9-B1D8-49BA-8675-5B5BE087AC5D}"/>
    <cellStyle name="SAPBEXexcCritical4 4 2" xfId="760" xr:uid="{A4A2E79A-06AA-471C-9DF4-E95E01462A95}"/>
    <cellStyle name="SAPBEXexcCritical4 4 2 10" xfId="12212" xr:uid="{CBB5A663-C613-4F71-B941-4C88E473442E}"/>
    <cellStyle name="SAPBEXexcCritical4 4 2 11" xfId="16098" xr:uid="{B1107C3B-90B3-44D9-A222-8168009E614A}"/>
    <cellStyle name="SAPBEXexcCritical4 4 2 2" xfId="1032" xr:uid="{33ACEFDE-B3EF-4856-8872-7D60B404F1BD}"/>
    <cellStyle name="SAPBEXexcCritical4 4 2 2 2" xfId="1548" xr:uid="{CEEEDA1E-9AFA-42A6-A4A7-A8DF32C95C07}"/>
    <cellStyle name="SAPBEXexcCritical4 4 2 2 2 2" xfId="3641" xr:uid="{7BEA0236-8F6F-4674-904C-A0D9FBED7F64}"/>
    <cellStyle name="SAPBEXexcCritical4 4 2 2 2 2 2" xfId="8066" xr:uid="{D3CE133C-9F68-4911-8751-2FADAD5908A7}"/>
    <cellStyle name="SAPBEXexcCritical4 4 2 2 2 2 3" xfId="10658" xr:uid="{18298E4F-757B-40C1-992B-0DDDF83540E8}"/>
    <cellStyle name="SAPBEXexcCritical4 4 2 2 2 2 4" xfId="14543" xr:uid="{A274E302-F758-49D2-9798-AD1F3F302E6A}"/>
    <cellStyle name="SAPBEXexcCritical4 4 2 2 2 2 5" xfId="18429" xr:uid="{E52CC377-52E3-4CD1-8270-ED5F2C1EBC4D}"/>
    <cellStyle name="SAPBEXexcCritical4 4 2 2 2 3" xfId="5460" xr:uid="{436EFC90-DA46-4A1C-A354-9156BF48396E}"/>
    <cellStyle name="SAPBEXexcCritical4 4 2 2 2 3 2" xfId="11951" xr:uid="{0238E86A-B87C-41FD-A2CA-27A71C1C024E}"/>
    <cellStyle name="SAPBEXexcCritical4 4 2 2 2 3 3" xfId="15836" xr:uid="{A389D09C-4F46-457E-ACF2-70040967A4DE}"/>
    <cellStyle name="SAPBEXexcCritical4 4 2 2 2 3 4" xfId="19722" xr:uid="{BC83F653-ED2A-418B-A751-3479B7AB19E0}"/>
    <cellStyle name="SAPBEXexcCritical4 4 2 2 2 4" xfId="6759" xr:uid="{D2E12ECC-4CF1-418A-9ABE-0E8A8BCA5F43}"/>
    <cellStyle name="SAPBEXexcCritical4 4 2 2 2 5" xfId="9365" xr:uid="{E08E5A16-7127-4882-8EFA-BE396F896C14}"/>
    <cellStyle name="SAPBEXexcCritical4 4 2 2 2 6" xfId="13250" xr:uid="{D577459E-10F8-403C-A672-69FF5ECD2643}"/>
    <cellStyle name="SAPBEXexcCritical4 4 2 2 2 7" xfId="17136" xr:uid="{2CBA3BD3-5990-4381-B045-0E923FCE30F4}"/>
    <cellStyle name="SAPBEXexcCritical4 4 2 2 3" xfId="2328" xr:uid="{03F744E2-379D-4DA1-8630-80FBF94DF4C8}"/>
    <cellStyle name="SAPBEXexcCritical4 4 2 2 3 2" xfId="4161" xr:uid="{458FDDFF-1A11-457C-A866-D068BA256ABE}"/>
    <cellStyle name="SAPBEXexcCritical4 4 2 2 3 3" xfId="7550" xr:uid="{18AFB6C5-366F-425D-91D2-73C0EA9B433B}"/>
    <cellStyle name="SAPBEXexcCritical4 4 2 2 3 4" xfId="10142" xr:uid="{1C7E817D-0113-4418-A6B3-9DAD4B8D1EFC}"/>
    <cellStyle name="SAPBEXexcCritical4 4 2 2 3 5" xfId="14027" xr:uid="{C4D157BF-E639-4373-83D8-5235E702FBC5}"/>
    <cellStyle name="SAPBEXexcCritical4 4 2 2 3 6" xfId="17913" xr:uid="{4936F432-A67F-44EC-9EF3-08B51F5D7ADF}"/>
    <cellStyle name="SAPBEXexcCritical4 4 2 2 4" xfId="3123" xr:uid="{DE1F3F40-8D4A-4165-B1DB-14AB624EFEBF}"/>
    <cellStyle name="SAPBEXexcCritical4 4 2 2 4 2" xfId="11435" xr:uid="{25341859-AFCF-4AE1-8ABF-2D46F21C4EEB}"/>
    <cellStyle name="SAPBEXexcCritical4 4 2 2 4 3" xfId="15320" xr:uid="{04DB6E7D-0B8E-46EE-B1C5-D264351B7BF8}"/>
    <cellStyle name="SAPBEXexcCritical4 4 2 2 4 4" xfId="19206" xr:uid="{79D83D51-96BD-4BB8-BC70-770E5FD052EA}"/>
    <cellStyle name="SAPBEXexcCritical4 4 2 2 5" xfId="4680" xr:uid="{3A0A5529-C430-4F27-8F71-11F4F4908434}"/>
    <cellStyle name="SAPBEXexcCritical4 4 2 2 6" xfId="5979" xr:uid="{1E1CB5AB-F8A1-4F32-A5D5-579D018708CE}"/>
    <cellStyle name="SAPBEXexcCritical4 4 2 2 7" xfId="8585" xr:uid="{84986323-7E30-4B8A-A505-B3B7950CCEFD}"/>
    <cellStyle name="SAPBEXexcCritical4 4 2 2 8" xfId="12470" xr:uid="{CC4490E1-84F1-47BB-A66D-E8A2517BF460}"/>
    <cellStyle name="SAPBEXexcCritical4 4 2 2 9" xfId="16356" xr:uid="{4A93E707-E4F7-44EA-9F50-E2ED60A9DE33}"/>
    <cellStyle name="SAPBEXexcCritical4 4 2 3" xfId="1290" xr:uid="{9374E54A-127E-4489-8EFC-87AA0DEE5804}"/>
    <cellStyle name="SAPBEXexcCritical4 4 2 3 2" xfId="2599" xr:uid="{763B87CC-7BB3-48F2-9776-0A140E9D77E9}"/>
    <cellStyle name="SAPBEXexcCritical4 4 2 3 2 2" xfId="7808" xr:uid="{860CFBEC-C8E5-4D69-B426-CB21F819DC23}"/>
    <cellStyle name="SAPBEXexcCritical4 4 2 3 2 3" xfId="10400" xr:uid="{A62DD6FA-E5F4-4810-9B9D-95E84F987AB9}"/>
    <cellStyle name="SAPBEXexcCritical4 4 2 3 2 4" xfId="14285" xr:uid="{D4780408-C691-4E1F-890F-380FBD218F62}"/>
    <cellStyle name="SAPBEXexcCritical4 4 2 3 2 5" xfId="18171" xr:uid="{447BECB4-ADC7-49B6-AC50-8F8D2A448F16}"/>
    <cellStyle name="SAPBEXexcCritical4 4 2 3 3" xfId="3383" xr:uid="{9B4FF7A5-42A6-481C-AC0F-DCE69FF71D33}"/>
    <cellStyle name="SAPBEXexcCritical4 4 2 3 3 2" xfId="11693" xr:uid="{FE76E73B-88CF-4FB5-B209-DF36667D4242}"/>
    <cellStyle name="SAPBEXexcCritical4 4 2 3 3 3" xfId="15578" xr:uid="{2EC10AF1-AB40-49C0-9040-075AC9F3F358}"/>
    <cellStyle name="SAPBEXexcCritical4 4 2 3 3 4" xfId="19464" xr:uid="{96E9DF1B-316A-4BFD-85EE-BB38844C9EED}"/>
    <cellStyle name="SAPBEXexcCritical4 4 2 3 4" xfId="4941" xr:uid="{0186FC49-1E68-4017-924D-218EB3528A0E}"/>
    <cellStyle name="SAPBEXexcCritical4 4 2 3 5" xfId="6240" xr:uid="{D8C5FC0A-CE17-4E62-97A0-11EDA98FA736}"/>
    <cellStyle name="SAPBEXexcCritical4 4 2 3 6" xfId="8846" xr:uid="{EB5CE6A0-EF95-4A8A-9902-32774D3B4A4D}"/>
    <cellStyle name="SAPBEXexcCritical4 4 2 3 7" xfId="12731" xr:uid="{FCAF56FB-E531-4F6A-8DFD-E3B4F5C5352E}"/>
    <cellStyle name="SAPBEXexcCritical4 4 2 3 8" xfId="16617" xr:uid="{F5BF9EAD-C58D-4E9D-AE1E-2EDECC256E92}"/>
    <cellStyle name="SAPBEXexcCritical4 4 2 4" xfId="1809" xr:uid="{597B27CB-F753-478A-8C94-768CDA0AF745}"/>
    <cellStyle name="SAPBEXexcCritical4 4 2 4 2" xfId="3903" xr:uid="{E8EFC178-F444-4851-A09C-641076A2689D}"/>
    <cellStyle name="SAPBEXexcCritical4 4 2 4 2 2" xfId="7292" xr:uid="{30808032-5093-40E2-8F98-5975054C3D02}"/>
    <cellStyle name="SAPBEXexcCritical4 4 2 4 2 3" xfId="9884" xr:uid="{3080E866-F7CA-4492-8894-FD1EE07B2AF1}"/>
    <cellStyle name="SAPBEXexcCritical4 4 2 4 2 4" xfId="13769" xr:uid="{234DE2DF-2B0A-4989-8C5F-F0BCBB3C0FB1}"/>
    <cellStyle name="SAPBEXexcCritical4 4 2 4 2 5" xfId="17655" xr:uid="{7D0075F7-F800-40D3-AE32-ACB3947127DB}"/>
    <cellStyle name="SAPBEXexcCritical4 4 2 4 3" xfId="5202" xr:uid="{DDD7582D-0589-4F46-81D1-B57BD726023D}"/>
    <cellStyle name="SAPBEXexcCritical4 4 2 4 3 2" xfId="11177" xr:uid="{76937F12-69C4-4337-91BF-7F13252DB10A}"/>
    <cellStyle name="SAPBEXexcCritical4 4 2 4 3 3" xfId="15062" xr:uid="{E0FB25F9-8666-4E39-BC1C-2A218D2523A8}"/>
    <cellStyle name="SAPBEXexcCritical4 4 2 4 3 4" xfId="18948" xr:uid="{B4E2B5F7-4C5E-40A8-8AA5-46CB4C00398B}"/>
    <cellStyle name="SAPBEXexcCritical4 4 2 4 4" xfId="6501" xr:uid="{861BD898-E2CD-406C-B1CA-3B6C36228DD9}"/>
    <cellStyle name="SAPBEXexcCritical4 4 2 4 5" xfId="9107" xr:uid="{4B513113-3EC3-444F-BED1-7B9F14B273B7}"/>
    <cellStyle name="SAPBEXexcCritical4 4 2 4 6" xfId="12992" xr:uid="{35AC857D-4AC4-45F3-BA4B-72D59B2E638C}"/>
    <cellStyle name="SAPBEXexcCritical4 4 2 4 7" xfId="16878" xr:uid="{EDCE01E4-555A-4A7A-9098-1C6BC8252558}"/>
    <cellStyle name="SAPBEXexcCritical4 4 2 5" xfId="2070" xr:uid="{4D0B1333-3589-4E22-BD4D-AE2D156BAF5B}"/>
    <cellStyle name="SAPBEXexcCritical4 4 2 5 2" xfId="7020" xr:uid="{C6E953B6-AE22-4C95-8EC3-54302B403A60}"/>
    <cellStyle name="SAPBEXexcCritical4 4 2 5 3" xfId="9626" xr:uid="{AA977FC4-D114-4493-8E6A-A2AC0EB24ECB}"/>
    <cellStyle name="SAPBEXexcCritical4 4 2 5 4" xfId="13511" xr:uid="{D77CD163-C74D-4B13-98F2-FC5C35EFAE20}"/>
    <cellStyle name="SAPBEXexcCritical4 4 2 5 5" xfId="17397" xr:uid="{27D200FF-1B82-4A3E-B3A8-E07B535108E7}"/>
    <cellStyle name="SAPBEXexcCritical4 4 2 6" xfId="2865" xr:uid="{0BF6B986-4427-43CD-943C-45394D4982C5}"/>
    <cellStyle name="SAPBEXexcCritical4 4 2 6 2" xfId="10919" xr:uid="{E37C484B-2EDD-43F6-8D4B-DEBF27B4B5B8}"/>
    <cellStyle name="SAPBEXexcCritical4 4 2 6 3" xfId="14804" xr:uid="{E0CF2D3A-54DA-442E-BAD3-230AC0D7FFFD}"/>
    <cellStyle name="SAPBEXexcCritical4 4 2 6 4" xfId="18690" xr:uid="{7E19B058-14B0-46F5-84AC-82C97544E210}"/>
    <cellStyle name="SAPBEXexcCritical4 4 2 7" xfId="4422" xr:uid="{CF005D12-2999-4C93-AE74-DDF5AEFCE4BD}"/>
    <cellStyle name="SAPBEXexcCritical4 4 2 8" xfId="5721" xr:uid="{E4E339EA-EE1E-47DF-B00B-58EC5BFC2ACB}"/>
    <cellStyle name="SAPBEXexcCritical4 4 2 9" xfId="8327" xr:uid="{7BEC62E2-6626-4772-BEDB-3C59495068A2}"/>
    <cellStyle name="SAPBEXexcCritical4 5" xfId="335" xr:uid="{0002174D-035C-410D-BB06-D954E96B76A3}"/>
    <cellStyle name="SAPBEXexcCritical4 5 2" xfId="761" xr:uid="{87FF6025-69B1-4C4F-8262-25F2E4DCF6E1}"/>
    <cellStyle name="SAPBEXexcCritical4 5 2 10" xfId="12213" xr:uid="{B4CD24B8-7104-42B9-9949-BD464195DD8A}"/>
    <cellStyle name="SAPBEXexcCritical4 5 2 11" xfId="16099" xr:uid="{EEE6DF6B-F4FC-4F5A-9062-BF4905B9188C}"/>
    <cellStyle name="SAPBEXexcCritical4 5 2 2" xfId="1033" xr:uid="{13D04D2E-D89C-4D11-882A-2A4330A7307F}"/>
    <cellStyle name="SAPBEXexcCritical4 5 2 2 2" xfId="1549" xr:uid="{E5805D01-CE47-4667-8CC4-781331421DA8}"/>
    <cellStyle name="SAPBEXexcCritical4 5 2 2 2 2" xfId="3642" xr:uid="{AAA181F4-71BD-4B80-BF03-F8E2985C5161}"/>
    <cellStyle name="SAPBEXexcCritical4 5 2 2 2 2 2" xfId="8067" xr:uid="{C3896D73-F2A6-4413-98E1-43FE182F751B}"/>
    <cellStyle name="SAPBEXexcCritical4 5 2 2 2 2 3" xfId="10659" xr:uid="{6D80FD43-00D9-45BA-946C-479F74CA638A}"/>
    <cellStyle name="SAPBEXexcCritical4 5 2 2 2 2 4" xfId="14544" xr:uid="{601CFAAE-65C9-445E-B855-D1ACCCEB3B45}"/>
    <cellStyle name="SAPBEXexcCritical4 5 2 2 2 2 5" xfId="18430" xr:uid="{315FAFD7-AE59-47E4-883C-2AF435780C9E}"/>
    <cellStyle name="SAPBEXexcCritical4 5 2 2 2 3" xfId="5461" xr:uid="{A51153A5-B339-4B48-8612-85FE3D1F43B8}"/>
    <cellStyle name="SAPBEXexcCritical4 5 2 2 2 3 2" xfId="11952" xr:uid="{5732EBE1-14E8-4DEE-B5AF-84FC9F0EA15D}"/>
    <cellStyle name="SAPBEXexcCritical4 5 2 2 2 3 3" xfId="15837" xr:uid="{DE888DD9-B0ED-4539-B9E1-25C205D36FB8}"/>
    <cellStyle name="SAPBEXexcCritical4 5 2 2 2 3 4" xfId="19723" xr:uid="{373B5DCD-A280-4656-BDD2-2413B1944F8A}"/>
    <cellStyle name="SAPBEXexcCritical4 5 2 2 2 4" xfId="6760" xr:uid="{5BB8D521-21F4-4E0B-B845-0F983297463C}"/>
    <cellStyle name="SAPBEXexcCritical4 5 2 2 2 5" xfId="9366" xr:uid="{7EB3F7F4-4723-4A3F-B263-4EB25386E2D6}"/>
    <cellStyle name="SAPBEXexcCritical4 5 2 2 2 6" xfId="13251" xr:uid="{19E5AB87-56C0-4108-94E3-5B0DF82F16B1}"/>
    <cellStyle name="SAPBEXexcCritical4 5 2 2 2 7" xfId="17137" xr:uid="{532D6A3D-8EDC-4507-8018-614C49CAD133}"/>
    <cellStyle name="SAPBEXexcCritical4 5 2 2 3" xfId="2329" xr:uid="{03D08AC3-7B96-4F11-A9FA-D0098D5D84A4}"/>
    <cellStyle name="SAPBEXexcCritical4 5 2 2 3 2" xfId="4162" xr:uid="{150EBBAE-B519-446E-8C2C-9B72AEC5AB67}"/>
    <cellStyle name="SAPBEXexcCritical4 5 2 2 3 3" xfId="7551" xr:uid="{49FE5D0B-6352-4C46-89BC-81EC2ECBC722}"/>
    <cellStyle name="SAPBEXexcCritical4 5 2 2 3 4" xfId="10143" xr:uid="{3F1A1A6F-C4C9-42EE-9F36-62E2AA26B974}"/>
    <cellStyle name="SAPBEXexcCritical4 5 2 2 3 5" xfId="14028" xr:uid="{5559DB71-54E2-4B66-B559-BF2378C2A428}"/>
    <cellStyle name="SAPBEXexcCritical4 5 2 2 3 6" xfId="17914" xr:uid="{00BBB11B-A243-4522-A934-D7AECD07EC2D}"/>
    <cellStyle name="SAPBEXexcCritical4 5 2 2 4" xfId="3124" xr:uid="{1E1C784D-6A88-4EEC-84E4-8D1034E5DA62}"/>
    <cellStyle name="SAPBEXexcCritical4 5 2 2 4 2" xfId="11436" xr:uid="{2B514863-B4C3-4092-A7FC-8E8B008ED498}"/>
    <cellStyle name="SAPBEXexcCritical4 5 2 2 4 3" xfId="15321" xr:uid="{2E6A0008-A4A3-4D6B-B0D7-079E68FD4C13}"/>
    <cellStyle name="SAPBEXexcCritical4 5 2 2 4 4" xfId="19207" xr:uid="{188B9EC7-60CA-4A01-970C-2BFBF02FFB87}"/>
    <cellStyle name="SAPBEXexcCritical4 5 2 2 5" xfId="4681" xr:uid="{14345587-0459-4BD3-B3FC-085780207AE0}"/>
    <cellStyle name="SAPBEXexcCritical4 5 2 2 6" xfId="5980" xr:uid="{B0AC2378-0D45-4A15-82D0-C36FE8B6791B}"/>
    <cellStyle name="SAPBEXexcCritical4 5 2 2 7" xfId="8586" xr:uid="{FE8DF1D6-633B-45EB-81E4-C5E9BCE142E6}"/>
    <cellStyle name="SAPBEXexcCritical4 5 2 2 8" xfId="12471" xr:uid="{74F3347D-297D-427A-97CB-653343C30C39}"/>
    <cellStyle name="SAPBEXexcCritical4 5 2 2 9" xfId="16357" xr:uid="{D4F6C82B-34EE-4E80-A97C-A7FD467D283F}"/>
    <cellStyle name="SAPBEXexcCritical4 5 2 3" xfId="1291" xr:uid="{02C5F33B-3912-420B-9F81-E7F62677ED98}"/>
    <cellStyle name="SAPBEXexcCritical4 5 2 3 2" xfId="2600" xr:uid="{F4F21B06-5D9C-410D-8A4E-25A5ADB38DDE}"/>
    <cellStyle name="SAPBEXexcCritical4 5 2 3 2 2" xfId="7809" xr:uid="{6F2956DE-0928-45F4-9070-23BD2D24BE2D}"/>
    <cellStyle name="SAPBEXexcCritical4 5 2 3 2 3" xfId="10401" xr:uid="{428C0690-9F3E-4DF4-95F2-2CB670345335}"/>
    <cellStyle name="SAPBEXexcCritical4 5 2 3 2 4" xfId="14286" xr:uid="{2FF35357-99AB-410C-B3DF-5FF73A34AEBF}"/>
    <cellStyle name="SAPBEXexcCritical4 5 2 3 2 5" xfId="18172" xr:uid="{270A0163-7F7D-4AB0-990C-A2941238D0AD}"/>
    <cellStyle name="SAPBEXexcCritical4 5 2 3 3" xfId="3384" xr:uid="{ED55AEF7-30A1-4AC2-8DBA-C090068371F9}"/>
    <cellStyle name="SAPBEXexcCritical4 5 2 3 3 2" xfId="11694" xr:uid="{A68511AB-AF66-4C48-8474-BB4EE0B50CF6}"/>
    <cellStyle name="SAPBEXexcCritical4 5 2 3 3 3" xfId="15579" xr:uid="{538EEF3C-3382-4F60-AD72-9F100249C141}"/>
    <cellStyle name="SAPBEXexcCritical4 5 2 3 3 4" xfId="19465" xr:uid="{91981450-A498-4483-B914-A4070DC418C3}"/>
    <cellStyle name="SAPBEXexcCritical4 5 2 3 4" xfId="4942" xr:uid="{D2C35E18-27C3-4294-8E59-A7F05C07E3D8}"/>
    <cellStyle name="SAPBEXexcCritical4 5 2 3 5" xfId="6241" xr:uid="{B041FB03-B715-48D2-B9F0-B257CF7DCCFD}"/>
    <cellStyle name="SAPBEXexcCritical4 5 2 3 6" xfId="8847" xr:uid="{5738C3B6-47D3-40AD-BB8C-36D497EE8F17}"/>
    <cellStyle name="SAPBEXexcCritical4 5 2 3 7" xfId="12732" xr:uid="{8915EFD3-78BC-4E72-B55D-F829F77F68B7}"/>
    <cellStyle name="SAPBEXexcCritical4 5 2 3 8" xfId="16618" xr:uid="{102516A3-01EA-4888-8E81-A3B7B9E5B542}"/>
    <cellStyle name="SAPBEXexcCritical4 5 2 4" xfId="1810" xr:uid="{197B2AC9-D6CD-4792-BE4B-BDE5AE128899}"/>
    <cellStyle name="SAPBEXexcCritical4 5 2 4 2" xfId="3904" xr:uid="{063E4041-831A-4EC4-B0A0-AA500E384B61}"/>
    <cellStyle name="SAPBEXexcCritical4 5 2 4 2 2" xfId="7293" xr:uid="{40BA54EA-F22A-4662-8E6C-301B960AE186}"/>
    <cellStyle name="SAPBEXexcCritical4 5 2 4 2 3" xfId="9885" xr:uid="{CC8BB427-71ED-40D9-A52B-2E6B51CFFB08}"/>
    <cellStyle name="SAPBEXexcCritical4 5 2 4 2 4" xfId="13770" xr:uid="{6BF2AA15-67BC-4B3D-AA94-C18B0F86B041}"/>
    <cellStyle name="SAPBEXexcCritical4 5 2 4 2 5" xfId="17656" xr:uid="{C8F81B02-C14F-4F6F-B9F3-3C8DBCE4FCAD}"/>
    <cellStyle name="SAPBEXexcCritical4 5 2 4 3" xfId="5203" xr:uid="{262B88CD-F1D8-429A-AE1D-D0B3533D4365}"/>
    <cellStyle name="SAPBEXexcCritical4 5 2 4 3 2" xfId="11178" xr:uid="{4AD32B5E-5A50-49C5-A297-ABB40E9E013B}"/>
    <cellStyle name="SAPBEXexcCritical4 5 2 4 3 3" xfId="15063" xr:uid="{FF47B86B-4748-4986-9AA9-ABCEF93D9DD5}"/>
    <cellStyle name="SAPBEXexcCritical4 5 2 4 3 4" xfId="18949" xr:uid="{0F7ABE0D-EB45-4DC3-B3CD-9BCE9CE3896E}"/>
    <cellStyle name="SAPBEXexcCritical4 5 2 4 4" xfId="6502" xr:uid="{0C698602-12D1-4D8E-8676-A399080BA344}"/>
    <cellStyle name="SAPBEXexcCritical4 5 2 4 5" xfId="9108" xr:uid="{5B32D356-07FE-49D0-BA7A-5ED98BF7AAC7}"/>
    <cellStyle name="SAPBEXexcCritical4 5 2 4 6" xfId="12993" xr:uid="{7F9E4096-E07F-49A0-A163-2C2DF9383929}"/>
    <cellStyle name="SAPBEXexcCritical4 5 2 4 7" xfId="16879" xr:uid="{05B93D33-E32D-4C84-844C-E5FC9A9556BD}"/>
    <cellStyle name="SAPBEXexcCritical4 5 2 5" xfId="2071" xr:uid="{BA7E1619-20A3-48C1-8724-C5294DEE70AC}"/>
    <cellStyle name="SAPBEXexcCritical4 5 2 5 2" xfId="7021" xr:uid="{E05C0886-01AF-42EE-B66D-DD54BCDD255F}"/>
    <cellStyle name="SAPBEXexcCritical4 5 2 5 3" xfId="9627" xr:uid="{E68D8262-69BA-461F-8C88-E04DDF8D602A}"/>
    <cellStyle name="SAPBEXexcCritical4 5 2 5 4" xfId="13512" xr:uid="{74D60816-33E9-4492-86EE-B75AA8555E7C}"/>
    <cellStyle name="SAPBEXexcCritical4 5 2 5 5" xfId="17398" xr:uid="{7C3FD0DC-7CFF-4FE8-916A-B598CEC238E1}"/>
    <cellStyle name="SAPBEXexcCritical4 5 2 6" xfId="2866" xr:uid="{FCD992F9-7989-4E92-8CDF-26C5ADEA69BC}"/>
    <cellStyle name="SAPBEXexcCritical4 5 2 6 2" xfId="10920" xr:uid="{AA2BD6AD-0DE0-42E4-9E7D-961359E5204C}"/>
    <cellStyle name="SAPBEXexcCritical4 5 2 6 3" xfId="14805" xr:uid="{960CE1DE-52C7-4B5C-B16E-7C9EE4EF4D5F}"/>
    <cellStyle name="SAPBEXexcCritical4 5 2 6 4" xfId="18691" xr:uid="{B30D3B94-7FC4-47A8-ADD7-30F417E54D08}"/>
    <cellStyle name="SAPBEXexcCritical4 5 2 7" xfId="4423" xr:uid="{0BC29D37-976D-4006-8EFA-29B9469E49B1}"/>
    <cellStyle name="SAPBEXexcCritical4 5 2 8" xfId="5722" xr:uid="{F25C3B7C-4369-496D-A950-52C970E1AD9D}"/>
    <cellStyle name="SAPBEXexcCritical4 5 2 9" xfId="8328" xr:uid="{F6051D5E-A92D-4731-9C6D-57C263FA8AEA}"/>
    <cellStyle name="SAPBEXexcCritical4 6" xfId="336" xr:uid="{2E06CFE8-D235-4F7B-8479-A213F93289AB}"/>
    <cellStyle name="SAPBEXexcCritical4 6 2" xfId="762" xr:uid="{CA6F03D2-754D-4F4B-9ECF-77B38478E527}"/>
    <cellStyle name="SAPBEXexcCritical4 6 2 10" xfId="12214" xr:uid="{467EE428-DD49-4157-83F5-E1BE59256A78}"/>
    <cellStyle name="SAPBEXexcCritical4 6 2 11" xfId="16100" xr:uid="{7951AAC7-AA26-44F3-99FE-EBF75D47ED79}"/>
    <cellStyle name="SAPBEXexcCritical4 6 2 2" xfId="1034" xr:uid="{0CC6F4DB-1745-4CC0-AB29-703CCD7AFB96}"/>
    <cellStyle name="SAPBEXexcCritical4 6 2 2 2" xfId="1550" xr:uid="{A1842000-07E0-4646-A4DA-38F6F492CE52}"/>
    <cellStyle name="SAPBEXexcCritical4 6 2 2 2 2" xfId="3643" xr:uid="{0F0C2870-7EA7-45AF-B23D-8258D757B3B4}"/>
    <cellStyle name="SAPBEXexcCritical4 6 2 2 2 2 2" xfId="8068" xr:uid="{5A371744-CB1B-41F0-814D-3BB3DAEA410B}"/>
    <cellStyle name="SAPBEXexcCritical4 6 2 2 2 2 3" xfId="10660" xr:uid="{0D59E98C-CE55-42B6-9558-EF63137E50ED}"/>
    <cellStyle name="SAPBEXexcCritical4 6 2 2 2 2 4" xfId="14545" xr:uid="{BAE1AFDE-7410-4C5A-94E0-F8CC215D32DD}"/>
    <cellStyle name="SAPBEXexcCritical4 6 2 2 2 2 5" xfId="18431" xr:uid="{DB1369B7-E0C5-497F-B0F3-9C84596CFDBF}"/>
    <cellStyle name="SAPBEXexcCritical4 6 2 2 2 3" xfId="5462" xr:uid="{32ADD6B8-6F1E-4CCB-A83F-51BDB09C326F}"/>
    <cellStyle name="SAPBEXexcCritical4 6 2 2 2 3 2" xfId="11953" xr:uid="{F1457CB5-EA2A-4294-8EE4-8182F4035815}"/>
    <cellStyle name="SAPBEXexcCritical4 6 2 2 2 3 3" xfId="15838" xr:uid="{ABC44FD3-400A-43F0-940B-52E7A52CB0A8}"/>
    <cellStyle name="SAPBEXexcCritical4 6 2 2 2 3 4" xfId="19724" xr:uid="{01EEB010-4390-49AD-BB0C-747869EA1008}"/>
    <cellStyle name="SAPBEXexcCritical4 6 2 2 2 4" xfId="6761" xr:uid="{DBAE62D8-3D21-4904-A939-E5B0B13A8BD4}"/>
    <cellStyle name="SAPBEXexcCritical4 6 2 2 2 5" xfId="9367" xr:uid="{D7B11E10-FEAE-4D31-8360-08BDB332224B}"/>
    <cellStyle name="SAPBEXexcCritical4 6 2 2 2 6" xfId="13252" xr:uid="{6BFABA4E-2679-4012-BDE7-1652DF16075C}"/>
    <cellStyle name="SAPBEXexcCritical4 6 2 2 2 7" xfId="17138" xr:uid="{105CD09D-3BBE-46F9-BA73-AB30C33FEC84}"/>
    <cellStyle name="SAPBEXexcCritical4 6 2 2 3" xfId="2330" xr:uid="{B46EFB10-AAEF-416C-947F-B1A824C24823}"/>
    <cellStyle name="SAPBEXexcCritical4 6 2 2 3 2" xfId="4163" xr:uid="{66635F1F-A57D-4223-8432-E07805FC37E3}"/>
    <cellStyle name="SAPBEXexcCritical4 6 2 2 3 3" xfId="7552" xr:uid="{57C2A7A9-C008-44AF-8A9C-B40F849AD1F8}"/>
    <cellStyle name="SAPBEXexcCritical4 6 2 2 3 4" xfId="10144" xr:uid="{707937DB-B8A2-4874-8B5D-04F47CE3A3E8}"/>
    <cellStyle name="SAPBEXexcCritical4 6 2 2 3 5" xfId="14029" xr:uid="{625BA880-0A69-43EE-99B3-DF420770A58A}"/>
    <cellStyle name="SAPBEXexcCritical4 6 2 2 3 6" xfId="17915" xr:uid="{9FEF4126-F791-4FB7-A0B1-FC577900A1DC}"/>
    <cellStyle name="SAPBEXexcCritical4 6 2 2 4" xfId="3125" xr:uid="{9297143C-096D-4726-AB89-F52A6A115B74}"/>
    <cellStyle name="SAPBEXexcCritical4 6 2 2 4 2" xfId="11437" xr:uid="{E85F8CCD-C2A7-4F46-91BF-B36C99C4E951}"/>
    <cellStyle name="SAPBEXexcCritical4 6 2 2 4 3" xfId="15322" xr:uid="{1A2B0153-036C-40AC-8B85-5DF5E9AA2242}"/>
    <cellStyle name="SAPBEXexcCritical4 6 2 2 4 4" xfId="19208" xr:uid="{232F8F6D-62E6-4266-AFA3-44EFCA590917}"/>
    <cellStyle name="SAPBEXexcCritical4 6 2 2 5" xfId="4682" xr:uid="{8F81FA40-6969-4483-B6DE-709BBBCBDBED}"/>
    <cellStyle name="SAPBEXexcCritical4 6 2 2 6" xfId="5981" xr:uid="{D78BD699-0A7D-4863-B71D-4033C5A845F5}"/>
    <cellStyle name="SAPBEXexcCritical4 6 2 2 7" xfId="8587" xr:uid="{FAF0135C-BB0D-4E98-BAB6-0A976BD40865}"/>
    <cellStyle name="SAPBEXexcCritical4 6 2 2 8" xfId="12472" xr:uid="{CA1BB184-92A6-4FAD-BF95-1824871313F7}"/>
    <cellStyle name="SAPBEXexcCritical4 6 2 2 9" xfId="16358" xr:uid="{38D2E6CC-140D-40C9-9838-D9C338C4E401}"/>
    <cellStyle name="SAPBEXexcCritical4 6 2 3" xfId="1292" xr:uid="{B9C8F2FA-906A-4DCB-92E9-A6D065B0B686}"/>
    <cellStyle name="SAPBEXexcCritical4 6 2 3 2" xfId="2601" xr:uid="{8738B086-1967-4086-98EF-A1B6CB31486A}"/>
    <cellStyle name="SAPBEXexcCritical4 6 2 3 2 2" xfId="7810" xr:uid="{E592C43B-C089-4746-B785-C278DE9D6DDC}"/>
    <cellStyle name="SAPBEXexcCritical4 6 2 3 2 3" xfId="10402" xr:uid="{95F616D0-F03A-4B84-9864-632BD75720FD}"/>
    <cellStyle name="SAPBEXexcCritical4 6 2 3 2 4" xfId="14287" xr:uid="{6B4E3C8E-1622-4D35-9087-BF0034B8C36D}"/>
    <cellStyle name="SAPBEXexcCritical4 6 2 3 2 5" xfId="18173" xr:uid="{5A6544E4-A4EA-41B9-9630-1A14D61F031F}"/>
    <cellStyle name="SAPBEXexcCritical4 6 2 3 3" xfId="3385" xr:uid="{07477A58-6D80-40DE-9FEA-324E468210E2}"/>
    <cellStyle name="SAPBEXexcCritical4 6 2 3 3 2" xfId="11695" xr:uid="{03184B11-08B9-4940-94C8-A5CCCC782517}"/>
    <cellStyle name="SAPBEXexcCritical4 6 2 3 3 3" xfId="15580" xr:uid="{6291135D-339E-42E3-A0D3-40E47AA890E3}"/>
    <cellStyle name="SAPBEXexcCritical4 6 2 3 3 4" xfId="19466" xr:uid="{EC2EAB87-B3EE-4A3D-9A0A-8629C60869D2}"/>
    <cellStyle name="SAPBEXexcCritical4 6 2 3 4" xfId="4943" xr:uid="{67D102D0-FF4A-4BD3-AF85-2B0C4D9CDB43}"/>
    <cellStyle name="SAPBEXexcCritical4 6 2 3 5" xfId="6242" xr:uid="{B10C8648-0D5A-455F-8C8A-ECB421A89A6E}"/>
    <cellStyle name="SAPBEXexcCritical4 6 2 3 6" xfId="8848" xr:uid="{DB2CBFE2-3888-455F-ADEE-E87F317F7401}"/>
    <cellStyle name="SAPBEXexcCritical4 6 2 3 7" xfId="12733" xr:uid="{DC41B494-7C3E-4D0B-8337-1E3BE3D8BC39}"/>
    <cellStyle name="SAPBEXexcCritical4 6 2 3 8" xfId="16619" xr:uid="{60EF2395-3F10-41F3-94AA-84AC6E47544B}"/>
    <cellStyle name="SAPBEXexcCritical4 6 2 4" xfId="1811" xr:uid="{C258386F-02FD-45D4-A861-0267C21FC1F5}"/>
    <cellStyle name="SAPBEXexcCritical4 6 2 4 2" xfId="3905" xr:uid="{0CAC2430-B3EC-4EE9-B8F0-9FC1DCEAEDDB}"/>
    <cellStyle name="SAPBEXexcCritical4 6 2 4 2 2" xfId="7294" xr:uid="{907F1F63-05E8-4669-99A5-61CE6410FEEE}"/>
    <cellStyle name="SAPBEXexcCritical4 6 2 4 2 3" xfId="9886" xr:uid="{EFE7162F-A528-4C50-81FD-3DF84EC04162}"/>
    <cellStyle name="SAPBEXexcCritical4 6 2 4 2 4" xfId="13771" xr:uid="{F3378447-D1F1-44B7-A875-046F83114C6D}"/>
    <cellStyle name="SAPBEXexcCritical4 6 2 4 2 5" xfId="17657" xr:uid="{C4C9C3E0-C339-4742-9889-AE7E4FBDA86F}"/>
    <cellStyle name="SAPBEXexcCritical4 6 2 4 3" xfId="5204" xr:uid="{A7C66FFA-7DC3-4200-982F-F68992832FB5}"/>
    <cellStyle name="SAPBEXexcCritical4 6 2 4 3 2" xfId="11179" xr:uid="{DAD8FCD2-B987-4F99-867B-123940058F94}"/>
    <cellStyle name="SAPBEXexcCritical4 6 2 4 3 3" xfId="15064" xr:uid="{AB9B0158-D297-4A3F-B2D9-E41DEA3F8A00}"/>
    <cellStyle name="SAPBEXexcCritical4 6 2 4 3 4" xfId="18950" xr:uid="{D08F9848-B28D-4D36-BCE2-2EC2D824F9EF}"/>
    <cellStyle name="SAPBEXexcCritical4 6 2 4 4" xfId="6503" xr:uid="{F714AA4E-EFC4-4BBC-B4B6-69BAFEA15A39}"/>
    <cellStyle name="SAPBEXexcCritical4 6 2 4 5" xfId="9109" xr:uid="{EE63E9C8-1F14-43F5-ABD3-93AA686E7EC7}"/>
    <cellStyle name="SAPBEXexcCritical4 6 2 4 6" xfId="12994" xr:uid="{B31DE233-BC3F-4DE0-8584-8ED1EE06AA4E}"/>
    <cellStyle name="SAPBEXexcCritical4 6 2 4 7" xfId="16880" xr:uid="{6158A021-995D-415E-B844-723ED9DE3AAD}"/>
    <cellStyle name="SAPBEXexcCritical4 6 2 5" xfId="2072" xr:uid="{1948BFE8-422B-455E-9572-19425285DF29}"/>
    <cellStyle name="SAPBEXexcCritical4 6 2 5 2" xfId="7022" xr:uid="{9BAA2604-9972-44CD-8DF0-6C746C3BAF7E}"/>
    <cellStyle name="SAPBEXexcCritical4 6 2 5 3" xfId="9628" xr:uid="{D863A4E1-3E2F-498D-9DDF-C57E15328390}"/>
    <cellStyle name="SAPBEXexcCritical4 6 2 5 4" xfId="13513" xr:uid="{89E6D5B7-64FE-41C3-BC75-9B95A2E836BD}"/>
    <cellStyle name="SAPBEXexcCritical4 6 2 5 5" xfId="17399" xr:uid="{E0090D08-65B5-4DB9-BD16-3258CCCABFF1}"/>
    <cellStyle name="SAPBEXexcCritical4 6 2 6" xfId="2867" xr:uid="{5822FAB5-933A-41D0-B9C9-89651102EDCF}"/>
    <cellStyle name="SAPBEXexcCritical4 6 2 6 2" xfId="10921" xr:uid="{BC2580F3-BEC0-4831-8080-3B33E4D74741}"/>
    <cellStyle name="SAPBEXexcCritical4 6 2 6 3" xfId="14806" xr:uid="{121E2605-0B11-482A-AED9-A60110F2F4C8}"/>
    <cellStyle name="SAPBEXexcCritical4 6 2 6 4" xfId="18692" xr:uid="{79D27797-3ED3-4D20-BB72-BE7DA97F0DF1}"/>
    <cellStyle name="SAPBEXexcCritical4 6 2 7" xfId="4424" xr:uid="{A0F6F8B4-DE95-4C20-BA13-3A72B4C52BD6}"/>
    <cellStyle name="SAPBEXexcCritical4 6 2 8" xfId="5723" xr:uid="{A9933627-32C0-4404-9106-FDF6917A5911}"/>
    <cellStyle name="SAPBEXexcCritical4 6 2 9" xfId="8329" xr:uid="{4FFEF80E-527D-43CF-8444-F37EA5AFDEE3}"/>
    <cellStyle name="SAPBEXexcCritical4 7" xfId="757" xr:uid="{FAD41DAF-8E4A-4DE9-8317-2496AC99C0DE}"/>
    <cellStyle name="SAPBEXexcCritical4 7 10" xfId="12209" xr:uid="{020208C5-762F-4773-B278-A0213DDCFCBF}"/>
    <cellStyle name="SAPBEXexcCritical4 7 11" xfId="16095" xr:uid="{829B7D01-F6E4-4FD8-A398-6045B3ED4039}"/>
    <cellStyle name="SAPBEXexcCritical4 7 2" xfId="1029" xr:uid="{793D1983-FD2D-450A-94E9-D5AC2D9228BC}"/>
    <cellStyle name="SAPBEXexcCritical4 7 2 2" xfId="1545" xr:uid="{ABE66962-665C-42D7-8559-362E8A6C0A85}"/>
    <cellStyle name="SAPBEXexcCritical4 7 2 2 2" xfId="3638" xr:uid="{BC7476BE-2792-46DB-AF67-7B40B9D02819}"/>
    <cellStyle name="SAPBEXexcCritical4 7 2 2 2 2" xfId="8063" xr:uid="{F5FF4B8F-00B8-4DA5-B4C7-0AF1F22B1FDD}"/>
    <cellStyle name="SAPBEXexcCritical4 7 2 2 2 3" xfId="10655" xr:uid="{5A83E9C4-CDA6-47E7-8DA1-D9E8C4681E0D}"/>
    <cellStyle name="SAPBEXexcCritical4 7 2 2 2 4" xfId="14540" xr:uid="{E048756F-E188-439F-9B61-A6DEF9E376A1}"/>
    <cellStyle name="SAPBEXexcCritical4 7 2 2 2 5" xfId="18426" xr:uid="{5C13ED3A-F1ED-4272-9EB5-B41859FDE6C1}"/>
    <cellStyle name="SAPBEXexcCritical4 7 2 2 3" xfId="5457" xr:uid="{3878692A-D10E-4B8E-8D6F-0ADFCF3F1F7A}"/>
    <cellStyle name="SAPBEXexcCritical4 7 2 2 3 2" xfId="11948" xr:uid="{0992DAB9-7339-4A75-B737-DCD6E664113B}"/>
    <cellStyle name="SAPBEXexcCritical4 7 2 2 3 3" xfId="15833" xr:uid="{5AC567CF-0773-432F-A446-544909D736FD}"/>
    <cellStyle name="SAPBEXexcCritical4 7 2 2 3 4" xfId="19719" xr:uid="{7C03C0DE-B46E-46FC-9C7C-1AB0C051AC10}"/>
    <cellStyle name="SAPBEXexcCritical4 7 2 2 4" xfId="6756" xr:uid="{60352E1F-82E8-44D1-B5A3-EF4A3D49F0DA}"/>
    <cellStyle name="SAPBEXexcCritical4 7 2 2 5" xfId="9362" xr:uid="{F8947FF0-AA44-4367-8556-FDB62BFF36D9}"/>
    <cellStyle name="SAPBEXexcCritical4 7 2 2 6" xfId="13247" xr:uid="{D558A4E8-97EE-4B0E-A74B-ABBAD8C0472C}"/>
    <cellStyle name="SAPBEXexcCritical4 7 2 2 7" xfId="17133" xr:uid="{18A6F563-77D6-4857-AD57-D38F4960C103}"/>
    <cellStyle name="SAPBEXexcCritical4 7 2 3" xfId="2325" xr:uid="{B9639C55-582A-417C-8BB2-709B40AD244C}"/>
    <cellStyle name="SAPBEXexcCritical4 7 2 3 2" xfId="4158" xr:uid="{1B4D4C69-8AB6-4F11-81C0-919546E201BE}"/>
    <cellStyle name="SAPBEXexcCritical4 7 2 3 3" xfId="7547" xr:uid="{0A953F5D-E587-4106-95E5-A6FAEE838F27}"/>
    <cellStyle name="SAPBEXexcCritical4 7 2 3 4" xfId="10139" xr:uid="{0F6687DC-E0D3-415F-9532-F5A25EA14568}"/>
    <cellStyle name="SAPBEXexcCritical4 7 2 3 5" xfId="14024" xr:uid="{C934D910-370C-4B40-8630-EBE0895CFB0A}"/>
    <cellStyle name="SAPBEXexcCritical4 7 2 3 6" xfId="17910" xr:uid="{9E1F3495-BC35-4F72-B7DE-BB6DD8874404}"/>
    <cellStyle name="SAPBEXexcCritical4 7 2 4" xfId="3120" xr:uid="{0CEF92FC-532E-48DC-A10C-251813A000A2}"/>
    <cellStyle name="SAPBEXexcCritical4 7 2 4 2" xfId="11432" xr:uid="{2B96C27A-3F50-4440-8785-C0DCACE740C6}"/>
    <cellStyle name="SAPBEXexcCritical4 7 2 4 3" xfId="15317" xr:uid="{4F8A2B96-7690-459E-A90C-FAC11DCFAD98}"/>
    <cellStyle name="SAPBEXexcCritical4 7 2 4 4" xfId="19203" xr:uid="{CFEAFA0C-FC25-47C1-814A-1DC53AFBE8AA}"/>
    <cellStyle name="SAPBEXexcCritical4 7 2 5" xfId="4677" xr:uid="{D262B8B2-D80D-454C-8FFE-AB552EEB6C9D}"/>
    <cellStyle name="SAPBEXexcCritical4 7 2 6" xfId="5976" xr:uid="{16E3EE50-E6CC-4004-A4E4-5CC353218EEC}"/>
    <cellStyle name="SAPBEXexcCritical4 7 2 7" xfId="8582" xr:uid="{5F4B6D1B-6DC7-486D-917A-07ACEE802B45}"/>
    <cellStyle name="SAPBEXexcCritical4 7 2 8" xfId="12467" xr:uid="{407A4A2C-26CE-48B7-A865-34513C4E7AF7}"/>
    <cellStyle name="SAPBEXexcCritical4 7 2 9" xfId="16353" xr:uid="{F3A1939D-C4F7-4128-BBCC-F9358A84D92C}"/>
    <cellStyle name="SAPBEXexcCritical4 7 3" xfId="1287" xr:uid="{2B0FC8F4-A853-45B4-ABDE-FE19DE0B516D}"/>
    <cellStyle name="SAPBEXexcCritical4 7 3 2" xfId="2596" xr:uid="{EF87620D-E709-401F-9E10-E04F3ABE170D}"/>
    <cellStyle name="SAPBEXexcCritical4 7 3 2 2" xfId="7805" xr:uid="{39DA0A1F-A2EA-4289-A763-BA8201DF94F6}"/>
    <cellStyle name="SAPBEXexcCritical4 7 3 2 3" xfId="10397" xr:uid="{C1EB6887-8C82-4BF7-9545-847BA8597407}"/>
    <cellStyle name="SAPBEXexcCritical4 7 3 2 4" xfId="14282" xr:uid="{D0CC570C-D35E-4974-94F1-EF88423B142D}"/>
    <cellStyle name="SAPBEXexcCritical4 7 3 2 5" xfId="18168" xr:uid="{3FBADD6E-680C-4C63-8795-0185840CD4C9}"/>
    <cellStyle name="SAPBEXexcCritical4 7 3 3" xfId="3380" xr:uid="{60793CC4-20DE-4651-A4CF-E7DFFF9D4404}"/>
    <cellStyle name="SAPBEXexcCritical4 7 3 3 2" xfId="11690" xr:uid="{DB5F878F-98AD-4A1B-AD6F-138F415F7A45}"/>
    <cellStyle name="SAPBEXexcCritical4 7 3 3 3" xfId="15575" xr:uid="{106B0DAB-9D6A-4049-B883-A1F29F0A3FBC}"/>
    <cellStyle name="SAPBEXexcCritical4 7 3 3 4" xfId="19461" xr:uid="{4A49C136-B5FE-46E9-AB4A-114A9A02AA83}"/>
    <cellStyle name="SAPBEXexcCritical4 7 3 4" xfId="4938" xr:uid="{946884C6-E0AC-44F0-869C-723F3EDCFAF4}"/>
    <cellStyle name="SAPBEXexcCritical4 7 3 5" xfId="6237" xr:uid="{8689DD5D-A99A-4749-A731-5F33840E45E9}"/>
    <cellStyle name="SAPBEXexcCritical4 7 3 6" xfId="8843" xr:uid="{B6AB494E-0DFD-4EB1-A7A2-2E79E01966D7}"/>
    <cellStyle name="SAPBEXexcCritical4 7 3 7" xfId="12728" xr:uid="{452EB88B-70BE-43BE-859E-6C9DC5AD3F7E}"/>
    <cellStyle name="SAPBEXexcCritical4 7 3 8" xfId="16614" xr:uid="{7B3D52B6-DBB2-408A-9628-5DB833691B16}"/>
    <cellStyle name="SAPBEXexcCritical4 7 4" xfId="1806" xr:uid="{9BDAA899-3366-47D9-95A0-7705AC6D364D}"/>
    <cellStyle name="SAPBEXexcCritical4 7 4 2" xfId="3900" xr:uid="{D4D38530-4481-463E-9519-00E2D27A5D46}"/>
    <cellStyle name="SAPBEXexcCritical4 7 4 2 2" xfId="7289" xr:uid="{42B9BFD9-4C07-4476-B793-5D91F9D1459A}"/>
    <cellStyle name="SAPBEXexcCritical4 7 4 2 3" xfId="9881" xr:uid="{75C8CDB9-FA51-4FA5-97E9-632E0B9693EA}"/>
    <cellStyle name="SAPBEXexcCritical4 7 4 2 4" xfId="13766" xr:uid="{D59E3840-890A-441C-81D7-53A083108E49}"/>
    <cellStyle name="SAPBEXexcCritical4 7 4 2 5" xfId="17652" xr:uid="{95D65A5D-4716-4662-B394-A0A31F0F85E0}"/>
    <cellStyle name="SAPBEXexcCritical4 7 4 3" xfId="5199" xr:uid="{BB5A560D-BEB0-42B0-8DEC-98DC313B5F31}"/>
    <cellStyle name="SAPBEXexcCritical4 7 4 3 2" xfId="11174" xr:uid="{B4B593F2-FA4B-46D0-8974-6DEF11E6D769}"/>
    <cellStyle name="SAPBEXexcCritical4 7 4 3 3" xfId="15059" xr:uid="{02FEEDF8-83D5-428A-A1C8-36E2604740D9}"/>
    <cellStyle name="SAPBEXexcCritical4 7 4 3 4" xfId="18945" xr:uid="{509AA23A-FEBE-41B7-9C2C-7DCCC4F1440B}"/>
    <cellStyle name="SAPBEXexcCritical4 7 4 4" xfId="6498" xr:uid="{4CA54DEF-EDAA-408A-BE6E-E20BDE7D9D63}"/>
    <cellStyle name="SAPBEXexcCritical4 7 4 5" xfId="9104" xr:uid="{994434DA-010A-439A-BE1F-721C7E938374}"/>
    <cellStyle name="SAPBEXexcCritical4 7 4 6" xfId="12989" xr:uid="{62246233-CBF2-43DC-89AC-D5751B2DA24E}"/>
    <cellStyle name="SAPBEXexcCritical4 7 4 7" xfId="16875" xr:uid="{665DD686-945F-420F-908B-DBCD175056C9}"/>
    <cellStyle name="SAPBEXexcCritical4 7 5" xfId="2067" xr:uid="{7FA2C30D-FA95-4443-BA98-EA1ECD97ADB4}"/>
    <cellStyle name="SAPBEXexcCritical4 7 5 2" xfId="7017" xr:uid="{9263DDD1-F555-4DDB-89B4-7C3FEE1DEB3E}"/>
    <cellStyle name="SAPBEXexcCritical4 7 5 3" xfId="9623" xr:uid="{787F6B46-1D72-488C-ADE9-E47E5A3FDB75}"/>
    <cellStyle name="SAPBEXexcCritical4 7 5 4" xfId="13508" xr:uid="{347B21EF-AC86-4678-8CAE-3D91F3BFF906}"/>
    <cellStyle name="SAPBEXexcCritical4 7 5 5" xfId="17394" xr:uid="{8406EEF9-023C-4C9D-9E16-FB4617BEE9F6}"/>
    <cellStyle name="SAPBEXexcCritical4 7 6" xfId="2862" xr:uid="{E5105B61-07AA-445E-B8FB-2C17A14B0584}"/>
    <cellStyle name="SAPBEXexcCritical4 7 6 2" xfId="10916" xr:uid="{9C304359-565B-41A2-87CC-B5158794A5EC}"/>
    <cellStyle name="SAPBEXexcCritical4 7 6 3" xfId="14801" xr:uid="{2A0BAC3C-AA92-450B-B6CE-14DBC38553A9}"/>
    <cellStyle name="SAPBEXexcCritical4 7 6 4" xfId="18687" xr:uid="{65611132-CC92-4D45-9A5C-5F65820EF8B0}"/>
    <cellStyle name="SAPBEXexcCritical4 7 7" xfId="4419" xr:uid="{15849C89-8FC5-44F3-B025-DA1BE2B840DF}"/>
    <cellStyle name="SAPBEXexcCritical4 7 8" xfId="5718" xr:uid="{C7AE984E-4659-4D66-914C-8FD92FBC8142}"/>
    <cellStyle name="SAPBEXexcCritical4 7 9" xfId="8324" xr:uid="{F5DE8CC9-949E-4911-9F14-5AF1B5BF1A06}"/>
    <cellStyle name="SAPBEXexcCritical5" xfId="337" xr:uid="{0289CC49-A8DB-46D3-9D2A-D576C59934C1}"/>
    <cellStyle name="SAPBEXexcCritical5 2" xfId="338" xr:uid="{7178241C-85BA-45FE-BE18-B0973C98A849}"/>
    <cellStyle name="SAPBEXexcCritical5 2 2" xfId="764" xr:uid="{F8F08495-F4B8-4B7A-91A4-110244AB86EF}"/>
    <cellStyle name="SAPBEXexcCritical5 2 2 10" xfId="12216" xr:uid="{A65D0A57-FBA8-4619-A228-75B3C5A310B1}"/>
    <cellStyle name="SAPBEXexcCritical5 2 2 11" xfId="16102" xr:uid="{97981EFD-3A64-422A-8627-1B8C5562C1A3}"/>
    <cellStyle name="SAPBEXexcCritical5 2 2 2" xfId="1036" xr:uid="{60780CB9-2CC6-4FF9-B0F8-2A379371F35D}"/>
    <cellStyle name="SAPBEXexcCritical5 2 2 2 2" xfId="1552" xr:uid="{FEB8B531-4941-4664-AF77-B722658CF9DE}"/>
    <cellStyle name="SAPBEXexcCritical5 2 2 2 2 2" xfId="3645" xr:uid="{D66400A4-0767-4495-B5B2-D806DBA889A3}"/>
    <cellStyle name="SAPBEXexcCritical5 2 2 2 2 2 2" xfId="8070" xr:uid="{1F9517F7-8DD5-4A3A-B25E-944C4F080812}"/>
    <cellStyle name="SAPBEXexcCritical5 2 2 2 2 2 3" xfId="10662" xr:uid="{41AC7385-F197-4E87-92FF-D2C1DC8E5250}"/>
    <cellStyle name="SAPBEXexcCritical5 2 2 2 2 2 4" xfId="14547" xr:uid="{51FF94E8-511C-4596-8802-2656F6830AA3}"/>
    <cellStyle name="SAPBEXexcCritical5 2 2 2 2 2 5" xfId="18433" xr:uid="{018AD087-53E1-4634-B66D-7974A753B7CD}"/>
    <cellStyle name="SAPBEXexcCritical5 2 2 2 2 3" xfId="5464" xr:uid="{DA331E5B-F407-4C63-8A3B-9572FB705388}"/>
    <cellStyle name="SAPBEXexcCritical5 2 2 2 2 3 2" xfId="11955" xr:uid="{FC786115-9EB6-4708-84BE-961691F6D6E0}"/>
    <cellStyle name="SAPBEXexcCritical5 2 2 2 2 3 3" xfId="15840" xr:uid="{329A1918-C00C-4995-9CAC-1621B87FD7E4}"/>
    <cellStyle name="SAPBEXexcCritical5 2 2 2 2 3 4" xfId="19726" xr:uid="{4430C5BD-24D4-4024-BD56-DC8A2BF8F0BB}"/>
    <cellStyle name="SAPBEXexcCritical5 2 2 2 2 4" xfId="6763" xr:uid="{B44A5CE4-EC28-4FF5-B324-7E72E9B9E2BD}"/>
    <cellStyle name="SAPBEXexcCritical5 2 2 2 2 5" xfId="9369" xr:uid="{FE43E6C8-0668-4828-AE16-5A36D248D4FA}"/>
    <cellStyle name="SAPBEXexcCritical5 2 2 2 2 6" xfId="13254" xr:uid="{06CB6325-4A19-4FAB-97B3-5414429579E7}"/>
    <cellStyle name="SAPBEXexcCritical5 2 2 2 2 7" xfId="17140" xr:uid="{E9A0DE20-BFCE-4CE9-BAFA-9FE72C52F82E}"/>
    <cellStyle name="SAPBEXexcCritical5 2 2 2 3" xfId="2332" xr:uid="{C30A813D-E9F6-4BA6-AA58-C9299E283347}"/>
    <cellStyle name="SAPBEXexcCritical5 2 2 2 3 2" xfId="4165" xr:uid="{4BF6EF32-527A-44C4-9B25-B8FC3C6CB32A}"/>
    <cellStyle name="SAPBEXexcCritical5 2 2 2 3 3" xfId="7554" xr:uid="{9E3CD949-5AB0-4515-A423-A3418D2C18DA}"/>
    <cellStyle name="SAPBEXexcCritical5 2 2 2 3 4" xfId="10146" xr:uid="{A7EB1D13-11F1-431D-98B7-91B66EA6BA5E}"/>
    <cellStyle name="SAPBEXexcCritical5 2 2 2 3 5" xfId="14031" xr:uid="{71D07763-1598-4A24-AD19-EE8E1CF37F39}"/>
    <cellStyle name="SAPBEXexcCritical5 2 2 2 3 6" xfId="17917" xr:uid="{16530D0B-DE90-44A9-A346-1708EA824E81}"/>
    <cellStyle name="SAPBEXexcCritical5 2 2 2 4" xfId="3127" xr:uid="{4D2F5F67-DFA1-4907-A946-D7CD4E0BEDF7}"/>
    <cellStyle name="SAPBEXexcCritical5 2 2 2 4 2" xfId="11439" xr:uid="{F5C993BC-63F3-45A7-8A12-6E10A6D4C5AC}"/>
    <cellStyle name="SAPBEXexcCritical5 2 2 2 4 3" xfId="15324" xr:uid="{E05AC11F-156F-4433-9DCE-2F891C251A53}"/>
    <cellStyle name="SAPBEXexcCritical5 2 2 2 4 4" xfId="19210" xr:uid="{0483B25A-B346-45B8-B78C-E7396B76FD43}"/>
    <cellStyle name="SAPBEXexcCritical5 2 2 2 5" xfId="4684" xr:uid="{3D252358-89C7-437C-AFDD-6892C831EAAA}"/>
    <cellStyle name="SAPBEXexcCritical5 2 2 2 6" xfId="5983" xr:uid="{696F304D-D322-47CA-B3F1-D5A511082000}"/>
    <cellStyle name="SAPBEXexcCritical5 2 2 2 7" xfId="8589" xr:uid="{EDBC3484-9809-4BDC-B0ED-B0B3DB3E89BF}"/>
    <cellStyle name="SAPBEXexcCritical5 2 2 2 8" xfId="12474" xr:uid="{70F5224B-5943-4447-84F5-A251161B48BB}"/>
    <cellStyle name="SAPBEXexcCritical5 2 2 2 9" xfId="16360" xr:uid="{F16970FB-C1CE-400C-8AB0-0FAB4C3075EB}"/>
    <cellStyle name="SAPBEXexcCritical5 2 2 3" xfId="1294" xr:uid="{8A092EFC-513D-4B41-9556-B13F85130DA9}"/>
    <cellStyle name="SAPBEXexcCritical5 2 2 3 2" xfId="2603" xr:uid="{8A861F0B-742F-4554-B88B-BBE43D031513}"/>
    <cellStyle name="SAPBEXexcCritical5 2 2 3 2 2" xfId="7812" xr:uid="{C5B3B58E-682B-455B-BAFE-DC368A857B27}"/>
    <cellStyle name="SAPBEXexcCritical5 2 2 3 2 3" xfId="10404" xr:uid="{CC0D52CF-4697-4890-8E69-0087E806CA70}"/>
    <cellStyle name="SAPBEXexcCritical5 2 2 3 2 4" xfId="14289" xr:uid="{B532B6D6-EC44-4881-B91B-0EFC5BB44A88}"/>
    <cellStyle name="SAPBEXexcCritical5 2 2 3 2 5" xfId="18175" xr:uid="{3631316B-4149-4E2D-B800-BC1796BE9F0D}"/>
    <cellStyle name="SAPBEXexcCritical5 2 2 3 3" xfId="3387" xr:uid="{5DC4E9AC-08D1-4BF1-8470-36371F5A704E}"/>
    <cellStyle name="SAPBEXexcCritical5 2 2 3 3 2" xfId="11697" xr:uid="{1CD012F1-0E7B-4274-AC4C-9640CD9109F8}"/>
    <cellStyle name="SAPBEXexcCritical5 2 2 3 3 3" xfId="15582" xr:uid="{1BC9B888-961C-48BB-91BC-BBA8A927CA1B}"/>
    <cellStyle name="SAPBEXexcCritical5 2 2 3 3 4" xfId="19468" xr:uid="{C5C26769-7134-4C1F-8472-67F38EBC4158}"/>
    <cellStyle name="SAPBEXexcCritical5 2 2 3 4" xfId="4945" xr:uid="{0C10F7CC-7CD1-4A1B-A81E-6F699458DD94}"/>
    <cellStyle name="SAPBEXexcCritical5 2 2 3 5" xfId="6244" xr:uid="{9EC54003-465B-46A6-A71D-FBB06416C949}"/>
    <cellStyle name="SAPBEXexcCritical5 2 2 3 6" xfId="8850" xr:uid="{74845120-E9CE-443E-A0AC-28C44D584E39}"/>
    <cellStyle name="SAPBEXexcCritical5 2 2 3 7" xfId="12735" xr:uid="{02DF40BB-70F5-4C1D-81A6-CA236307F35C}"/>
    <cellStyle name="SAPBEXexcCritical5 2 2 3 8" xfId="16621" xr:uid="{7E8ACFFC-D362-46D9-818B-8ABAE0C0B83F}"/>
    <cellStyle name="SAPBEXexcCritical5 2 2 4" xfId="1813" xr:uid="{747A184D-6075-4D50-AC5C-26C8A4E44707}"/>
    <cellStyle name="SAPBEXexcCritical5 2 2 4 2" xfId="3907" xr:uid="{4B98B035-D347-4DAF-A7B8-721100B356D0}"/>
    <cellStyle name="SAPBEXexcCritical5 2 2 4 2 2" xfId="7296" xr:uid="{4839DDAF-D0D4-4AE5-9A53-874EB581C8C3}"/>
    <cellStyle name="SAPBEXexcCritical5 2 2 4 2 3" xfId="9888" xr:uid="{8709D8DC-9D87-49D7-BAF3-604222CE0839}"/>
    <cellStyle name="SAPBEXexcCritical5 2 2 4 2 4" xfId="13773" xr:uid="{3C8392E7-E8A5-41EA-9BD3-4C52A369AA6D}"/>
    <cellStyle name="SAPBEXexcCritical5 2 2 4 2 5" xfId="17659" xr:uid="{73DCEB14-07B7-4A34-B59E-5C4324616E04}"/>
    <cellStyle name="SAPBEXexcCritical5 2 2 4 3" xfId="5206" xr:uid="{50BE8CE4-B6EA-4BE4-9111-3EE8E73279E5}"/>
    <cellStyle name="SAPBEXexcCritical5 2 2 4 3 2" xfId="11181" xr:uid="{64604EF3-8E88-4AD5-A4DB-506D835D9CC0}"/>
    <cellStyle name="SAPBEXexcCritical5 2 2 4 3 3" xfId="15066" xr:uid="{7CA50CAB-8F5A-4BFD-B194-BDAB18D67DD7}"/>
    <cellStyle name="SAPBEXexcCritical5 2 2 4 3 4" xfId="18952" xr:uid="{FDF4ADF0-F0D1-4253-A831-813AB10BAD7A}"/>
    <cellStyle name="SAPBEXexcCritical5 2 2 4 4" xfId="6505" xr:uid="{67E7BDB0-BA99-4F41-8695-2CC98E0A5036}"/>
    <cellStyle name="SAPBEXexcCritical5 2 2 4 5" xfId="9111" xr:uid="{7433A3E4-2D4D-4493-96F4-5FC5E3A334C8}"/>
    <cellStyle name="SAPBEXexcCritical5 2 2 4 6" xfId="12996" xr:uid="{D1F64C06-5C28-486B-AFA8-5D8534AA612F}"/>
    <cellStyle name="SAPBEXexcCritical5 2 2 4 7" xfId="16882" xr:uid="{A63317DE-7C46-430A-BA9D-2F7715A5B888}"/>
    <cellStyle name="SAPBEXexcCritical5 2 2 5" xfId="2074" xr:uid="{64630618-58E4-42E9-9F84-9BE79A38AA59}"/>
    <cellStyle name="SAPBEXexcCritical5 2 2 5 2" xfId="7024" xr:uid="{AE2CE24F-84C5-4A14-9688-99C3EA4AFE1A}"/>
    <cellStyle name="SAPBEXexcCritical5 2 2 5 3" xfId="9630" xr:uid="{5FFA3612-87BE-4962-A997-7929B71A195B}"/>
    <cellStyle name="SAPBEXexcCritical5 2 2 5 4" xfId="13515" xr:uid="{3819884B-833D-4EC4-8FB4-84C73E962DBF}"/>
    <cellStyle name="SAPBEXexcCritical5 2 2 5 5" xfId="17401" xr:uid="{22047517-879D-4581-9262-D94B315A12CD}"/>
    <cellStyle name="SAPBEXexcCritical5 2 2 6" xfId="2869" xr:uid="{9592A06D-81B0-45BF-9262-32D7D0672F1D}"/>
    <cellStyle name="SAPBEXexcCritical5 2 2 6 2" xfId="10923" xr:uid="{8629335C-F513-4355-AE1E-CB2A77A9C0C5}"/>
    <cellStyle name="SAPBEXexcCritical5 2 2 6 3" xfId="14808" xr:uid="{4E446B4C-6FFD-46A8-8B7D-25E632580371}"/>
    <cellStyle name="SAPBEXexcCritical5 2 2 6 4" xfId="18694" xr:uid="{1491F5E0-173E-43BD-95C5-345BE7A52EA4}"/>
    <cellStyle name="SAPBEXexcCritical5 2 2 7" xfId="4426" xr:uid="{79776D13-A22A-43D1-9167-A486089EECA1}"/>
    <cellStyle name="SAPBEXexcCritical5 2 2 8" xfId="5725" xr:uid="{F9E16E96-828F-4FD7-89E4-0DA8289661C4}"/>
    <cellStyle name="SAPBEXexcCritical5 2 2 9" xfId="8331" xr:uid="{EC59B377-1949-418E-96EE-F08FEF308BEF}"/>
    <cellStyle name="SAPBEXexcCritical5 3" xfId="339" xr:uid="{F7A3B0B3-388C-48B5-BE0F-96CE298300B1}"/>
    <cellStyle name="SAPBEXexcCritical5 3 2" xfId="765" xr:uid="{B287B9DE-1527-4D8C-BDCB-AC9791F03425}"/>
    <cellStyle name="SAPBEXexcCritical5 3 2 10" xfId="12217" xr:uid="{5FD5243D-A92D-447E-AE8F-44300D9287F4}"/>
    <cellStyle name="SAPBEXexcCritical5 3 2 11" xfId="16103" xr:uid="{1A263DDB-9FA9-4C15-B9B0-EAD270704CA3}"/>
    <cellStyle name="SAPBEXexcCritical5 3 2 2" xfId="1037" xr:uid="{15F7E6D3-AD78-4DF4-BA5D-38BC89D3B5B0}"/>
    <cellStyle name="SAPBEXexcCritical5 3 2 2 2" xfId="1553" xr:uid="{E56CF034-6DBD-4DF8-950E-9B2B874B649A}"/>
    <cellStyle name="SAPBEXexcCritical5 3 2 2 2 2" xfId="3646" xr:uid="{BE1BC302-6391-4553-8B79-3186951A63FB}"/>
    <cellStyle name="SAPBEXexcCritical5 3 2 2 2 2 2" xfId="8071" xr:uid="{B50BFF41-C1BF-4F63-B902-7C8719E83E2D}"/>
    <cellStyle name="SAPBEXexcCritical5 3 2 2 2 2 3" xfId="10663" xr:uid="{408DF178-4D31-49FC-8249-E915AB4D52F1}"/>
    <cellStyle name="SAPBEXexcCritical5 3 2 2 2 2 4" xfId="14548" xr:uid="{C722A10B-0FE5-4FF1-BAAB-0CA67A566B74}"/>
    <cellStyle name="SAPBEXexcCritical5 3 2 2 2 2 5" xfId="18434" xr:uid="{0DBB9A89-509C-4D1A-ABCE-F368ADA68095}"/>
    <cellStyle name="SAPBEXexcCritical5 3 2 2 2 3" xfId="5465" xr:uid="{1E960696-8BDF-45B8-AFF4-885F959A064F}"/>
    <cellStyle name="SAPBEXexcCritical5 3 2 2 2 3 2" xfId="11956" xr:uid="{0C166666-9284-4D80-856F-8776D0395591}"/>
    <cellStyle name="SAPBEXexcCritical5 3 2 2 2 3 3" xfId="15841" xr:uid="{19586B85-346F-413A-AE62-85E9C9DE282E}"/>
    <cellStyle name="SAPBEXexcCritical5 3 2 2 2 3 4" xfId="19727" xr:uid="{D826913E-8E3C-4966-A139-C8CD1A38ACB2}"/>
    <cellStyle name="SAPBEXexcCritical5 3 2 2 2 4" xfId="6764" xr:uid="{978A6A42-630C-4AB2-9B22-E38D1034FA6F}"/>
    <cellStyle name="SAPBEXexcCritical5 3 2 2 2 5" xfId="9370" xr:uid="{59B7B646-B798-4D26-BD2F-A04A2E1D2C78}"/>
    <cellStyle name="SAPBEXexcCritical5 3 2 2 2 6" xfId="13255" xr:uid="{F32297BE-EE82-489E-89B0-72C505056E5A}"/>
    <cellStyle name="SAPBEXexcCritical5 3 2 2 2 7" xfId="17141" xr:uid="{87DB5690-8EF4-4107-BC0E-4AB9329FB519}"/>
    <cellStyle name="SAPBEXexcCritical5 3 2 2 3" xfId="2333" xr:uid="{1C444DB0-739A-474F-B3C9-3B7A15904C0A}"/>
    <cellStyle name="SAPBEXexcCritical5 3 2 2 3 2" xfId="4166" xr:uid="{ED05FCC5-13C4-42AD-8A86-8C5AC36F8630}"/>
    <cellStyle name="SAPBEXexcCritical5 3 2 2 3 3" xfId="7555" xr:uid="{65B106F9-FBFB-4F18-A480-8FB26648FE50}"/>
    <cellStyle name="SAPBEXexcCritical5 3 2 2 3 4" xfId="10147" xr:uid="{68606317-6E16-4855-AAF0-19CD3F41CD39}"/>
    <cellStyle name="SAPBEXexcCritical5 3 2 2 3 5" xfId="14032" xr:uid="{CB3CAFCC-9298-4DA8-A41B-5DBB41EFF515}"/>
    <cellStyle name="SAPBEXexcCritical5 3 2 2 3 6" xfId="17918" xr:uid="{58569D85-BE95-4EB8-B575-4568B34A940A}"/>
    <cellStyle name="SAPBEXexcCritical5 3 2 2 4" xfId="3128" xr:uid="{0DB518F4-15BE-43D6-9A4F-B4C1FA9C4DFB}"/>
    <cellStyle name="SAPBEXexcCritical5 3 2 2 4 2" xfId="11440" xr:uid="{3D046C21-9630-49A2-8747-5B3D887DB69A}"/>
    <cellStyle name="SAPBEXexcCritical5 3 2 2 4 3" xfId="15325" xr:uid="{7E93D092-061D-43C1-92A0-BAF11006F48B}"/>
    <cellStyle name="SAPBEXexcCritical5 3 2 2 4 4" xfId="19211" xr:uid="{7611E6E9-C513-41E6-AF31-5A7096EC5513}"/>
    <cellStyle name="SAPBEXexcCritical5 3 2 2 5" xfId="4685" xr:uid="{D4EB36FF-A0BD-4198-90A9-E75C4DC7E44C}"/>
    <cellStyle name="SAPBEXexcCritical5 3 2 2 6" xfId="5984" xr:uid="{C548440F-38EF-48E1-A6C6-55611B7907F5}"/>
    <cellStyle name="SAPBEXexcCritical5 3 2 2 7" xfId="8590" xr:uid="{4886F035-B7D8-4E27-AB3C-8DEBD4A33F47}"/>
    <cellStyle name="SAPBEXexcCritical5 3 2 2 8" xfId="12475" xr:uid="{539E4359-24A0-4735-85EF-D5252E2622D3}"/>
    <cellStyle name="SAPBEXexcCritical5 3 2 2 9" xfId="16361" xr:uid="{DEEF0888-F85F-4348-9FA3-BF2F40D48402}"/>
    <cellStyle name="SAPBEXexcCritical5 3 2 3" xfId="1295" xr:uid="{2BDE9CF3-EA28-4443-8D8C-593DBA64EBBF}"/>
    <cellStyle name="SAPBEXexcCritical5 3 2 3 2" xfId="2604" xr:uid="{4646096C-60CE-462C-97FA-6050FEA3AF80}"/>
    <cellStyle name="SAPBEXexcCritical5 3 2 3 2 2" xfId="7813" xr:uid="{AD254726-4EF4-446F-BEDA-72F9C114DD10}"/>
    <cellStyle name="SAPBEXexcCritical5 3 2 3 2 3" xfId="10405" xr:uid="{DD6627C4-32F8-4912-AEFD-FF3E919D3B03}"/>
    <cellStyle name="SAPBEXexcCritical5 3 2 3 2 4" xfId="14290" xr:uid="{8F5F1EB7-0F74-41F1-90C5-76D5E8C00E2C}"/>
    <cellStyle name="SAPBEXexcCritical5 3 2 3 2 5" xfId="18176" xr:uid="{2FB4879E-3C30-41F5-A3AC-7227BA779295}"/>
    <cellStyle name="SAPBEXexcCritical5 3 2 3 3" xfId="3388" xr:uid="{070B90C2-DDFC-4F02-AF75-0B4387CC4C29}"/>
    <cellStyle name="SAPBEXexcCritical5 3 2 3 3 2" xfId="11698" xr:uid="{E4F210C5-0B52-430A-9B21-2624E9F8A349}"/>
    <cellStyle name="SAPBEXexcCritical5 3 2 3 3 3" xfId="15583" xr:uid="{552A9FF0-4F63-453E-BB61-DC82C33DEF9D}"/>
    <cellStyle name="SAPBEXexcCritical5 3 2 3 3 4" xfId="19469" xr:uid="{0CAA3A2B-E186-48DF-B58A-1513E8EE6D21}"/>
    <cellStyle name="SAPBEXexcCritical5 3 2 3 4" xfId="4946" xr:uid="{D5A7E2C2-5BFF-42B8-BBD2-8F865762B621}"/>
    <cellStyle name="SAPBEXexcCritical5 3 2 3 5" xfId="6245" xr:uid="{CB4568A2-4F01-4D46-A37C-48043FA754ED}"/>
    <cellStyle name="SAPBEXexcCritical5 3 2 3 6" xfId="8851" xr:uid="{3E63EC72-9D0D-4700-9B34-084389F3B5AD}"/>
    <cellStyle name="SAPBEXexcCritical5 3 2 3 7" xfId="12736" xr:uid="{D601AFCB-FA8A-4EC3-B7D2-D9DEC9F2E97C}"/>
    <cellStyle name="SAPBEXexcCritical5 3 2 3 8" xfId="16622" xr:uid="{3E194CCE-BAF2-4ED4-817B-0CF5698DA2EB}"/>
    <cellStyle name="SAPBEXexcCritical5 3 2 4" xfId="1814" xr:uid="{1AD8E47C-9DA6-4473-89BD-E44F99920035}"/>
    <cellStyle name="SAPBEXexcCritical5 3 2 4 2" xfId="3908" xr:uid="{6D99AE48-8572-4DEB-8BF3-1EE2A2E53CC1}"/>
    <cellStyle name="SAPBEXexcCritical5 3 2 4 2 2" xfId="7297" xr:uid="{8A1B94FF-2F75-4FB7-8825-0C4ACF5BF6F1}"/>
    <cellStyle name="SAPBEXexcCritical5 3 2 4 2 3" xfId="9889" xr:uid="{55AC21EE-8081-44E4-91D0-37F01C082EE3}"/>
    <cellStyle name="SAPBEXexcCritical5 3 2 4 2 4" xfId="13774" xr:uid="{02EA021C-41A9-40B6-AA07-F43E2257C02F}"/>
    <cellStyle name="SAPBEXexcCritical5 3 2 4 2 5" xfId="17660" xr:uid="{EF73FA71-DCD1-4893-8E7B-8F0CCABEE5C4}"/>
    <cellStyle name="SAPBEXexcCritical5 3 2 4 3" xfId="5207" xr:uid="{BB7E1BD3-577A-4AAB-8B85-8E731FFF9141}"/>
    <cellStyle name="SAPBEXexcCritical5 3 2 4 3 2" xfId="11182" xr:uid="{33B098DD-1CF7-43F1-A83E-9530B4EA0173}"/>
    <cellStyle name="SAPBEXexcCritical5 3 2 4 3 3" xfId="15067" xr:uid="{6D31EC19-678E-4B3F-A9ED-3C52FDBFED1C}"/>
    <cellStyle name="SAPBEXexcCritical5 3 2 4 3 4" xfId="18953" xr:uid="{479D9470-DD38-435B-A4D1-2B733AB0154F}"/>
    <cellStyle name="SAPBEXexcCritical5 3 2 4 4" xfId="6506" xr:uid="{0493D7C0-46D2-48E5-86B7-CFB2B7C6B2B7}"/>
    <cellStyle name="SAPBEXexcCritical5 3 2 4 5" xfId="9112" xr:uid="{BB5FD913-B25F-4C63-9C9C-40501AFEED15}"/>
    <cellStyle name="SAPBEXexcCritical5 3 2 4 6" xfId="12997" xr:uid="{FA04993E-2DAD-4285-A11B-7D55EE628FAA}"/>
    <cellStyle name="SAPBEXexcCritical5 3 2 4 7" xfId="16883" xr:uid="{2A0907A6-912A-4D07-9D33-6D7CFC4100BA}"/>
    <cellStyle name="SAPBEXexcCritical5 3 2 5" xfId="2075" xr:uid="{B9A5336B-568E-4C7E-A2C0-966581BD3F35}"/>
    <cellStyle name="SAPBEXexcCritical5 3 2 5 2" xfId="7025" xr:uid="{BEACC086-D5A4-4D28-8A89-137A62F6107B}"/>
    <cellStyle name="SAPBEXexcCritical5 3 2 5 3" xfId="9631" xr:uid="{A586999F-385F-4851-AF34-655CA89A6DA8}"/>
    <cellStyle name="SAPBEXexcCritical5 3 2 5 4" xfId="13516" xr:uid="{9D9CE764-1448-4E42-8348-C1A189629B2E}"/>
    <cellStyle name="SAPBEXexcCritical5 3 2 5 5" xfId="17402" xr:uid="{A8B55D9E-2CF0-4AAB-BDA4-F7ADC5481C4A}"/>
    <cellStyle name="SAPBEXexcCritical5 3 2 6" xfId="2870" xr:uid="{D865C619-4D7E-4805-A7CE-2F11A889FD3B}"/>
    <cellStyle name="SAPBEXexcCritical5 3 2 6 2" xfId="10924" xr:uid="{CCF6C180-9723-4B91-9E73-ED11A8C177CA}"/>
    <cellStyle name="SAPBEXexcCritical5 3 2 6 3" xfId="14809" xr:uid="{2AD5D666-FC41-4680-9488-79F04C4C1A6A}"/>
    <cellStyle name="SAPBEXexcCritical5 3 2 6 4" xfId="18695" xr:uid="{4CB5837C-1481-423F-93F7-0FAD858CE75A}"/>
    <cellStyle name="SAPBEXexcCritical5 3 2 7" xfId="4427" xr:uid="{58846C59-8041-403A-953D-A43A562D2256}"/>
    <cellStyle name="SAPBEXexcCritical5 3 2 8" xfId="5726" xr:uid="{96C19E63-7C3A-4289-BFAF-0F4304CCFF7C}"/>
    <cellStyle name="SAPBEXexcCritical5 3 2 9" xfId="8332" xr:uid="{88B0C9DC-DA51-4BC5-AC2F-0AF25A715A88}"/>
    <cellStyle name="SAPBEXexcCritical5 4" xfId="340" xr:uid="{060BDD97-B7D0-495A-B409-EDC89D569D90}"/>
    <cellStyle name="SAPBEXexcCritical5 4 2" xfId="766" xr:uid="{51681543-F050-4E6E-A477-6745548D417C}"/>
    <cellStyle name="SAPBEXexcCritical5 4 2 10" xfId="12218" xr:uid="{C17A46CB-4033-4E27-ADC8-59C420E4FA32}"/>
    <cellStyle name="SAPBEXexcCritical5 4 2 11" xfId="16104" xr:uid="{725E9962-5CC8-481E-848E-20B610277856}"/>
    <cellStyle name="SAPBEXexcCritical5 4 2 2" xfId="1038" xr:uid="{6B368B2E-AE45-4198-AD99-FB9925C60269}"/>
    <cellStyle name="SAPBEXexcCritical5 4 2 2 2" xfId="1554" xr:uid="{533A8FA2-E366-4D5A-BF41-FE23CECA2B25}"/>
    <cellStyle name="SAPBEXexcCritical5 4 2 2 2 2" xfId="3647" xr:uid="{91C3ED34-D2F2-4DD1-B989-E2D56F8E47D8}"/>
    <cellStyle name="SAPBEXexcCritical5 4 2 2 2 2 2" xfId="8072" xr:uid="{59D9110D-2D15-4113-8C21-0E74E879B3C7}"/>
    <cellStyle name="SAPBEXexcCritical5 4 2 2 2 2 3" xfId="10664" xr:uid="{DBF5B857-9F7F-4E05-894F-AC6055B99EAE}"/>
    <cellStyle name="SAPBEXexcCritical5 4 2 2 2 2 4" xfId="14549" xr:uid="{CAD66DFD-D603-4302-9D80-84F833FDDCFC}"/>
    <cellStyle name="SAPBEXexcCritical5 4 2 2 2 2 5" xfId="18435" xr:uid="{273DF658-2754-4BD2-A471-603E8270E9F6}"/>
    <cellStyle name="SAPBEXexcCritical5 4 2 2 2 3" xfId="5466" xr:uid="{051156F4-DAA6-4A0D-B45C-3014D20261AC}"/>
    <cellStyle name="SAPBEXexcCritical5 4 2 2 2 3 2" xfId="11957" xr:uid="{B6FB3624-E1FD-474D-9BCD-F27481FAC48D}"/>
    <cellStyle name="SAPBEXexcCritical5 4 2 2 2 3 3" xfId="15842" xr:uid="{A37A76FC-129E-4702-9CD9-587783582F0B}"/>
    <cellStyle name="SAPBEXexcCritical5 4 2 2 2 3 4" xfId="19728" xr:uid="{98A23822-7EDC-491A-9E91-55DEE1576FE6}"/>
    <cellStyle name="SAPBEXexcCritical5 4 2 2 2 4" xfId="6765" xr:uid="{94B4B855-2B3D-4970-93EE-48C8D3732C3D}"/>
    <cellStyle name="SAPBEXexcCritical5 4 2 2 2 5" xfId="9371" xr:uid="{9360BFC8-E215-431A-B5CF-8C8CD96B9072}"/>
    <cellStyle name="SAPBEXexcCritical5 4 2 2 2 6" xfId="13256" xr:uid="{16745D0E-7F96-4099-971B-9A1D22EBA35C}"/>
    <cellStyle name="SAPBEXexcCritical5 4 2 2 2 7" xfId="17142" xr:uid="{C711CA21-C107-4298-B743-7AD8166FAC2E}"/>
    <cellStyle name="SAPBEXexcCritical5 4 2 2 3" xfId="2334" xr:uid="{A5EC24C5-10CB-441F-90A1-2DB6039B8E73}"/>
    <cellStyle name="SAPBEXexcCritical5 4 2 2 3 2" xfId="4167" xr:uid="{85EB43E3-2364-4D7D-B479-B787C62D382D}"/>
    <cellStyle name="SAPBEXexcCritical5 4 2 2 3 3" xfId="7556" xr:uid="{8A2B755A-6AD7-4CF1-B41B-FC2FD7429ED6}"/>
    <cellStyle name="SAPBEXexcCritical5 4 2 2 3 4" xfId="10148" xr:uid="{7BDA72C4-9BD6-41CB-BF98-04F1A9D87131}"/>
    <cellStyle name="SAPBEXexcCritical5 4 2 2 3 5" xfId="14033" xr:uid="{579D86BA-F8E6-45D4-8A9F-62B74FF56E35}"/>
    <cellStyle name="SAPBEXexcCritical5 4 2 2 3 6" xfId="17919" xr:uid="{BA4DF8B8-8D7A-48B5-BFF1-FEA844387A4B}"/>
    <cellStyle name="SAPBEXexcCritical5 4 2 2 4" xfId="3129" xr:uid="{BD6E25C0-DB12-4FA7-B5DC-9DD979601AB1}"/>
    <cellStyle name="SAPBEXexcCritical5 4 2 2 4 2" xfId="11441" xr:uid="{9784C020-36B1-49CE-8D77-1A64BD3B240F}"/>
    <cellStyle name="SAPBEXexcCritical5 4 2 2 4 3" xfId="15326" xr:uid="{551BB1DF-BA2B-4D8D-B444-874D5FCF4F78}"/>
    <cellStyle name="SAPBEXexcCritical5 4 2 2 4 4" xfId="19212" xr:uid="{58DBE320-2D11-43ED-9BB5-D3004B4D376F}"/>
    <cellStyle name="SAPBEXexcCritical5 4 2 2 5" xfId="4686" xr:uid="{09DCD4C5-83AB-4AD7-AE48-441A56C5F373}"/>
    <cellStyle name="SAPBEXexcCritical5 4 2 2 6" xfId="5985" xr:uid="{9B5341E9-6FE7-495D-B38C-54ED81B5D9E2}"/>
    <cellStyle name="SAPBEXexcCritical5 4 2 2 7" xfId="8591" xr:uid="{D074B652-D4A4-4EA2-98E8-25C14E00CBC6}"/>
    <cellStyle name="SAPBEXexcCritical5 4 2 2 8" xfId="12476" xr:uid="{AEE7AD05-0DBE-4898-A4D1-F35D0AB9DCD9}"/>
    <cellStyle name="SAPBEXexcCritical5 4 2 2 9" xfId="16362" xr:uid="{9372E26E-F969-4EE4-B41A-A1E6BFBA1E9B}"/>
    <cellStyle name="SAPBEXexcCritical5 4 2 3" xfId="1296" xr:uid="{0538D083-0802-4077-8BD7-6091AB8DF9F5}"/>
    <cellStyle name="SAPBEXexcCritical5 4 2 3 2" xfId="2605" xr:uid="{F811654A-E258-4EF8-8370-4BC84E794C4E}"/>
    <cellStyle name="SAPBEXexcCritical5 4 2 3 2 2" xfId="7814" xr:uid="{02291FFE-EDA5-4F64-944B-5C45A9E54099}"/>
    <cellStyle name="SAPBEXexcCritical5 4 2 3 2 3" xfId="10406" xr:uid="{8CE9940D-8237-483F-8272-C914FDC56CF7}"/>
    <cellStyle name="SAPBEXexcCritical5 4 2 3 2 4" xfId="14291" xr:uid="{E8EFAC71-752E-4096-9AFA-6237A76BC7F2}"/>
    <cellStyle name="SAPBEXexcCritical5 4 2 3 2 5" xfId="18177" xr:uid="{89717FE3-CEEE-407A-9BFD-EE91613C034A}"/>
    <cellStyle name="SAPBEXexcCritical5 4 2 3 3" xfId="3389" xr:uid="{39004080-6187-4DBD-A0E8-23306C9B0470}"/>
    <cellStyle name="SAPBEXexcCritical5 4 2 3 3 2" xfId="11699" xr:uid="{05737897-15EC-43AA-AD2E-D10E52B09887}"/>
    <cellStyle name="SAPBEXexcCritical5 4 2 3 3 3" xfId="15584" xr:uid="{A691D0A3-1A91-4E33-99DB-BDE6459459CA}"/>
    <cellStyle name="SAPBEXexcCritical5 4 2 3 3 4" xfId="19470" xr:uid="{FEF30330-D0A8-47EB-A507-223F8F493A5C}"/>
    <cellStyle name="SAPBEXexcCritical5 4 2 3 4" xfId="4947" xr:uid="{39C6D30C-07EF-4D37-AB45-87AA4CC4431B}"/>
    <cellStyle name="SAPBEXexcCritical5 4 2 3 5" xfId="6246" xr:uid="{6E5FE156-F3D2-49C5-9ED7-25865422DA55}"/>
    <cellStyle name="SAPBEXexcCritical5 4 2 3 6" xfId="8852" xr:uid="{68F1DEA0-EDED-400D-BD01-0D091A7AA21D}"/>
    <cellStyle name="SAPBEXexcCritical5 4 2 3 7" xfId="12737" xr:uid="{8FB81C84-1134-418E-8241-2DA2A2A7AFEB}"/>
    <cellStyle name="SAPBEXexcCritical5 4 2 3 8" xfId="16623" xr:uid="{0B6956D1-B26C-413E-B988-16F7E2715433}"/>
    <cellStyle name="SAPBEXexcCritical5 4 2 4" xfId="1815" xr:uid="{BED246BF-FAF5-484A-BE22-965C39E6C0B0}"/>
    <cellStyle name="SAPBEXexcCritical5 4 2 4 2" xfId="3909" xr:uid="{B0FB7517-3349-4F37-9DFC-8B0795DC2BA4}"/>
    <cellStyle name="SAPBEXexcCritical5 4 2 4 2 2" xfId="7298" xr:uid="{027EB83B-C622-4B78-8E1D-91F8570802A0}"/>
    <cellStyle name="SAPBEXexcCritical5 4 2 4 2 3" xfId="9890" xr:uid="{8D6183D9-5EB5-4BB5-8FBF-C35329C4D0BA}"/>
    <cellStyle name="SAPBEXexcCritical5 4 2 4 2 4" xfId="13775" xr:uid="{10D2DC97-1796-4833-9881-5F47BD33DAD2}"/>
    <cellStyle name="SAPBEXexcCritical5 4 2 4 2 5" xfId="17661" xr:uid="{27879855-5F6F-4778-8449-032042B44084}"/>
    <cellStyle name="SAPBEXexcCritical5 4 2 4 3" xfId="5208" xr:uid="{A384DC2F-EAC7-4137-A3AC-E046286B0153}"/>
    <cellStyle name="SAPBEXexcCritical5 4 2 4 3 2" xfId="11183" xr:uid="{A73B21C1-8787-47AB-ADC4-5980EEE7CB56}"/>
    <cellStyle name="SAPBEXexcCritical5 4 2 4 3 3" xfId="15068" xr:uid="{746791FC-92F2-48A1-995F-6A4F280A1252}"/>
    <cellStyle name="SAPBEXexcCritical5 4 2 4 3 4" xfId="18954" xr:uid="{E51412F1-A059-43BC-A55B-9CF0883F8A44}"/>
    <cellStyle name="SAPBEXexcCritical5 4 2 4 4" xfId="6507" xr:uid="{47209C10-C28A-4594-97FD-8A32E65F0E02}"/>
    <cellStyle name="SAPBEXexcCritical5 4 2 4 5" xfId="9113" xr:uid="{6DF96FA6-9A8C-4DB1-A4F2-40AECC62F021}"/>
    <cellStyle name="SAPBEXexcCritical5 4 2 4 6" xfId="12998" xr:uid="{322ADA3D-74CF-4D11-ACCC-E08F2F215CBF}"/>
    <cellStyle name="SAPBEXexcCritical5 4 2 4 7" xfId="16884" xr:uid="{4318F252-AD34-4C4C-AD94-315814490A50}"/>
    <cellStyle name="SAPBEXexcCritical5 4 2 5" xfId="2076" xr:uid="{D48AEF86-93E5-4CB2-9B1D-DFE7CA7F78C4}"/>
    <cellStyle name="SAPBEXexcCritical5 4 2 5 2" xfId="7026" xr:uid="{80504DD5-69FC-4997-86E6-64F85BE3E1B1}"/>
    <cellStyle name="SAPBEXexcCritical5 4 2 5 3" xfId="9632" xr:uid="{C967E2CD-A7E3-467B-BCE9-1E1F3F6C51C9}"/>
    <cellStyle name="SAPBEXexcCritical5 4 2 5 4" xfId="13517" xr:uid="{2A25094C-84F3-415C-9E3A-CBA7D3CA8309}"/>
    <cellStyle name="SAPBEXexcCritical5 4 2 5 5" xfId="17403" xr:uid="{3B424F5C-60C6-4396-9A4B-50C694C1F720}"/>
    <cellStyle name="SAPBEXexcCritical5 4 2 6" xfId="2871" xr:uid="{549929E7-7361-4003-9DAB-2AD4AED7C37E}"/>
    <cellStyle name="SAPBEXexcCritical5 4 2 6 2" xfId="10925" xr:uid="{363BF274-AC6D-47C2-A103-F56624AF992C}"/>
    <cellStyle name="SAPBEXexcCritical5 4 2 6 3" xfId="14810" xr:uid="{27458DBC-F89E-4A51-92AC-C724A3AA382A}"/>
    <cellStyle name="SAPBEXexcCritical5 4 2 6 4" xfId="18696" xr:uid="{B93822FF-4999-4541-B467-13E870B3ED8A}"/>
    <cellStyle name="SAPBEXexcCritical5 4 2 7" xfId="4428" xr:uid="{0A18BC99-B309-4C7D-AF21-416E4379024A}"/>
    <cellStyle name="SAPBEXexcCritical5 4 2 8" xfId="5727" xr:uid="{F7031616-BACE-48AE-806D-7A0492599C2A}"/>
    <cellStyle name="SAPBEXexcCritical5 4 2 9" xfId="8333" xr:uid="{1DE71BCB-8E8C-40A8-8FD6-07132A631477}"/>
    <cellStyle name="SAPBEXexcCritical5 5" xfId="341" xr:uid="{96F817DA-24EC-4B64-B519-9848DE689735}"/>
    <cellStyle name="SAPBEXexcCritical5 5 2" xfId="767" xr:uid="{FEB8D971-1C4C-4DE8-AD9C-F1305C87156B}"/>
    <cellStyle name="SAPBEXexcCritical5 5 2 10" xfId="12219" xr:uid="{DB9A0E27-EF60-495A-BDBF-A1742BCCF5E3}"/>
    <cellStyle name="SAPBEXexcCritical5 5 2 11" xfId="16105" xr:uid="{B9F8807E-3F75-4C90-BA0E-416FCC4A1490}"/>
    <cellStyle name="SAPBEXexcCritical5 5 2 2" xfId="1039" xr:uid="{F94C5809-F4E5-4B30-A19D-68D800AE0CA7}"/>
    <cellStyle name="SAPBEXexcCritical5 5 2 2 2" xfId="1555" xr:uid="{963258CE-181F-49CC-B0DB-57A43BD7D7C6}"/>
    <cellStyle name="SAPBEXexcCritical5 5 2 2 2 2" xfId="3648" xr:uid="{C8518382-586C-4CBF-A33F-D96180005D27}"/>
    <cellStyle name="SAPBEXexcCritical5 5 2 2 2 2 2" xfId="8073" xr:uid="{02B64297-375C-4DEC-B8B3-8546576BA377}"/>
    <cellStyle name="SAPBEXexcCritical5 5 2 2 2 2 3" xfId="10665" xr:uid="{5CCD2CF3-870D-4982-93FE-EF2845FA4B6F}"/>
    <cellStyle name="SAPBEXexcCritical5 5 2 2 2 2 4" xfId="14550" xr:uid="{75FFB286-F1BF-4785-B3D1-0ED882DBFC01}"/>
    <cellStyle name="SAPBEXexcCritical5 5 2 2 2 2 5" xfId="18436" xr:uid="{AFBEBEB3-6EEB-4BD8-A791-D2534A779699}"/>
    <cellStyle name="SAPBEXexcCritical5 5 2 2 2 3" xfId="5467" xr:uid="{26B367F8-5500-428B-B079-77CD28DBF31B}"/>
    <cellStyle name="SAPBEXexcCritical5 5 2 2 2 3 2" xfId="11958" xr:uid="{B73E0D44-DFFE-42B5-BF8B-35928E2F56BA}"/>
    <cellStyle name="SAPBEXexcCritical5 5 2 2 2 3 3" xfId="15843" xr:uid="{57EC569D-1FD4-4D05-8395-2973B0F7590A}"/>
    <cellStyle name="SAPBEXexcCritical5 5 2 2 2 3 4" xfId="19729" xr:uid="{D4E9E3FF-4CAD-455C-ACA8-A24D1CEE937A}"/>
    <cellStyle name="SAPBEXexcCritical5 5 2 2 2 4" xfId="6766" xr:uid="{690EF470-E821-4343-B55B-C1660D4B5AE8}"/>
    <cellStyle name="SAPBEXexcCritical5 5 2 2 2 5" xfId="9372" xr:uid="{9EE699D6-65DE-4283-920F-24788791B1A7}"/>
    <cellStyle name="SAPBEXexcCritical5 5 2 2 2 6" xfId="13257" xr:uid="{EFF6E92E-EEE6-4729-BCB8-8F44E83102F7}"/>
    <cellStyle name="SAPBEXexcCritical5 5 2 2 2 7" xfId="17143" xr:uid="{49DA9558-D19C-4BF4-8B67-38713833149A}"/>
    <cellStyle name="SAPBEXexcCritical5 5 2 2 3" xfId="2335" xr:uid="{065AA0C2-9551-41A5-B785-1E073CA7D421}"/>
    <cellStyle name="SAPBEXexcCritical5 5 2 2 3 2" xfId="4168" xr:uid="{9BAA2933-C1C4-4273-96B5-2178034E4B3D}"/>
    <cellStyle name="SAPBEXexcCritical5 5 2 2 3 3" xfId="7557" xr:uid="{BD4BE393-BC7C-4AED-82A5-83EB6D163437}"/>
    <cellStyle name="SAPBEXexcCritical5 5 2 2 3 4" xfId="10149" xr:uid="{8B33B5AB-E62A-4277-80A2-803D4873CF24}"/>
    <cellStyle name="SAPBEXexcCritical5 5 2 2 3 5" xfId="14034" xr:uid="{0BECF358-5A2E-4FD1-B477-3EF6F9452835}"/>
    <cellStyle name="SAPBEXexcCritical5 5 2 2 3 6" xfId="17920" xr:uid="{6AC6643D-C9E4-420F-BDDA-11E06AE47330}"/>
    <cellStyle name="SAPBEXexcCritical5 5 2 2 4" xfId="3130" xr:uid="{CF1AC4E8-F7FB-4562-8887-4C1579FF8FE6}"/>
    <cellStyle name="SAPBEXexcCritical5 5 2 2 4 2" xfId="11442" xr:uid="{AB728787-7035-462D-B905-07F5E4F283CB}"/>
    <cellStyle name="SAPBEXexcCritical5 5 2 2 4 3" xfId="15327" xr:uid="{0309C2B0-62BD-4207-BE53-FD4CD46959CB}"/>
    <cellStyle name="SAPBEXexcCritical5 5 2 2 4 4" xfId="19213" xr:uid="{495A6A35-9DA1-469F-A6B2-7DBA901D19AB}"/>
    <cellStyle name="SAPBEXexcCritical5 5 2 2 5" xfId="4687" xr:uid="{75943AE8-46E7-4BE4-83E0-861DA5267589}"/>
    <cellStyle name="SAPBEXexcCritical5 5 2 2 6" xfId="5986" xr:uid="{EE652110-88DB-478F-9DB9-B47C28C87C7A}"/>
    <cellStyle name="SAPBEXexcCritical5 5 2 2 7" xfId="8592" xr:uid="{0A458D0B-DA72-444D-904F-C9BBCC5CFE61}"/>
    <cellStyle name="SAPBEXexcCritical5 5 2 2 8" xfId="12477" xr:uid="{A4EABB69-D568-4B23-BB49-975838629F3E}"/>
    <cellStyle name="SAPBEXexcCritical5 5 2 2 9" xfId="16363" xr:uid="{E21F2143-4BF0-4948-AFD9-ED1821A96059}"/>
    <cellStyle name="SAPBEXexcCritical5 5 2 3" xfId="1297" xr:uid="{688A21C1-6D8E-43DC-BC83-8656F677F472}"/>
    <cellStyle name="SAPBEXexcCritical5 5 2 3 2" xfId="2606" xr:uid="{E8857A72-50C9-4DD6-9038-859069C6B89E}"/>
    <cellStyle name="SAPBEXexcCritical5 5 2 3 2 2" xfId="7815" xr:uid="{A06D7288-0E50-4B10-BC51-1E5E02110EA2}"/>
    <cellStyle name="SAPBEXexcCritical5 5 2 3 2 3" xfId="10407" xr:uid="{C207C4E4-44E2-48AF-97B6-A1A582B3D292}"/>
    <cellStyle name="SAPBEXexcCritical5 5 2 3 2 4" xfId="14292" xr:uid="{98E4F804-B115-4F8D-B33F-A2B04AD1EF5D}"/>
    <cellStyle name="SAPBEXexcCritical5 5 2 3 2 5" xfId="18178" xr:uid="{4FC801F7-122B-4979-BE64-05AFB05E7532}"/>
    <cellStyle name="SAPBEXexcCritical5 5 2 3 3" xfId="3390" xr:uid="{FF01BF0D-E588-4BE8-A27C-944BB8E1B656}"/>
    <cellStyle name="SAPBEXexcCritical5 5 2 3 3 2" xfId="11700" xr:uid="{62113B5B-EDB2-4F4E-B1EB-86418DACC6A1}"/>
    <cellStyle name="SAPBEXexcCritical5 5 2 3 3 3" xfId="15585" xr:uid="{E93EA670-410C-40D2-AE6F-C68AA61916C9}"/>
    <cellStyle name="SAPBEXexcCritical5 5 2 3 3 4" xfId="19471" xr:uid="{6308E192-A716-40DE-8935-E801A2F36138}"/>
    <cellStyle name="SAPBEXexcCritical5 5 2 3 4" xfId="4948" xr:uid="{2C3EE368-B23D-42B8-A05E-3F6F83879BC4}"/>
    <cellStyle name="SAPBEXexcCritical5 5 2 3 5" xfId="6247" xr:uid="{E7F0255B-DD00-46F0-BBDB-15FD4E102E39}"/>
    <cellStyle name="SAPBEXexcCritical5 5 2 3 6" xfId="8853" xr:uid="{51E3E4D3-F6AA-4468-96FF-B2100A8EA726}"/>
    <cellStyle name="SAPBEXexcCritical5 5 2 3 7" xfId="12738" xr:uid="{8EEB0756-41B1-4F5A-B404-562F8C6A059E}"/>
    <cellStyle name="SAPBEXexcCritical5 5 2 3 8" xfId="16624" xr:uid="{EDBBA9E8-BBD4-4398-AF75-D2FBE5210C14}"/>
    <cellStyle name="SAPBEXexcCritical5 5 2 4" xfId="1816" xr:uid="{102F4598-9306-4AC4-AFBB-243E042BDF0A}"/>
    <cellStyle name="SAPBEXexcCritical5 5 2 4 2" xfId="3910" xr:uid="{0A9BFF68-EDE8-439F-813E-4B29DB0AD658}"/>
    <cellStyle name="SAPBEXexcCritical5 5 2 4 2 2" xfId="7299" xr:uid="{01311824-4E89-434C-9A60-91D69CB00DD4}"/>
    <cellStyle name="SAPBEXexcCritical5 5 2 4 2 3" xfId="9891" xr:uid="{0A40233E-044B-4BDA-8F28-4A7C06134723}"/>
    <cellStyle name="SAPBEXexcCritical5 5 2 4 2 4" xfId="13776" xr:uid="{9B232E19-23E5-49B2-9630-39FB999AAAA6}"/>
    <cellStyle name="SAPBEXexcCritical5 5 2 4 2 5" xfId="17662" xr:uid="{46A0199D-AEE0-4DD6-A4DA-4AE5569E421A}"/>
    <cellStyle name="SAPBEXexcCritical5 5 2 4 3" xfId="5209" xr:uid="{A945CE6A-E26B-445C-9361-B806036D9360}"/>
    <cellStyle name="SAPBEXexcCritical5 5 2 4 3 2" xfId="11184" xr:uid="{FC3D377D-FBD8-47A7-9069-5AFC30FA8807}"/>
    <cellStyle name="SAPBEXexcCritical5 5 2 4 3 3" xfId="15069" xr:uid="{E1542ECD-BC91-4782-83B1-8D20CA1ED8C4}"/>
    <cellStyle name="SAPBEXexcCritical5 5 2 4 3 4" xfId="18955" xr:uid="{F707B39C-7632-4565-978B-057F418DDFB9}"/>
    <cellStyle name="SAPBEXexcCritical5 5 2 4 4" xfId="6508" xr:uid="{B9BEB1B6-F8DE-47FC-8CD1-5F09CEB583A6}"/>
    <cellStyle name="SAPBEXexcCritical5 5 2 4 5" xfId="9114" xr:uid="{0DB847CA-5C45-47E7-B3FA-2C118AD90C3D}"/>
    <cellStyle name="SAPBEXexcCritical5 5 2 4 6" xfId="12999" xr:uid="{CF1D40E9-8717-47C0-82E3-B5F2D83D9D16}"/>
    <cellStyle name="SAPBEXexcCritical5 5 2 4 7" xfId="16885" xr:uid="{149AFCEA-CE71-4726-92F6-06E1DA1144A4}"/>
    <cellStyle name="SAPBEXexcCritical5 5 2 5" xfId="2077" xr:uid="{CE569FDB-90FD-4DE7-910C-98EC45B090AE}"/>
    <cellStyle name="SAPBEXexcCritical5 5 2 5 2" xfId="7027" xr:uid="{A01F74CF-09AE-425E-9D8A-F8F4A23143EC}"/>
    <cellStyle name="SAPBEXexcCritical5 5 2 5 3" xfId="9633" xr:uid="{3E45A942-3C47-4A83-9356-D994355210BC}"/>
    <cellStyle name="SAPBEXexcCritical5 5 2 5 4" xfId="13518" xr:uid="{F973FB53-7B3D-42F2-BB29-14AFCF341EC2}"/>
    <cellStyle name="SAPBEXexcCritical5 5 2 5 5" xfId="17404" xr:uid="{7CBD2574-3019-4671-A5D3-A4A53773D51D}"/>
    <cellStyle name="SAPBEXexcCritical5 5 2 6" xfId="2872" xr:uid="{7D0CF4B2-59F0-475B-8F9D-E17010F2DE51}"/>
    <cellStyle name="SAPBEXexcCritical5 5 2 6 2" xfId="10926" xr:uid="{6ABBB669-5067-44CC-9E6A-94B547F6ABFE}"/>
    <cellStyle name="SAPBEXexcCritical5 5 2 6 3" xfId="14811" xr:uid="{68C0A5B7-1CBA-4A41-BA34-8D94E1A3F8FB}"/>
    <cellStyle name="SAPBEXexcCritical5 5 2 6 4" xfId="18697" xr:uid="{A570D112-158F-4706-8775-C57B341C963A}"/>
    <cellStyle name="SAPBEXexcCritical5 5 2 7" xfId="4429" xr:uid="{D97EC8F6-30AF-4A2E-964A-E4B2924DC36A}"/>
    <cellStyle name="SAPBEXexcCritical5 5 2 8" xfId="5728" xr:uid="{28AE5ED9-AE0A-4042-970C-924DC000F4E4}"/>
    <cellStyle name="SAPBEXexcCritical5 5 2 9" xfId="8334" xr:uid="{088029D7-886E-4ABB-B7D5-CA2304C078C6}"/>
    <cellStyle name="SAPBEXexcCritical5 6" xfId="342" xr:uid="{31E164B4-D196-4825-9600-3038ED669885}"/>
    <cellStyle name="SAPBEXexcCritical5 6 2" xfId="768" xr:uid="{58BA8B2E-822E-4A62-BEB4-E4C0CD8530C4}"/>
    <cellStyle name="SAPBEXexcCritical5 6 2 10" xfId="12220" xr:uid="{C4EC1F02-3E73-406B-B400-5A40F00E5F2E}"/>
    <cellStyle name="SAPBEXexcCritical5 6 2 11" xfId="16106" xr:uid="{C93E76C7-BD82-4B3B-BFF9-C9CD6E2AFDC8}"/>
    <cellStyle name="SAPBEXexcCritical5 6 2 2" xfId="1040" xr:uid="{4CCBFD0F-DABB-4410-A5BF-1CE4D63FBA44}"/>
    <cellStyle name="SAPBEXexcCritical5 6 2 2 2" xfId="1556" xr:uid="{AD4BD5F1-3B30-47A2-85DD-03E4A06ADCC5}"/>
    <cellStyle name="SAPBEXexcCritical5 6 2 2 2 2" xfId="3649" xr:uid="{279E8DA4-6AFC-4423-8498-713CCC1AED67}"/>
    <cellStyle name="SAPBEXexcCritical5 6 2 2 2 2 2" xfId="8074" xr:uid="{6DD45F8A-BCA0-4784-890E-C75A1B2CD764}"/>
    <cellStyle name="SAPBEXexcCritical5 6 2 2 2 2 3" xfId="10666" xr:uid="{5E350E1C-087E-42C5-AD21-D19F1FAB3D22}"/>
    <cellStyle name="SAPBEXexcCritical5 6 2 2 2 2 4" xfId="14551" xr:uid="{A3B0AAB7-232D-4CBF-8D4D-3622F4B18BF9}"/>
    <cellStyle name="SAPBEXexcCritical5 6 2 2 2 2 5" xfId="18437" xr:uid="{7F9207F9-002E-4ED1-96CD-C92F96CDEC0E}"/>
    <cellStyle name="SAPBEXexcCritical5 6 2 2 2 3" xfId="5468" xr:uid="{1A6FE7C4-0294-4796-BD0C-5709E6FB4D22}"/>
    <cellStyle name="SAPBEXexcCritical5 6 2 2 2 3 2" xfId="11959" xr:uid="{17F2BB82-8CDC-44D0-9872-BE72CBC04DD2}"/>
    <cellStyle name="SAPBEXexcCritical5 6 2 2 2 3 3" xfId="15844" xr:uid="{AFEFA38F-3370-4AE1-9DCF-3AFD88F7139A}"/>
    <cellStyle name="SAPBEXexcCritical5 6 2 2 2 3 4" xfId="19730" xr:uid="{99114012-F05D-4961-B51E-5851679055DF}"/>
    <cellStyle name="SAPBEXexcCritical5 6 2 2 2 4" xfId="6767" xr:uid="{1F116517-78BE-49DF-9F79-102332BAA48D}"/>
    <cellStyle name="SAPBEXexcCritical5 6 2 2 2 5" xfId="9373" xr:uid="{E9CE9BD3-8C4F-4A4B-9550-FCAB055148AF}"/>
    <cellStyle name="SAPBEXexcCritical5 6 2 2 2 6" xfId="13258" xr:uid="{C86C69B3-2942-4303-819F-1E8A74792E64}"/>
    <cellStyle name="SAPBEXexcCritical5 6 2 2 2 7" xfId="17144" xr:uid="{EFCB36F3-D52D-432A-A1F9-C7F9A4CB9A07}"/>
    <cellStyle name="SAPBEXexcCritical5 6 2 2 3" xfId="2336" xr:uid="{5C02F64C-8025-4EFD-9A99-2095726217E6}"/>
    <cellStyle name="SAPBEXexcCritical5 6 2 2 3 2" xfId="4169" xr:uid="{E05797E7-9933-4ABB-B7C9-D7C2721AAACD}"/>
    <cellStyle name="SAPBEXexcCritical5 6 2 2 3 3" xfId="7558" xr:uid="{C9A661D3-D412-4C71-A02F-FFF0FE308CC6}"/>
    <cellStyle name="SAPBEXexcCritical5 6 2 2 3 4" xfId="10150" xr:uid="{C765E4D9-ED17-4434-94E8-249550D02CCA}"/>
    <cellStyle name="SAPBEXexcCritical5 6 2 2 3 5" xfId="14035" xr:uid="{0A8D0C22-F6D0-4F82-876F-BE2D745D5893}"/>
    <cellStyle name="SAPBEXexcCritical5 6 2 2 3 6" xfId="17921" xr:uid="{53E6AB3B-D7EF-4641-853E-D31834FB1DE7}"/>
    <cellStyle name="SAPBEXexcCritical5 6 2 2 4" xfId="3131" xr:uid="{24381442-27EA-4DA3-854B-772C9042092C}"/>
    <cellStyle name="SAPBEXexcCritical5 6 2 2 4 2" xfId="11443" xr:uid="{15C51289-5B31-46A7-A085-BA790BBEEC5D}"/>
    <cellStyle name="SAPBEXexcCritical5 6 2 2 4 3" xfId="15328" xr:uid="{F7FFB56F-DDA1-45E8-8D3E-F2ECB1F9E6E9}"/>
    <cellStyle name="SAPBEXexcCritical5 6 2 2 4 4" xfId="19214" xr:uid="{46CF8578-296B-4567-9841-A8438416DD1F}"/>
    <cellStyle name="SAPBEXexcCritical5 6 2 2 5" xfId="4688" xr:uid="{09E7E24F-A092-44DD-86EF-BCCDB59A776B}"/>
    <cellStyle name="SAPBEXexcCritical5 6 2 2 6" xfId="5987" xr:uid="{F4790F7E-B90E-49B4-A353-B228235F84D0}"/>
    <cellStyle name="SAPBEXexcCritical5 6 2 2 7" xfId="8593" xr:uid="{4AABFC3C-0E90-43C7-88BC-1238E8C66035}"/>
    <cellStyle name="SAPBEXexcCritical5 6 2 2 8" xfId="12478" xr:uid="{36A0ECE7-A118-49F3-9789-0827BD9A9BCB}"/>
    <cellStyle name="SAPBEXexcCritical5 6 2 2 9" xfId="16364" xr:uid="{1A344CDB-DC69-4779-A83F-7A8D85676DDE}"/>
    <cellStyle name="SAPBEXexcCritical5 6 2 3" xfId="1298" xr:uid="{96FF8A85-7F22-4763-A80B-DE211A879403}"/>
    <cellStyle name="SAPBEXexcCritical5 6 2 3 2" xfId="2607" xr:uid="{1B8325A4-BD6D-4B42-A52F-56581290564C}"/>
    <cellStyle name="SAPBEXexcCritical5 6 2 3 2 2" xfId="7816" xr:uid="{37A79C6B-543B-4432-AA89-05A0E5232311}"/>
    <cellStyle name="SAPBEXexcCritical5 6 2 3 2 3" xfId="10408" xr:uid="{D28857E3-FDBA-4A4D-A8D7-0F3D0874ABEA}"/>
    <cellStyle name="SAPBEXexcCritical5 6 2 3 2 4" xfId="14293" xr:uid="{32728664-B112-49CE-B5E3-647F5325B9F9}"/>
    <cellStyle name="SAPBEXexcCritical5 6 2 3 2 5" xfId="18179" xr:uid="{663B96B9-905F-418E-99BA-532CA1F9B207}"/>
    <cellStyle name="SAPBEXexcCritical5 6 2 3 3" xfId="3391" xr:uid="{A429FD37-B2C5-4686-94FC-A34069B9CB09}"/>
    <cellStyle name="SAPBEXexcCritical5 6 2 3 3 2" xfId="11701" xr:uid="{DBCD3094-3A69-433B-8E89-4583BE30F1FB}"/>
    <cellStyle name="SAPBEXexcCritical5 6 2 3 3 3" xfId="15586" xr:uid="{D81FE87C-08FC-4B36-A282-09E78DD129DF}"/>
    <cellStyle name="SAPBEXexcCritical5 6 2 3 3 4" xfId="19472" xr:uid="{E5FFBED8-34C0-48A5-9ABC-2539BD21439C}"/>
    <cellStyle name="SAPBEXexcCritical5 6 2 3 4" xfId="4949" xr:uid="{E31D2EDE-28BF-4EF6-8CB1-F1E76FC30C7F}"/>
    <cellStyle name="SAPBEXexcCritical5 6 2 3 5" xfId="6248" xr:uid="{48171A01-573D-4530-8C40-DAA8D8CBABD0}"/>
    <cellStyle name="SAPBEXexcCritical5 6 2 3 6" xfId="8854" xr:uid="{6191AFA0-1475-4FFA-99E1-2A4F14F2869E}"/>
    <cellStyle name="SAPBEXexcCritical5 6 2 3 7" xfId="12739" xr:uid="{35A8CB9F-5953-4C69-8508-DBE0791DB588}"/>
    <cellStyle name="SAPBEXexcCritical5 6 2 3 8" xfId="16625" xr:uid="{105DA84C-4381-4866-92F8-B54253741963}"/>
    <cellStyle name="SAPBEXexcCritical5 6 2 4" xfId="1817" xr:uid="{AD6CCA08-5CEE-414E-A9E4-6FEB4ED77F14}"/>
    <cellStyle name="SAPBEXexcCritical5 6 2 4 2" xfId="3911" xr:uid="{BCDC8F64-8557-4E65-A891-CBC1E96D0C02}"/>
    <cellStyle name="SAPBEXexcCritical5 6 2 4 2 2" xfId="7300" xr:uid="{88C3BA1D-341E-416E-BECE-31513C6996FF}"/>
    <cellStyle name="SAPBEXexcCritical5 6 2 4 2 3" xfId="9892" xr:uid="{E9346D30-D588-4F51-8DC3-3116D30B2CCE}"/>
    <cellStyle name="SAPBEXexcCritical5 6 2 4 2 4" xfId="13777" xr:uid="{05DB13F9-77D0-493B-B0F7-0F10B53E057D}"/>
    <cellStyle name="SAPBEXexcCritical5 6 2 4 2 5" xfId="17663" xr:uid="{7E05D729-B0C0-4088-AF66-333C1A8A8759}"/>
    <cellStyle name="SAPBEXexcCritical5 6 2 4 3" xfId="5210" xr:uid="{296B9706-D1FD-41D8-B2EA-088677B8F0ED}"/>
    <cellStyle name="SAPBEXexcCritical5 6 2 4 3 2" xfId="11185" xr:uid="{717F0026-8378-457F-9E07-710282372AD9}"/>
    <cellStyle name="SAPBEXexcCritical5 6 2 4 3 3" xfId="15070" xr:uid="{53881A8E-84DA-4358-AFDC-93429E388094}"/>
    <cellStyle name="SAPBEXexcCritical5 6 2 4 3 4" xfId="18956" xr:uid="{F96E5667-2439-417A-9171-FD6CA1109C14}"/>
    <cellStyle name="SAPBEXexcCritical5 6 2 4 4" xfId="6509" xr:uid="{D368E915-A165-4C68-920A-FF60184702D2}"/>
    <cellStyle name="SAPBEXexcCritical5 6 2 4 5" xfId="9115" xr:uid="{3423022E-B091-4475-81E3-87574664D25F}"/>
    <cellStyle name="SAPBEXexcCritical5 6 2 4 6" xfId="13000" xr:uid="{67AFFC89-9689-4BA4-9C12-3104C7A585F1}"/>
    <cellStyle name="SAPBEXexcCritical5 6 2 4 7" xfId="16886" xr:uid="{6284FF2F-DA7B-4F7F-B02C-53D49BBBDFE2}"/>
    <cellStyle name="SAPBEXexcCritical5 6 2 5" xfId="2078" xr:uid="{72603D02-1F1F-40A4-93CE-46EFA4165C98}"/>
    <cellStyle name="SAPBEXexcCritical5 6 2 5 2" xfId="7028" xr:uid="{A3085FED-084F-40CA-823B-CC3427C82D4E}"/>
    <cellStyle name="SAPBEXexcCritical5 6 2 5 3" xfId="9634" xr:uid="{7801D5DB-FBC9-4D5C-A8A2-53C0BBC7B7F6}"/>
    <cellStyle name="SAPBEXexcCritical5 6 2 5 4" xfId="13519" xr:uid="{E3A715AF-3C62-4DCF-ABF1-373A492D44AA}"/>
    <cellStyle name="SAPBEXexcCritical5 6 2 5 5" xfId="17405" xr:uid="{5F6EF9B4-90AD-4B1D-8004-D3FF41E4C14C}"/>
    <cellStyle name="SAPBEXexcCritical5 6 2 6" xfId="2873" xr:uid="{B224944A-4D75-4CB6-A27B-632E820C3D44}"/>
    <cellStyle name="SAPBEXexcCritical5 6 2 6 2" xfId="10927" xr:uid="{2F39C345-32C2-4E75-9ECE-9E6A24EC90A9}"/>
    <cellStyle name="SAPBEXexcCritical5 6 2 6 3" xfId="14812" xr:uid="{E35603B9-A9F6-4BC8-BD7B-926F632E7730}"/>
    <cellStyle name="SAPBEXexcCritical5 6 2 6 4" xfId="18698" xr:uid="{7B0AC1A3-9B49-485A-B309-58DFD91C055C}"/>
    <cellStyle name="SAPBEXexcCritical5 6 2 7" xfId="4430" xr:uid="{E5541D30-EA59-4388-A2BF-95F9B3BB4E70}"/>
    <cellStyle name="SAPBEXexcCritical5 6 2 8" xfId="5729" xr:uid="{8363C72B-AE60-4A12-8576-068087F35C97}"/>
    <cellStyle name="SAPBEXexcCritical5 6 2 9" xfId="8335" xr:uid="{03673B85-8FEE-4243-83CE-1219A34C52BE}"/>
    <cellStyle name="SAPBEXexcCritical5 7" xfId="763" xr:uid="{6051E5BC-8A10-4B7B-ABBC-83FAC8371554}"/>
    <cellStyle name="SAPBEXexcCritical5 7 10" xfId="12215" xr:uid="{0CD8F456-6824-4EE7-B87B-149068916BC4}"/>
    <cellStyle name="SAPBEXexcCritical5 7 11" xfId="16101" xr:uid="{10FD6B85-4855-424E-B119-0120A04D73A7}"/>
    <cellStyle name="SAPBEXexcCritical5 7 2" xfId="1035" xr:uid="{B3E6316E-3FC6-46DE-AD92-B8D1F1BDD301}"/>
    <cellStyle name="SAPBEXexcCritical5 7 2 2" xfId="1551" xr:uid="{77BE0B41-DE12-41ED-B42A-FB7CA8C48439}"/>
    <cellStyle name="SAPBEXexcCritical5 7 2 2 2" xfId="3644" xr:uid="{8C19ED5C-8957-4591-B0F0-1BC167E131D7}"/>
    <cellStyle name="SAPBEXexcCritical5 7 2 2 2 2" xfId="8069" xr:uid="{080E4698-E1FD-491A-A66A-3F72FCB0DB8D}"/>
    <cellStyle name="SAPBEXexcCritical5 7 2 2 2 3" xfId="10661" xr:uid="{83F82593-54EC-4D67-8962-82B6BD9CC0FE}"/>
    <cellStyle name="SAPBEXexcCritical5 7 2 2 2 4" xfId="14546" xr:uid="{999CEAC7-FAE2-448D-8D54-25C17A65E295}"/>
    <cellStyle name="SAPBEXexcCritical5 7 2 2 2 5" xfId="18432" xr:uid="{DF288B62-3958-4420-8EFC-16EB3CF393BD}"/>
    <cellStyle name="SAPBEXexcCritical5 7 2 2 3" xfId="5463" xr:uid="{2CF13B42-FBA5-4491-8F26-E5E18E2EC289}"/>
    <cellStyle name="SAPBEXexcCritical5 7 2 2 3 2" xfId="11954" xr:uid="{D25BDE1F-A320-4ECA-98BC-C098FCBD7E24}"/>
    <cellStyle name="SAPBEXexcCritical5 7 2 2 3 3" xfId="15839" xr:uid="{3676FE24-0FBF-40FF-843F-01AB9DC85512}"/>
    <cellStyle name="SAPBEXexcCritical5 7 2 2 3 4" xfId="19725" xr:uid="{D9871E99-5FC9-407D-9920-C9F1591A437F}"/>
    <cellStyle name="SAPBEXexcCritical5 7 2 2 4" xfId="6762" xr:uid="{32E0E222-DF19-47BB-AD61-BA996273BCAE}"/>
    <cellStyle name="SAPBEXexcCritical5 7 2 2 5" xfId="9368" xr:uid="{06B13BF2-223E-4A84-A315-6BEA0C64B237}"/>
    <cellStyle name="SAPBEXexcCritical5 7 2 2 6" xfId="13253" xr:uid="{BAE40273-E78B-4757-8772-CE7EE4EF3748}"/>
    <cellStyle name="SAPBEXexcCritical5 7 2 2 7" xfId="17139" xr:uid="{16DF9F9C-A0E4-4645-A433-E6F46C869DEC}"/>
    <cellStyle name="SAPBEXexcCritical5 7 2 3" xfId="2331" xr:uid="{F6C374A7-2AC4-4C38-883F-E84F094A1AFC}"/>
    <cellStyle name="SAPBEXexcCritical5 7 2 3 2" xfId="4164" xr:uid="{0D5646CF-4FB0-4B80-96AE-9AA1E29B07CE}"/>
    <cellStyle name="SAPBEXexcCritical5 7 2 3 3" xfId="7553" xr:uid="{C9752ECE-2CCC-4F97-BD07-1176CC2B0F84}"/>
    <cellStyle name="SAPBEXexcCritical5 7 2 3 4" xfId="10145" xr:uid="{3A39D290-5087-404F-A7D1-1BB4E725E8CB}"/>
    <cellStyle name="SAPBEXexcCritical5 7 2 3 5" xfId="14030" xr:uid="{488D4D01-3F89-4F40-9346-C2DDD3E3A65A}"/>
    <cellStyle name="SAPBEXexcCritical5 7 2 3 6" xfId="17916" xr:uid="{3435779D-3614-4EFA-873A-4A3B52D34020}"/>
    <cellStyle name="SAPBEXexcCritical5 7 2 4" xfId="3126" xr:uid="{3C6949F2-1ADA-4B8B-BCE1-474DDB5B0DB9}"/>
    <cellStyle name="SAPBEXexcCritical5 7 2 4 2" xfId="11438" xr:uid="{94363C3D-8153-4198-BAFA-DF577FA27AF8}"/>
    <cellStyle name="SAPBEXexcCritical5 7 2 4 3" xfId="15323" xr:uid="{BBDEBC34-F0B6-49A6-914A-38DC3B7B0B44}"/>
    <cellStyle name="SAPBEXexcCritical5 7 2 4 4" xfId="19209" xr:uid="{F3396EAB-4CD8-4856-A84D-393690446CB3}"/>
    <cellStyle name="SAPBEXexcCritical5 7 2 5" xfId="4683" xr:uid="{57E470C2-30A2-407B-B6FE-11635001EE87}"/>
    <cellStyle name="SAPBEXexcCritical5 7 2 6" xfId="5982" xr:uid="{8280E685-5E4E-4179-A03B-52C4A9B8BD57}"/>
    <cellStyle name="SAPBEXexcCritical5 7 2 7" xfId="8588" xr:uid="{62432D27-72BA-4566-8AE6-E3F319347007}"/>
    <cellStyle name="SAPBEXexcCritical5 7 2 8" xfId="12473" xr:uid="{FD8FE6C2-8AF1-4BE7-BC29-9338DCD6D97D}"/>
    <cellStyle name="SAPBEXexcCritical5 7 2 9" xfId="16359" xr:uid="{0CA5C950-DB5A-4E60-B241-B8285ED29F1B}"/>
    <cellStyle name="SAPBEXexcCritical5 7 3" xfId="1293" xr:uid="{B49236F3-BAE9-4467-B21A-7DE4175CB9C5}"/>
    <cellStyle name="SAPBEXexcCritical5 7 3 2" xfId="2602" xr:uid="{B0148EC9-D324-4A96-949A-F3C7B4B99C96}"/>
    <cellStyle name="SAPBEXexcCritical5 7 3 2 2" xfId="7811" xr:uid="{809B2977-94A2-4A7F-92E5-6429136F0577}"/>
    <cellStyle name="SAPBEXexcCritical5 7 3 2 3" xfId="10403" xr:uid="{DBABE003-2491-4536-ABF4-9DE77D252828}"/>
    <cellStyle name="SAPBEXexcCritical5 7 3 2 4" xfId="14288" xr:uid="{538C9257-BD0E-44AA-A3CE-DC4DD9A43F90}"/>
    <cellStyle name="SAPBEXexcCritical5 7 3 2 5" xfId="18174" xr:uid="{ABB59254-7078-4074-A1BC-8C98E8FC3D3D}"/>
    <cellStyle name="SAPBEXexcCritical5 7 3 3" xfId="3386" xr:uid="{AE065764-1BC1-435C-887D-89FF2413DB45}"/>
    <cellStyle name="SAPBEXexcCritical5 7 3 3 2" xfId="11696" xr:uid="{B2A4061A-4B55-41DA-9EE1-F4F3B70D53DB}"/>
    <cellStyle name="SAPBEXexcCritical5 7 3 3 3" xfId="15581" xr:uid="{BC3970B5-B92D-45B0-A841-E75DE692E8BB}"/>
    <cellStyle name="SAPBEXexcCritical5 7 3 3 4" xfId="19467" xr:uid="{A5750A1D-C5B5-4865-8D4A-83129D022C45}"/>
    <cellStyle name="SAPBEXexcCritical5 7 3 4" xfId="4944" xr:uid="{0E54C6AC-98B0-419A-BF36-E4CDD73AA519}"/>
    <cellStyle name="SAPBEXexcCritical5 7 3 5" xfId="6243" xr:uid="{12EE0AFC-3B68-4563-AD29-7D3B9277C2B2}"/>
    <cellStyle name="SAPBEXexcCritical5 7 3 6" xfId="8849" xr:uid="{A4FE5B8F-F421-424D-AFC6-50B76E274BCE}"/>
    <cellStyle name="SAPBEXexcCritical5 7 3 7" xfId="12734" xr:uid="{3F12371A-A4FD-4EC3-9DA4-66085AD3B9E5}"/>
    <cellStyle name="SAPBEXexcCritical5 7 3 8" xfId="16620" xr:uid="{561E4362-1AE6-45DE-99B6-7C104AE7BF5B}"/>
    <cellStyle name="SAPBEXexcCritical5 7 4" xfId="1812" xr:uid="{6B9F9FF3-EDF5-4C92-A5D3-447EE3D9E84C}"/>
    <cellStyle name="SAPBEXexcCritical5 7 4 2" xfId="3906" xr:uid="{60A8CB05-26B0-4178-A02C-D638F412992D}"/>
    <cellStyle name="SAPBEXexcCritical5 7 4 2 2" xfId="7295" xr:uid="{E28E2975-59A9-4689-813D-5B8FFC5B03F8}"/>
    <cellStyle name="SAPBEXexcCritical5 7 4 2 3" xfId="9887" xr:uid="{16FC15EA-FA93-4039-8145-4EB0A05972C9}"/>
    <cellStyle name="SAPBEXexcCritical5 7 4 2 4" xfId="13772" xr:uid="{90684990-15B0-4E21-AA76-346A5409A723}"/>
    <cellStyle name="SAPBEXexcCritical5 7 4 2 5" xfId="17658" xr:uid="{55A382E5-4FDC-4710-A160-39CC571788B6}"/>
    <cellStyle name="SAPBEXexcCritical5 7 4 3" xfId="5205" xr:uid="{BEC25E69-5830-4B8A-93AD-8EFEF3393A31}"/>
    <cellStyle name="SAPBEXexcCritical5 7 4 3 2" xfId="11180" xr:uid="{A5A064FA-442A-430C-89DA-84DBFB3369E0}"/>
    <cellStyle name="SAPBEXexcCritical5 7 4 3 3" xfId="15065" xr:uid="{3CC675D2-33F7-4254-9A5C-0725A46A30EA}"/>
    <cellStyle name="SAPBEXexcCritical5 7 4 3 4" xfId="18951" xr:uid="{EC8896EE-F49D-4BD3-812B-8C86A5C8B687}"/>
    <cellStyle name="SAPBEXexcCritical5 7 4 4" xfId="6504" xr:uid="{3CE709D9-2A9C-47FD-9C08-88A6EEDADA36}"/>
    <cellStyle name="SAPBEXexcCritical5 7 4 5" xfId="9110" xr:uid="{1098E027-E04C-4B48-8545-9D02AAC95F87}"/>
    <cellStyle name="SAPBEXexcCritical5 7 4 6" xfId="12995" xr:uid="{ABD4585F-F63B-4661-9015-BF2351236A28}"/>
    <cellStyle name="SAPBEXexcCritical5 7 4 7" xfId="16881" xr:uid="{9C120178-0DE6-4657-82C9-7C679CB3B1CB}"/>
    <cellStyle name="SAPBEXexcCritical5 7 5" xfId="2073" xr:uid="{EE791B62-6905-45C2-BD3E-AC00D05F8354}"/>
    <cellStyle name="SAPBEXexcCritical5 7 5 2" xfId="7023" xr:uid="{FE346F94-9592-4A38-81D4-1A902DA2E59D}"/>
    <cellStyle name="SAPBEXexcCritical5 7 5 3" xfId="9629" xr:uid="{E68B339C-308E-4330-8FE2-B883B9975B8F}"/>
    <cellStyle name="SAPBEXexcCritical5 7 5 4" xfId="13514" xr:uid="{55EB754F-278C-43CF-9382-F5390EEC32F2}"/>
    <cellStyle name="SAPBEXexcCritical5 7 5 5" xfId="17400" xr:uid="{3CEBE586-CC72-4F13-883E-59236E8DF92C}"/>
    <cellStyle name="SAPBEXexcCritical5 7 6" xfId="2868" xr:uid="{DE53E22C-4E1C-4F51-AC4A-6025869049E1}"/>
    <cellStyle name="SAPBEXexcCritical5 7 6 2" xfId="10922" xr:uid="{4168C424-37AE-4985-8F31-DE03190D7807}"/>
    <cellStyle name="SAPBEXexcCritical5 7 6 3" xfId="14807" xr:uid="{22DE04D0-2FDE-4BE2-92FE-A45E8DD5E405}"/>
    <cellStyle name="SAPBEXexcCritical5 7 6 4" xfId="18693" xr:uid="{A14DCB25-9F36-4128-A2F5-986F0C3779EB}"/>
    <cellStyle name="SAPBEXexcCritical5 7 7" xfId="4425" xr:uid="{26D1D229-47B4-4977-994F-17BC61811FD4}"/>
    <cellStyle name="SAPBEXexcCritical5 7 8" xfId="5724" xr:uid="{F83509FD-A696-407D-A333-AB604C913FA1}"/>
    <cellStyle name="SAPBEXexcCritical5 7 9" xfId="8330" xr:uid="{D845C036-0CC5-4726-94F2-1823B10D0951}"/>
    <cellStyle name="SAPBEXexcCritical6" xfId="343" xr:uid="{C76AB8F2-9F55-4C2A-BF6E-79AD48F09E15}"/>
    <cellStyle name="SAPBEXexcCritical6 2" xfId="344" xr:uid="{65F07C24-1E6D-4A3F-B741-A327149011B9}"/>
    <cellStyle name="SAPBEXexcCritical6 2 2" xfId="770" xr:uid="{F512B4B5-0B34-4E89-BFD9-AAC10382F869}"/>
    <cellStyle name="SAPBEXexcCritical6 2 2 10" xfId="12222" xr:uid="{1C12574A-C67F-4A60-9DC8-E81CFBDC03C7}"/>
    <cellStyle name="SAPBEXexcCritical6 2 2 11" xfId="16108" xr:uid="{05DE8AB2-BAB0-4265-A4FB-46BB60538953}"/>
    <cellStyle name="SAPBEXexcCritical6 2 2 2" xfId="1042" xr:uid="{2A0F6DB3-2D54-4625-A14A-7B0E1EEFDA71}"/>
    <cellStyle name="SAPBEXexcCritical6 2 2 2 2" xfId="1558" xr:uid="{194EAD30-A0E9-4CBB-A28C-2761B66F69E5}"/>
    <cellStyle name="SAPBEXexcCritical6 2 2 2 2 2" xfId="3651" xr:uid="{4D5C8EAA-5D01-441C-A120-F396883E54B9}"/>
    <cellStyle name="SAPBEXexcCritical6 2 2 2 2 2 2" xfId="8076" xr:uid="{7CFBD57B-0E0A-4902-BA77-BAEAC3DE534B}"/>
    <cellStyle name="SAPBEXexcCritical6 2 2 2 2 2 3" xfId="10668" xr:uid="{B478DE9D-D7F6-4F76-9D0D-3F727A2D19DB}"/>
    <cellStyle name="SAPBEXexcCritical6 2 2 2 2 2 4" xfId="14553" xr:uid="{75241FBD-DC26-413F-8485-3B1C43E1140E}"/>
    <cellStyle name="SAPBEXexcCritical6 2 2 2 2 2 5" xfId="18439" xr:uid="{28E9A215-198C-4DC8-9BE8-5E55A3237F0C}"/>
    <cellStyle name="SAPBEXexcCritical6 2 2 2 2 3" xfId="5470" xr:uid="{10B4753E-0E65-44AB-B73B-673A4A6E52F2}"/>
    <cellStyle name="SAPBEXexcCritical6 2 2 2 2 3 2" xfId="11961" xr:uid="{954D271F-5EFA-4D44-9190-7A180B019224}"/>
    <cellStyle name="SAPBEXexcCritical6 2 2 2 2 3 3" xfId="15846" xr:uid="{89800296-1CDD-49A4-A06B-53145B9D3E2B}"/>
    <cellStyle name="SAPBEXexcCritical6 2 2 2 2 3 4" xfId="19732" xr:uid="{4C333DE6-3ABE-4622-BE2D-8526AF5AE1E8}"/>
    <cellStyle name="SAPBEXexcCritical6 2 2 2 2 4" xfId="6769" xr:uid="{8D2DC9F0-5469-4773-B01C-660C36DB00E8}"/>
    <cellStyle name="SAPBEXexcCritical6 2 2 2 2 5" xfId="9375" xr:uid="{49157B66-E9DE-402F-9D78-3F215429061E}"/>
    <cellStyle name="SAPBEXexcCritical6 2 2 2 2 6" xfId="13260" xr:uid="{50DBA761-86C2-4178-BDC9-0894ECBAC554}"/>
    <cellStyle name="SAPBEXexcCritical6 2 2 2 2 7" xfId="17146" xr:uid="{00D79D6E-48FD-4346-B0C6-2CEBED177138}"/>
    <cellStyle name="SAPBEXexcCritical6 2 2 2 3" xfId="2338" xr:uid="{82BC7C43-BF37-4A1E-AFFC-EF2C47D59E03}"/>
    <cellStyle name="SAPBEXexcCritical6 2 2 2 3 2" xfId="4171" xr:uid="{E8BB8C7F-E818-43F5-9316-2F47A221238D}"/>
    <cellStyle name="SAPBEXexcCritical6 2 2 2 3 3" xfId="7560" xr:uid="{B7DBD43F-5142-4DC9-A3B2-FCDA9309584D}"/>
    <cellStyle name="SAPBEXexcCritical6 2 2 2 3 4" xfId="10152" xr:uid="{C071B14A-3F84-4BE8-B066-2FA49CF511C0}"/>
    <cellStyle name="SAPBEXexcCritical6 2 2 2 3 5" xfId="14037" xr:uid="{0C00F14D-7CFE-4425-AA05-15AA4787935B}"/>
    <cellStyle name="SAPBEXexcCritical6 2 2 2 3 6" xfId="17923" xr:uid="{5AEA1AEA-376F-4B0D-8623-5C5121949686}"/>
    <cellStyle name="SAPBEXexcCritical6 2 2 2 4" xfId="3133" xr:uid="{B2A1C5AE-A0CC-4B42-9930-6C800E608F50}"/>
    <cellStyle name="SAPBEXexcCritical6 2 2 2 4 2" xfId="11445" xr:uid="{EFACF2C5-9CE9-4A20-9FF4-6FF1F7B67D65}"/>
    <cellStyle name="SAPBEXexcCritical6 2 2 2 4 3" xfId="15330" xr:uid="{1F00A956-A4B8-45EA-88B7-E970B4ADB8D4}"/>
    <cellStyle name="SAPBEXexcCritical6 2 2 2 4 4" xfId="19216" xr:uid="{722DB291-84F9-487D-A29D-6B22DC6294F4}"/>
    <cellStyle name="SAPBEXexcCritical6 2 2 2 5" xfId="4690" xr:uid="{1874DE41-4E30-407E-83DA-BC76F0EB2BCA}"/>
    <cellStyle name="SAPBEXexcCritical6 2 2 2 6" xfId="5989" xr:uid="{90D27BD9-4234-4B00-B51B-E1E41BEBBD5C}"/>
    <cellStyle name="SAPBEXexcCritical6 2 2 2 7" xfId="8595" xr:uid="{BFFAA55C-34C5-4E80-9590-6614799D8BF7}"/>
    <cellStyle name="SAPBEXexcCritical6 2 2 2 8" xfId="12480" xr:uid="{5B8988D0-5DBE-4AAB-B8DC-DEF601C92591}"/>
    <cellStyle name="SAPBEXexcCritical6 2 2 2 9" xfId="16366" xr:uid="{2ACD166C-ADB2-475E-958E-9480461500D6}"/>
    <cellStyle name="SAPBEXexcCritical6 2 2 3" xfId="1300" xr:uid="{D0A8141F-EDE3-469E-A81F-EF1A7CB16D52}"/>
    <cellStyle name="SAPBEXexcCritical6 2 2 3 2" xfId="2609" xr:uid="{47089E92-D8F7-4208-9551-67CBA12793CC}"/>
    <cellStyle name="SAPBEXexcCritical6 2 2 3 2 2" xfId="7818" xr:uid="{762859D2-9CBB-47F1-B4A8-C2642356C175}"/>
    <cellStyle name="SAPBEXexcCritical6 2 2 3 2 3" xfId="10410" xr:uid="{6976152E-1BD9-4464-AB1D-4416798CD533}"/>
    <cellStyle name="SAPBEXexcCritical6 2 2 3 2 4" xfId="14295" xr:uid="{73636AD2-01DB-4091-BCBC-91A285D8C8A7}"/>
    <cellStyle name="SAPBEXexcCritical6 2 2 3 2 5" xfId="18181" xr:uid="{F93FAA36-5C59-423D-86A4-D5CCE4E2EF85}"/>
    <cellStyle name="SAPBEXexcCritical6 2 2 3 3" xfId="3393" xr:uid="{79CE45EF-4ABF-4FF5-9F5C-B30CA937A0EF}"/>
    <cellStyle name="SAPBEXexcCritical6 2 2 3 3 2" xfId="11703" xr:uid="{B025C22C-B768-45CC-876A-0418A616AC18}"/>
    <cellStyle name="SAPBEXexcCritical6 2 2 3 3 3" xfId="15588" xr:uid="{962C425A-F9D4-42F5-A367-1215CB306C01}"/>
    <cellStyle name="SAPBEXexcCritical6 2 2 3 3 4" xfId="19474" xr:uid="{1D870248-203E-473E-B9B1-65758E322F8E}"/>
    <cellStyle name="SAPBEXexcCritical6 2 2 3 4" xfId="4951" xr:uid="{23293DA2-DB64-41D7-9839-BE2B53297309}"/>
    <cellStyle name="SAPBEXexcCritical6 2 2 3 5" xfId="6250" xr:uid="{4EFBC4F1-AA6B-46D8-8D2C-2AEC2B547146}"/>
    <cellStyle name="SAPBEXexcCritical6 2 2 3 6" xfId="8856" xr:uid="{F85F487C-A2DD-4939-905A-76B7E62F0D97}"/>
    <cellStyle name="SAPBEXexcCritical6 2 2 3 7" xfId="12741" xr:uid="{F774DC2F-887A-4E8C-BEA2-CD48B018A177}"/>
    <cellStyle name="SAPBEXexcCritical6 2 2 3 8" xfId="16627" xr:uid="{9E3F8B38-5CCC-4B08-9641-6D86EC7E1E5F}"/>
    <cellStyle name="SAPBEXexcCritical6 2 2 4" xfId="1819" xr:uid="{E37606C3-D6C7-41D6-AB76-4F456C9E6E74}"/>
    <cellStyle name="SAPBEXexcCritical6 2 2 4 2" xfId="3913" xr:uid="{41862B14-0D02-4645-84DB-5F88C91AD52C}"/>
    <cellStyle name="SAPBEXexcCritical6 2 2 4 2 2" xfId="7302" xr:uid="{6739C1C0-AB3B-4826-AC1D-71A1354BF7DB}"/>
    <cellStyle name="SAPBEXexcCritical6 2 2 4 2 3" xfId="9894" xr:uid="{0228FB59-8826-4B9F-A57E-EC527E509686}"/>
    <cellStyle name="SAPBEXexcCritical6 2 2 4 2 4" xfId="13779" xr:uid="{2337BCE7-BE38-48F3-81B9-EA0AA0C2D289}"/>
    <cellStyle name="SAPBEXexcCritical6 2 2 4 2 5" xfId="17665" xr:uid="{46EBFB18-6A57-431D-9461-3A1DD8035927}"/>
    <cellStyle name="SAPBEXexcCritical6 2 2 4 3" xfId="5212" xr:uid="{13A74A6D-FD55-40C9-BB3C-660FCB270E88}"/>
    <cellStyle name="SAPBEXexcCritical6 2 2 4 3 2" xfId="11187" xr:uid="{06BD4489-5DD2-4F6F-A295-47FF5FB2A4BC}"/>
    <cellStyle name="SAPBEXexcCritical6 2 2 4 3 3" xfId="15072" xr:uid="{718BD463-7DD1-49CD-B992-AECCE603B4FC}"/>
    <cellStyle name="SAPBEXexcCritical6 2 2 4 3 4" xfId="18958" xr:uid="{22697B16-62BC-4DD1-8A6A-FCD25E98570A}"/>
    <cellStyle name="SAPBEXexcCritical6 2 2 4 4" xfId="6511" xr:uid="{93A4B790-F6A7-4822-BA9A-0E0353927CDA}"/>
    <cellStyle name="SAPBEXexcCritical6 2 2 4 5" xfId="9117" xr:uid="{A45680D2-4DFF-4CEA-84A5-DF5AF528D3C6}"/>
    <cellStyle name="SAPBEXexcCritical6 2 2 4 6" xfId="13002" xr:uid="{B0E4845B-44AD-46A1-835B-24989EBE0000}"/>
    <cellStyle name="SAPBEXexcCritical6 2 2 4 7" xfId="16888" xr:uid="{572FD9B8-5639-437B-9A7A-80BD03EB72DB}"/>
    <cellStyle name="SAPBEXexcCritical6 2 2 5" xfId="2080" xr:uid="{10B5B3E3-FB28-42A6-A139-1F533F2985D2}"/>
    <cellStyle name="SAPBEXexcCritical6 2 2 5 2" xfId="7030" xr:uid="{1FC4176C-0177-4296-9843-62227A8AA446}"/>
    <cellStyle name="SAPBEXexcCritical6 2 2 5 3" xfId="9636" xr:uid="{242D23AB-034D-4C5C-85EF-50FC9E481062}"/>
    <cellStyle name="SAPBEXexcCritical6 2 2 5 4" xfId="13521" xr:uid="{4C776079-45A5-47CD-A178-0FD6A56F06F2}"/>
    <cellStyle name="SAPBEXexcCritical6 2 2 5 5" xfId="17407" xr:uid="{6AD2747D-C244-4B50-8F16-DB6E420FD23C}"/>
    <cellStyle name="SAPBEXexcCritical6 2 2 6" xfId="2875" xr:uid="{C535AA27-337E-43DF-B467-633AEE8AB9F4}"/>
    <cellStyle name="SAPBEXexcCritical6 2 2 6 2" xfId="10929" xr:uid="{A0564EB1-917D-47AB-823A-7B1D1257EA7D}"/>
    <cellStyle name="SAPBEXexcCritical6 2 2 6 3" xfId="14814" xr:uid="{82E7E2F6-171A-4230-8B49-080AE4DF16C2}"/>
    <cellStyle name="SAPBEXexcCritical6 2 2 6 4" xfId="18700" xr:uid="{8EC0C199-976A-4460-979C-1016F90FBAB0}"/>
    <cellStyle name="SAPBEXexcCritical6 2 2 7" xfId="4432" xr:uid="{3454096C-EA04-4B71-82B7-5A9E27C5BDBC}"/>
    <cellStyle name="SAPBEXexcCritical6 2 2 8" xfId="5731" xr:uid="{AD140A2B-0896-4026-98C5-B26692F52921}"/>
    <cellStyle name="SAPBEXexcCritical6 2 2 9" xfId="8337" xr:uid="{0BC9F86B-3575-4DF4-AEC5-FAB39FD62764}"/>
    <cellStyle name="SAPBEXexcCritical6 3" xfId="345" xr:uid="{1EF72A53-F48F-41FE-8288-6A1A697732F4}"/>
    <cellStyle name="SAPBEXexcCritical6 3 2" xfId="771" xr:uid="{AECAC9E1-26EB-48C9-BFDD-1961639F114E}"/>
    <cellStyle name="SAPBEXexcCritical6 3 2 10" xfId="12223" xr:uid="{00C48371-213A-4BAD-BAEC-DACCC9D2F3C3}"/>
    <cellStyle name="SAPBEXexcCritical6 3 2 11" xfId="16109" xr:uid="{5FC520DB-175C-4759-8EAC-DE8270E8B5F7}"/>
    <cellStyle name="SAPBEXexcCritical6 3 2 2" xfId="1043" xr:uid="{B08886CE-9F72-4395-9D55-B10064D047E1}"/>
    <cellStyle name="SAPBEXexcCritical6 3 2 2 2" xfId="1559" xr:uid="{429B3253-6D52-441E-8B8E-B983DCFFB2C3}"/>
    <cellStyle name="SAPBEXexcCritical6 3 2 2 2 2" xfId="3652" xr:uid="{0869666D-9E08-4FCD-97AC-B02BBF6E4C0A}"/>
    <cellStyle name="SAPBEXexcCritical6 3 2 2 2 2 2" xfId="8077" xr:uid="{52256D70-CBFF-4925-A73E-1AF1ED37F0E7}"/>
    <cellStyle name="SAPBEXexcCritical6 3 2 2 2 2 3" xfId="10669" xr:uid="{92C497E9-A83D-4959-BE0C-4AE00FDCBC11}"/>
    <cellStyle name="SAPBEXexcCritical6 3 2 2 2 2 4" xfId="14554" xr:uid="{E056E331-94F8-4F1B-828F-2E6FD60F41B4}"/>
    <cellStyle name="SAPBEXexcCritical6 3 2 2 2 2 5" xfId="18440" xr:uid="{0085965A-8B6D-489E-B620-9375C09DC138}"/>
    <cellStyle name="SAPBEXexcCritical6 3 2 2 2 3" xfId="5471" xr:uid="{3A7D555E-9B2F-46AB-BC6C-3E6D43CA7D13}"/>
    <cellStyle name="SAPBEXexcCritical6 3 2 2 2 3 2" xfId="11962" xr:uid="{4E0B10CA-17DF-4A46-A53E-EFCC76238FAA}"/>
    <cellStyle name="SAPBEXexcCritical6 3 2 2 2 3 3" xfId="15847" xr:uid="{FC106954-B071-4341-8791-C3F09559EA01}"/>
    <cellStyle name="SAPBEXexcCritical6 3 2 2 2 3 4" xfId="19733" xr:uid="{96B37FDA-70DA-4CA0-ADB9-3104061A5F10}"/>
    <cellStyle name="SAPBEXexcCritical6 3 2 2 2 4" xfId="6770" xr:uid="{A69DAB2F-AB9D-427A-9719-CAA79E982AD5}"/>
    <cellStyle name="SAPBEXexcCritical6 3 2 2 2 5" xfId="9376" xr:uid="{89D18BDD-71D4-4B65-8E47-4FB74702EFDC}"/>
    <cellStyle name="SAPBEXexcCritical6 3 2 2 2 6" xfId="13261" xr:uid="{EDD454AA-34E0-439B-936E-A4A6784A4C28}"/>
    <cellStyle name="SAPBEXexcCritical6 3 2 2 2 7" xfId="17147" xr:uid="{E59168C0-3720-4E78-8B68-62B9B11440C7}"/>
    <cellStyle name="SAPBEXexcCritical6 3 2 2 3" xfId="2339" xr:uid="{F403E660-17B5-4711-9C16-3A59F5565D2E}"/>
    <cellStyle name="SAPBEXexcCritical6 3 2 2 3 2" xfId="4172" xr:uid="{79D39C2F-61F4-4DA6-AF20-98FBCF6379CE}"/>
    <cellStyle name="SAPBEXexcCritical6 3 2 2 3 3" xfId="7561" xr:uid="{A388C5B8-46C8-40AB-A811-5DA94559D032}"/>
    <cellStyle name="SAPBEXexcCritical6 3 2 2 3 4" xfId="10153" xr:uid="{7343B63C-DDB9-419C-AA87-0772AE0A57B5}"/>
    <cellStyle name="SAPBEXexcCritical6 3 2 2 3 5" xfId="14038" xr:uid="{173D1CA7-44DC-455A-ACE1-236131FF1BF6}"/>
    <cellStyle name="SAPBEXexcCritical6 3 2 2 3 6" xfId="17924" xr:uid="{AF94E962-AB19-4743-8DA9-8088BEB99427}"/>
    <cellStyle name="SAPBEXexcCritical6 3 2 2 4" xfId="3134" xr:uid="{E0001AC3-7AB8-4D3B-BEA2-C2CEC447BB47}"/>
    <cellStyle name="SAPBEXexcCritical6 3 2 2 4 2" xfId="11446" xr:uid="{A515A4C8-6EC5-47FA-B11A-13AF79052382}"/>
    <cellStyle name="SAPBEXexcCritical6 3 2 2 4 3" xfId="15331" xr:uid="{84A5D24A-E686-498C-BF42-ADFCD31A72FC}"/>
    <cellStyle name="SAPBEXexcCritical6 3 2 2 4 4" xfId="19217" xr:uid="{78994AAE-10D1-422D-BF85-C9C13DC665E6}"/>
    <cellStyle name="SAPBEXexcCritical6 3 2 2 5" xfId="4691" xr:uid="{9F1002A7-6BD8-4168-8CFD-166C7ACC690E}"/>
    <cellStyle name="SAPBEXexcCritical6 3 2 2 6" xfId="5990" xr:uid="{DE2740DC-1847-45DC-993E-3BDE88956957}"/>
    <cellStyle name="SAPBEXexcCritical6 3 2 2 7" xfId="8596" xr:uid="{3EA8F44B-816E-4A71-87C9-E3C362D766B4}"/>
    <cellStyle name="SAPBEXexcCritical6 3 2 2 8" xfId="12481" xr:uid="{D0F1ED6B-A92A-47EC-BE4A-5F25943B6F6A}"/>
    <cellStyle name="SAPBEXexcCritical6 3 2 2 9" xfId="16367" xr:uid="{02231C80-DACE-4158-8C00-A3B99F98C8F5}"/>
    <cellStyle name="SAPBEXexcCritical6 3 2 3" xfId="1301" xr:uid="{3DF5B12F-ABF0-4DC3-8F2B-18BAB3C57FD6}"/>
    <cellStyle name="SAPBEXexcCritical6 3 2 3 2" xfId="2610" xr:uid="{45258015-C88E-407F-B18A-2293C87176A7}"/>
    <cellStyle name="SAPBEXexcCritical6 3 2 3 2 2" xfId="7819" xr:uid="{8E759F61-9946-4608-80EC-6822AD20886B}"/>
    <cellStyle name="SAPBEXexcCritical6 3 2 3 2 3" xfId="10411" xr:uid="{A8FA9BB7-1F20-4862-9FA8-89F05A87D249}"/>
    <cellStyle name="SAPBEXexcCritical6 3 2 3 2 4" xfId="14296" xr:uid="{37FCBF0B-50B9-4DA4-ADB7-AB38B6DDA39F}"/>
    <cellStyle name="SAPBEXexcCritical6 3 2 3 2 5" xfId="18182" xr:uid="{0873163D-33E0-4184-AD15-552A1151EF68}"/>
    <cellStyle name="SAPBEXexcCritical6 3 2 3 3" xfId="3394" xr:uid="{0598E232-6BEB-4400-9B9A-2EA9CFDCFCA9}"/>
    <cellStyle name="SAPBEXexcCritical6 3 2 3 3 2" xfId="11704" xr:uid="{13F6DBA5-D161-4B40-BECD-B80B20636B62}"/>
    <cellStyle name="SAPBEXexcCritical6 3 2 3 3 3" xfId="15589" xr:uid="{A3594FE9-2D0B-46DE-BE09-007484DF7C87}"/>
    <cellStyle name="SAPBEXexcCritical6 3 2 3 3 4" xfId="19475" xr:uid="{13A26497-2708-4938-BC58-78E9EE7253D8}"/>
    <cellStyle name="SAPBEXexcCritical6 3 2 3 4" xfId="4952" xr:uid="{853AE6F3-B999-43F9-84FA-D85F422A9F47}"/>
    <cellStyle name="SAPBEXexcCritical6 3 2 3 5" xfId="6251" xr:uid="{0CD5D97C-262E-44A9-85D8-388C1533FA48}"/>
    <cellStyle name="SAPBEXexcCritical6 3 2 3 6" xfId="8857" xr:uid="{1DA1B4F2-1236-4DA7-805E-9C995816F34B}"/>
    <cellStyle name="SAPBEXexcCritical6 3 2 3 7" xfId="12742" xr:uid="{312863CC-A1E8-4B4B-8E70-C59C6B89777A}"/>
    <cellStyle name="SAPBEXexcCritical6 3 2 3 8" xfId="16628" xr:uid="{3C2B3606-B411-49A1-9EC2-64ABA45C0858}"/>
    <cellStyle name="SAPBEXexcCritical6 3 2 4" xfId="1820" xr:uid="{3A4A0150-5750-4B45-8335-866271FA069D}"/>
    <cellStyle name="SAPBEXexcCritical6 3 2 4 2" xfId="3914" xr:uid="{C72C26D6-0DD0-4020-A629-1A102433530A}"/>
    <cellStyle name="SAPBEXexcCritical6 3 2 4 2 2" xfId="7303" xr:uid="{166B3A83-96DD-483C-A5A8-531C2FB3FD56}"/>
    <cellStyle name="SAPBEXexcCritical6 3 2 4 2 3" xfId="9895" xr:uid="{F0C73423-6341-4186-8FEA-6652E38242B3}"/>
    <cellStyle name="SAPBEXexcCritical6 3 2 4 2 4" xfId="13780" xr:uid="{018928AB-8760-454C-9EF9-3596BDCF0700}"/>
    <cellStyle name="SAPBEXexcCritical6 3 2 4 2 5" xfId="17666" xr:uid="{6E320505-4101-4698-A3DF-389C419CD400}"/>
    <cellStyle name="SAPBEXexcCritical6 3 2 4 3" xfId="5213" xr:uid="{6A4C7AAF-A97A-4148-9EF9-129F714DF454}"/>
    <cellStyle name="SAPBEXexcCritical6 3 2 4 3 2" xfId="11188" xr:uid="{478EAAB7-D38C-4645-8002-228E0ECA8C37}"/>
    <cellStyle name="SAPBEXexcCritical6 3 2 4 3 3" xfId="15073" xr:uid="{927B820E-8C9C-48BD-899B-EF7899740387}"/>
    <cellStyle name="SAPBEXexcCritical6 3 2 4 3 4" xfId="18959" xr:uid="{CC4A95CB-877C-4E2A-A3BE-E94AB0290E38}"/>
    <cellStyle name="SAPBEXexcCritical6 3 2 4 4" xfId="6512" xr:uid="{37FEEECD-F395-4874-8597-AB72DA61CF80}"/>
    <cellStyle name="SAPBEXexcCritical6 3 2 4 5" xfId="9118" xr:uid="{70B08575-D027-42F9-856F-E9FBCBFBBE92}"/>
    <cellStyle name="SAPBEXexcCritical6 3 2 4 6" xfId="13003" xr:uid="{D0ACB617-1B09-4ECF-BF36-FD221B729F45}"/>
    <cellStyle name="SAPBEXexcCritical6 3 2 4 7" xfId="16889" xr:uid="{F4C23C50-6981-4FDE-A031-A51535863129}"/>
    <cellStyle name="SAPBEXexcCritical6 3 2 5" xfId="2081" xr:uid="{AFC5769C-6B42-4CB3-A195-7D85D404313C}"/>
    <cellStyle name="SAPBEXexcCritical6 3 2 5 2" xfId="7031" xr:uid="{4EC4F5C9-7BAE-4BEB-9A19-1AA5F632C483}"/>
    <cellStyle name="SAPBEXexcCritical6 3 2 5 3" xfId="9637" xr:uid="{89BF549B-4D41-4245-8A97-3424A1791BF4}"/>
    <cellStyle name="SAPBEXexcCritical6 3 2 5 4" xfId="13522" xr:uid="{46CF3B33-306B-4E91-A38D-E57ABAE3D1C4}"/>
    <cellStyle name="SAPBEXexcCritical6 3 2 5 5" xfId="17408" xr:uid="{A4F83AA8-FCDD-4FAE-BB06-0C6DB01BB38E}"/>
    <cellStyle name="SAPBEXexcCritical6 3 2 6" xfId="2876" xr:uid="{81475FBF-BAB0-43CF-9BD6-FA5D6503C302}"/>
    <cellStyle name="SAPBEXexcCritical6 3 2 6 2" xfId="10930" xr:uid="{750EB072-696F-4EFB-AAD8-335ED96B594C}"/>
    <cellStyle name="SAPBEXexcCritical6 3 2 6 3" xfId="14815" xr:uid="{1ED9275D-56F5-4E46-916D-CDF5EC233C5F}"/>
    <cellStyle name="SAPBEXexcCritical6 3 2 6 4" xfId="18701" xr:uid="{F8FE8876-482F-4FC4-B340-55C917257DAC}"/>
    <cellStyle name="SAPBEXexcCritical6 3 2 7" xfId="4433" xr:uid="{A9DCA5E2-442B-4BA8-B9E3-436343EDEF6D}"/>
    <cellStyle name="SAPBEXexcCritical6 3 2 8" xfId="5732" xr:uid="{0014E089-E45B-4887-A3FB-83CECE1B6AFB}"/>
    <cellStyle name="SAPBEXexcCritical6 3 2 9" xfId="8338" xr:uid="{ECC200F9-089A-4D91-8364-FEA04D579575}"/>
    <cellStyle name="SAPBEXexcCritical6 4" xfId="346" xr:uid="{B7ED9B73-5D95-438D-87CF-CACB2CD8C8A8}"/>
    <cellStyle name="SAPBEXexcCritical6 4 2" xfId="772" xr:uid="{9DBBADAC-5E24-46FB-9E6E-9FFB4C8717C0}"/>
    <cellStyle name="SAPBEXexcCritical6 4 2 10" xfId="12224" xr:uid="{D4B3D5E2-66D7-4FFF-8BDA-E6D820C4A50F}"/>
    <cellStyle name="SAPBEXexcCritical6 4 2 11" xfId="16110" xr:uid="{9A51E988-B2F5-4A31-A560-763CD2491656}"/>
    <cellStyle name="SAPBEXexcCritical6 4 2 2" xfId="1044" xr:uid="{06598B81-0FC3-4B34-9244-A331CDC2B14B}"/>
    <cellStyle name="SAPBEXexcCritical6 4 2 2 2" xfId="1560" xr:uid="{53B3D843-11AD-4465-8D60-2E4FD8A29841}"/>
    <cellStyle name="SAPBEXexcCritical6 4 2 2 2 2" xfId="3653" xr:uid="{26EADE3A-99F3-4C63-B726-DA6BA33CEB81}"/>
    <cellStyle name="SAPBEXexcCritical6 4 2 2 2 2 2" xfId="8078" xr:uid="{4A8C97D7-3FC6-4563-8DC6-B23C3C51BFD2}"/>
    <cellStyle name="SAPBEXexcCritical6 4 2 2 2 2 3" xfId="10670" xr:uid="{D3739C81-C823-4CC3-9803-7133CBC1F365}"/>
    <cellStyle name="SAPBEXexcCritical6 4 2 2 2 2 4" xfId="14555" xr:uid="{D3DD57CA-3DB6-404C-AB8E-E15285B3A2B9}"/>
    <cellStyle name="SAPBEXexcCritical6 4 2 2 2 2 5" xfId="18441" xr:uid="{D523D4D5-E440-4C5F-BAFD-29D51A0812B9}"/>
    <cellStyle name="SAPBEXexcCritical6 4 2 2 2 3" xfId="5472" xr:uid="{8F2CC8EF-5B4B-41B7-9D58-13393092E5C1}"/>
    <cellStyle name="SAPBEXexcCritical6 4 2 2 2 3 2" xfId="11963" xr:uid="{16479D7E-94A3-4D9C-9A97-5DCE8ED26CED}"/>
    <cellStyle name="SAPBEXexcCritical6 4 2 2 2 3 3" xfId="15848" xr:uid="{EC13E3ED-0DB0-4B0C-AFFA-244C4A3A4119}"/>
    <cellStyle name="SAPBEXexcCritical6 4 2 2 2 3 4" xfId="19734" xr:uid="{D52CBC64-02A0-45A6-A4A7-B171867E8E51}"/>
    <cellStyle name="SAPBEXexcCritical6 4 2 2 2 4" xfId="6771" xr:uid="{54538A2A-943D-495E-8DDC-60ACD719CB24}"/>
    <cellStyle name="SAPBEXexcCritical6 4 2 2 2 5" xfId="9377" xr:uid="{7D0614E8-312D-4E7B-BF0D-D3A881E38EDF}"/>
    <cellStyle name="SAPBEXexcCritical6 4 2 2 2 6" xfId="13262" xr:uid="{5A63D143-1C45-45B3-9EDF-96D06500F061}"/>
    <cellStyle name="SAPBEXexcCritical6 4 2 2 2 7" xfId="17148" xr:uid="{1092E3F0-787F-459B-80E8-0B93B963909A}"/>
    <cellStyle name="SAPBEXexcCritical6 4 2 2 3" xfId="2340" xr:uid="{12290E41-10FD-49C2-9E91-3619A6DFF897}"/>
    <cellStyle name="SAPBEXexcCritical6 4 2 2 3 2" xfId="4173" xr:uid="{11473147-6F84-424A-993B-E979BB6C1779}"/>
    <cellStyle name="SAPBEXexcCritical6 4 2 2 3 3" xfId="7562" xr:uid="{360A4B72-FC51-467F-ABF0-74B948AF673B}"/>
    <cellStyle name="SAPBEXexcCritical6 4 2 2 3 4" xfId="10154" xr:uid="{CD517609-1BFD-40BC-81F6-89A521D8417A}"/>
    <cellStyle name="SAPBEXexcCritical6 4 2 2 3 5" xfId="14039" xr:uid="{7C38D25E-3A07-42E2-BB98-C3FEB62630EB}"/>
    <cellStyle name="SAPBEXexcCritical6 4 2 2 3 6" xfId="17925" xr:uid="{1634FB62-F3D6-4EDD-8272-691C82697313}"/>
    <cellStyle name="SAPBEXexcCritical6 4 2 2 4" xfId="3135" xr:uid="{9C00328A-79BA-4DD6-B816-845CF00349E1}"/>
    <cellStyle name="SAPBEXexcCritical6 4 2 2 4 2" xfId="11447" xr:uid="{56C35234-D0FE-4DFB-8459-CBC9A224AD35}"/>
    <cellStyle name="SAPBEXexcCritical6 4 2 2 4 3" xfId="15332" xr:uid="{A69DF802-9447-4215-B149-DE9E26646F96}"/>
    <cellStyle name="SAPBEXexcCritical6 4 2 2 4 4" xfId="19218" xr:uid="{E6A23335-77A3-488D-AB51-D1BBBD14A60E}"/>
    <cellStyle name="SAPBEXexcCritical6 4 2 2 5" xfId="4692" xr:uid="{6B5D8015-CF3E-43E9-AC78-624FCC91467F}"/>
    <cellStyle name="SAPBEXexcCritical6 4 2 2 6" xfId="5991" xr:uid="{726FDD5B-A6C6-42AC-9AEE-8036534E5AB9}"/>
    <cellStyle name="SAPBEXexcCritical6 4 2 2 7" xfId="8597" xr:uid="{2EE2962D-AD54-4BA5-A5C5-BD553E667E75}"/>
    <cellStyle name="SAPBEXexcCritical6 4 2 2 8" xfId="12482" xr:uid="{0268ABDB-AF75-48BE-8586-F1B4BD63C84F}"/>
    <cellStyle name="SAPBEXexcCritical6 4 2 2 9" xfId="16368" xr:uid="{74E33E75-8639-41CA-BCD8-BEE150F31D78}"/>
    <cellStyle name="SAPBEXexcCritical6 4 2 3" xfId="1302" xr:uid="{8C37837F-A7F1-479E-B9FC-253D8A41E99C}"/>
    <cellStyle name="SAPBEXexcCritical6 4 2 3 2" xfId="2611" xr:uid="{36AA670C-5A00-4B0C-A851-53F398195DA6}"/>
    <cellStyle name="SAPBEXexcCritical6 4 2 3 2 2" xfId="7820" xr:uid="{D695D490-A535-4F88-8B74-C1CDDF7FE769}"/>
    <cellStyle name="SAPBEXexcCritical6 4 2 3 2 3" xfId="10412" xr:uid="{87C708EE-3C11-45E0-926E-2214E4849D17}"/>
    <cellStyle name="SAPBEXexcCritical6 4 2 3 2 4" xfId="14297" xr:uid="{0E3F5C44-DECF-4F80-8E68-4C3C2390795F}"/>
    <cellStyle name="SAPBEXexcCritical6 4 2 3 2 5" xfId="18183" xr:uid="{9194A987-8A34-4603-A603-A1F516173FB4}"/>
    <cellStyle name="SAPBEXexcCritical6 4 2 3 3" xfId="3395" xr:uid="{43793D74-A7FB-44F9-8345-B3D174D93E2E}"/>
    <cellStyle name="SAPBEXexcCritical6 4 2 3 3 2" xfId="11705" xr:uid="{EBAEE4FE-1526-43FC-A646-E6693AC34FDE}"/>
    <cellStyle name="SAPBEXexcCritical6 4 2 3 3 3" xfId="15590" xr:uid="{7F2FE7E6-3E54-41CE-9978-3F9D88C61FBF}"/>
    <cellStyle name="SAPBEXexcCritical6 4 2 3 3 4" xfId="19476" xr:uid="{D6CBD741-812F-491B-908E-6C856BEDD4AC}"/>
    <cellStyle name="SAPBEXexcCritical6 4 2 3 4" xfId="4953" xr:uid="{720B0894-91CE-4575-909A-348E5462D52C}"/>
    <cellStyle name="SAPBEXexcCritical6 4 2 3 5" xfId="6252" xr:uid="{C8737836-F701-43CC-84DE-72FADF2539D3}"/>
    <cellStyle name="SAPBEXexcCritical6 4 2 3 6" xfId="8858" xr:uid="{DC1A7F51-D5C4-40A7-BD30-23FA64309533}"/>
    <cellStyle name="SAPBEXexcCritical6 4 2 3 7" xfId="12743" xr:uid="{9010BEDC-C5A5-49DA-B2EB-D6A457FA190F}"/>
    <cellStyle name="SAPBEXexcCritical6 4 2 3 8" xfId="16629" xr:uid="{F1CC2328-D7A8-413E-A72A-5EE5BBBC37A2}"/>
    <cellStyle name="SAPBEXexcCritical6 4 2 4" xfId="1821" xr:uid="{6A9BC6A8-8D5C-47EC-90C0-A4A00F1FA4B3}"/>
    <cellStyle name="SAPBEXexcCritical6 4 2 4 2" xfId="3915" xr:uid="{D35EDEDC-E758-487E-BA10-E7D4262928BC}"/>
    <cellStyle name="SAPBEXexcCritical6 4 2 4 2 2" xfId="7304" xr:uid="{0B7BAC24-A8F1-4F1D-8256-D14D896E1C0D}"/>
    <cellStyle name="SAPBEXexcCritical6 4 2 4 2 3" xfId="9896" xr:uid="{1D12DF82-4862-455F-A06E-1608E072106C}"/>
    <cellStyle name="SAPBEXexcCritical6 4 2 4 2 4" xfId="13781" xr:uid="{D1B57DD9-6550-4F53-93A9-C6E52EF2018C}"/>
    <cellStyle name="SAPBEXexcCritical6 4 2 4 2 5" xfId="17667" xr:uid="{D64C61FB-7D26-4817-B573-853221B26BF3}"/>
    <cellStyle name="SAPBEXexcCritical6 4 2 4 3" xfId="5214" xr:uid="{20BB27D3-B33D-41B0-BAEE-CB634B8B49BB}"/>
    <cellStyle name="SAPBEXexcCritical6 4 2 4 3 2" xfId="11189" xr:uid="{AD9BEEC6-290F-4E8E-B1FA-C1326FEB55B8}"/>
    <cellStyle name="SAPBEXexcCritical6 4 2 4 3 3" xfId="15074" xr:uid="{E4B2ABAA-9B1F-4A5C-BE07-18A675884FF8}"/>
    <cellStyle name="SAPBEXexcCritical6 4 2 4 3 4" xfId="18960" xr:uid="{0F70F6F2-9C67-47D2-B1CB-B49C8D54772E}"/>
    <cellStyle name="SAPBEXexcCritical6 4 2 4 4" xfId="6513" xr:uid="{35BA1696-BB8F-4FC6-B023-1E1ECD27A1C6}"/>
    <cellStyle name="SAPBEXexcCritical6 4 2 4 5" xfId="9119" xr:uid="{3E0DC52B-ACB7-4DC2-B2AB-4BABE6DB188C}"/>
    <cellStyle name="SAPBEXexcCritical6 4 2 4 6" xfId="13004" xr:uid="{7C25F70D-E0A3-412E-8656-68766567782F}"/>
    <cellStyle name="SAPBEXexcCritical6 4 2 4 7" xfId="16890" xr:uid="{62FB57FB-FD8C-4CE3-8F27-ED8F17B6E8EC}"/>
    <cellStyle name="SAPBEXexcCritical6 4 2 5" xfId="2082" xr:uid="{67132B23-206F-4948-B535-91E50C744074}"/>
    <cellStyle name="SAPBEXexcCritical6 4 2 5 2" xfId="7032" xr:uid="{D7C14104-58D6-4FE5-94D1-D213DCBBBAC6}"/>
    <cellStyle name="SAPBEXexcCritical6 4 2 5 3" xfId="9638" xr:uid="{A5462B1A-9483-4D7E-87F1-A1F22956D0EE}"/>
    <cellStyle name="SAPBEXexcCritical6 4 2 5 4" xfId="13523" xr:uid="{C1C66783-91F5-45D9-B4F7-C43137136959}"/>
    <cellStyle name="SAPBEXexcCritical6 4 2 5 5" xfId="17409" xr:uid="{77CAEE4E-6EA9-4422-9FD1-26D83CE92042}"/>
    <cellStyle name="SAPBEXexcCritical6 4 2 6" xfId="2877" xr:uid="{71832FDF-672A-4A1C-B404-58EA8CDFC8E0}"/>
    <cellStyle name="SAPBEXexcCritical6 4 2 6 2" xfId="10931" xr:uid="{B2E25F80-8831-4E06-AC21-F9C35E6A43B3}"/>
    <cellStyle name="SAPBEXexcCritical6 4 2 6 3" xfId="14816" xr:uid="{14549C17-32B3-42F2-A006-11CC805A2600}"/>
    <cellStyle name="SAPBEXexcCritical6 4 2 6 4" xfId="18702" xr:uid="{21DC60CC-0D89-46BD-BBA4-5270AD5250B8}"/>
    <cellStyle name="SAPBEXexcCritical6 4 2 7" xfId="4434" xr:uid="{63AD1970-FFF0-4297-8688-746CAC152A6F}"/>
    <cellStyle name="SAPBEXexcCritical6 4 2 8" xfId="5733" xr:uid="{21C397DF-57DF-44A7-A016-A055B2787A96}"/>
    <cellStyle name="SAPBEXexcCritical6 4 2 9" xfId="8339" xr:uid="{1CB8D4E4-9B81-46FF-9697-73FD9BFB243F}"/>
    <cellStyle name="SAPBEXexcCritical6 5" xfId="347" xr:uid="{EAEFC685-FA00-4D3C-AFC4-496BC8BC6EC2}"/>
    <cellStyle name="SAPBEXexcCritical6 5 2" xfId="773" xr:uid="{2B13250D-F669-4903-9272-AB354A78705E}"/>
    <cellStyle name="SAPBEXexcCritical6 5 2 10" xfId="12225" xr:uid="{61FEF29E-830F-407B-A09E-20B06F9DD1CC}"/>
    <cellStyle name="SAPBEXexcCritical6 5 2 11" xfId="16111" xr:uid="{DF3B5E74-57A1-4A36-B0B2-D9B1FFCB89C5}"/>
    <cellStyle name="SAPBEXexcCritical6 5 2 2" xfId="1045" xr:uid="{23E5F6F0-EF8F-476A-974E-B0D9B1A200D4}"/>
    <cellStyle name="SAPBEXexcCritical6 5 2 2 2" xfId="1561" xr:uid="{6F3EAE4E-57E4-4B8F-A889-727F39152045}"/>
    <cellStyle name="SAPBEXexcCritical6 5 2 2 2 2" xfId="3654" xr:uid="{BCCB3C3F-8F4B-4F26-897B-77C917CB41C7}"/>
    <cellStyle name="SAPBEXexcCritical6 5 2 2 2 2 2" xfId="8079" xr:uid="{59453719-7360-47BD-B83C-C42B012A2746}"/>
    <cellStyle name="SAPBEXexcCritical6 5 2 2 2 2 3" xfId="10671" xr:uid="{967D2C88-4F55-4BED-8866-3C23AC1A6EC6}"/>
    <cellStyle name="SAPBEXexcCritical6 5 2 2 2 2 4" xfId="14556" xr:uid="{713BFB60-8C91-4983-88E1-5D8661405A58}"/>
    <cellStyle name="SAPBEXexcCritical6 5 2 2 2 2 5" xfId="18442" xr:uid="{4ECD1BEF-9A77-426C-A237-D1FA9E53C9AA}"/>
    <cellStyle name="SAPBEXexcCritical6 5 2 2 2 3" xfId="5473" xr:uid="{3EFFB67B-34C7-4E64-A240-E221741A2833}"/>
    <cellStyle name="SAPBEXexcCritical6 5 2 2 2 3 2" xfId="11964" xr:uid="{5F7395E1-186B-4437-9E5A-F87F88A9A6D7}"/>
    <cellStyle name="SAPBEXexcCritical6 5 2 2 2 3 3" xfId="15849" xr:uid="{9233F9F6-65C2-4CE4-A7B1-AF5368748763}"/>
    <cellStyle name="SAPBEXexcCritical6 5 2 2 2 3 4" xfId="19735" xr:uid="{677523B7-26AD-4BC2-BA8F-684C58D14671}"/>
    <cellStyle name="SAPBEXexcCritical6 5 2 2 2 4" xfId="6772" xr:uid="{A1CE6730-91C3-4FEE-8B4A-124963F1B023}"/>
    <cellStyle name="SAPBEXexcCritical6 5 2 2 2 5" xfId="9378" xr:uid="{126830F6-D7CC-4E1B-A20D-BF8DFB336B59}"/>
    <cellStyle name="SAPBEXexcCritical6 5 2 2 2 6" xfId="13263" xr:uid="{D2BCFC54-90BC-4736-AC37-DBFE5B0B55AA}"/>
    <cellStyle name="SAPBEXexcCritical6 5 2 2 2 7" xfId="17149" xr:uid="{5B2494F7-BFFA-41DF-B939-7C2CF7CFD471}"/>
    <cellStyle name="SAPBEXexcCritical6 5 2 2 3" xfId="2341" xr:uid="{EB63C709-FB14-4FE9-8786-0E2FFFA5E3D7}"/>
    <cellStyle name="SAPBEXexcCritical6 5 2 2 3 2" xfId="4174" xr:uid="{BD60F9DD-E9C2-464F-A505-472F857A33B0}"/>
    <cellStyle name="SAPBEXexcCritical6 5 2 2 3 3" xfId="7563" xr:uid="{F623C36D-652A-43AC-A1E6-E61D65C5B2C8}"/>
    <cellStyle name="SAPBEXexcCritical6 5 2 2 3 4" xfId="10155" xr:uid="{386FE2D1-3457-4A96-8364-71CFAD89AA8B}"/>
    <cellStyle name="SAPBEXexcCritical6 5 2 2 3 5" xfId="14040" xr:uid="{4122140D-1524-43E0-8F6D-AF43DB2F9F24}"/>
    <cellStyle name="SAPBEXexcCritical6 5 2 2 3 6" xfId="17926" xr:uid="{C0627D51-8E5E-4422-9D8F-DBFA1EECF05A}"/>
    <cellStyle name="SAPBEXexcCritical6 5 2 2 4" xfId="3136" xr:uid="{EC883536-A1EA-4EFD-9858-2F693C35D931}"/>
    <cellStyle name="SAPBEXexcCritical6 5 2 2 4 2" xfId="11448" xr:uid="{CE5F4662-3ABC-4D71-9423-5D352F88B533}"/>
    <cellStyle name="SAPBEXexcCritical6 5 2 2 4 3" xfId="15333" xr:uid="{C00F7097-B53B-47FF-86E9-E62B3C07CC6E}"/>
    <cellStyle name="SAPBEXexcCritical6 5 2 2 4 4" xfId="19219" xr:uid="{3DBFEF41-D4D6-4640-8628-56F62F1D9FCC}"/>
    <cellStyle name="SAPBEXexcCritical6 5 2 2 5" xfId="4693" xr:uid="{C18EEDC1-03D5-48B9-A2B4-BACE4546493B}"/>
    <cellStyle name="SAPBEXexcCritical6 5 2 2 6" xfId="5992" xr:uid="{F5852F01-D918-4AFF-92CB-97F050D96676}"/>
    <cellStyle name="SAPBEXexcCritical6 5 2 2 7" xfId="8598" xr:uid="{C3E43ACF-021E-4304-A95F-285030CAAC91}"/>
    <cellStyle name="SAPBEXexcCritical6 5 2 2 8" xfId="12483" xr:uid="{98E76639-E3C4-461B-BED6-56AE96D8D681}"/>
    <cellStyle name="SAPBEXexcCritical6 5 2 2 9" xfId="16369" xr:uid="{962BC881-7D89-431D-8AAE-87EFBE97D62B}"/>
    <cellStyle name="SAPBEXexcCritical6 5 2 3" xfId="1303" xr:uid="{7B43E36C-A2BE-4BAD-BE08-CB12F14BB900}"/>
    <cellStyle name="SAPBEXexcCritical6 5 2 3 2" xfId="2612" xr:uid="{AA0F0D7F-2E6E-4F3A-AB18-A6342DB5AF8F}"/>
    <cellStyle name="SAPBEXexcCritical6 5 2 3 2 2" xfId="7821" xr:uid="{E4D2A9F8-4CFA-43B3-98CE-6D0B7B45D673}"/>
    <cellStyle name="SAPBEXexcCritical6 5 2 3 2 3" xfId="10413" xr:uid="{3FE158BF-5558-4F6F-A6F7-9E1DD7ACB3DF}"/>
    <cellStyle name="SAPBEXexcCritical6 5 2 3 2 4" xfId="14298" xr:uid="{A7769323-9A94-4E4D-8513-9D20A4C73851}"/>
    <cellStyle name="SAPBEXexcCritical6 5 2 3 2 5" xfId="18184" xr:uid="{1B8A3B8B-383F-4DFF-9542-5ECFFAA2C487}"/>
    <cellStyle name="SAPBEXexcCritical6 5 2 3 3" xfId="3396" xr:uid="{FA5F88A7-FD77-4C9F-86CF-0BC25EE95EA0}"/>
    <cellStyle name="SAPBEXexcCritical6 5 2 3 3 2" xfId="11706" xr:uid="{718DB61D-50ED-46BC-9E2D-084B5C9BE51B}"/>
    <cellStyle name="SAPBEXexcCritical6 5 2 3 3 3" xfId="15591" xr:uid="{6C1D10A3-C971-43D6-98E3-C5A580ED9F1F}"/>
    <cellStyle name="SAPBEXexcCritical6 5 2 3 3 4" xfId="19477" xr:uid="{1537A884-0DB8-4809-B605-2E123CCAA69E}"/>
    <cellStyle name="SAPBEXexcCritical6 5 2 3 4" xfId="4954" xr:uid="{A6EF483F-98F3-4F2E-9266-30D7E40B820D}"/>
    <cellStyle name="SAPBEXexcCritical6 5 2 3 5" xfId="6253" xr:uid="{089CB1D7-AEE3-4CA6-8968-5DEE2F61A7BD}"/>
    <cellStyle name="SAPBEXexcCritical6 5 2 3 6" xfId="8859" xr:uid="{16242CFD-8BEF-43AD-AA96-AB92606DE3AF}"/>
    <cellStyle name="SAPBEXexcCritical6 5 2 3 7" xfId="12744" xr:uid="{415EA44C-7918-4E73-AE1C-FF3088940AAE}"/>
    <cellStyle name="SAPBEXexcCritical6 5 2 3 8" xfId="16630" xr:uid="{BB20F84B-99A1-4A0A-945B-C99960CB3A84}"/>
    <cellStyle name="SAPBEXexcCritical6 5 2 4" xfId="1822" xr:uid="{991722B6-B508-4E48-8DAB-1FD6659D8795}"/>
    <cellStyle name="SAPBEXexcCritical6 5 2 4 2" xfId="3916" xr:uid="{F696E171-856F-4FBB-8F2D-C1828D7FA637}"/>
    <cellStyle name="SAPBEXexcCritical6 5 2 4 2 2" xfId="7305" xr:uid="{9C6F1C8F-1535-466D-9F19-3E2B0CC33235}"/>
    <cellStyle name="SAPBEXexcCritical6 5 2 4 2 3" xfId="9897" xr:uid="{9CBC7D8F-2B9D-466B-96E2-9A23B3DC9056}"/>
    <cellStyle name="SAPBEXexcCritical6 5 2 4 2 4" xfId="13782" xr:uid="{B4004E13-8A98-4C56-8DFA-DA186F62E5B9}"/>
    <cellStyle name="SAPBEXexcCritical6 5 2 4 2 5" xfId="17668" xr:uid="{8218202D-A989-4BC6-AEC8-04C05F26A7D4}"/>
    <cellStyle name="SAPBEXexcCritical6 5 2 4 3" xfId="5215" xr:uid="{2381600E-3D10-4CA3-BA59-B3D04D791350}"/>
    <cellStyle name="SAPBEXexcCritical6 5 2 4 3 2" xfId="11190" xr:uid="{D322FB63-EF37-4A0F-84EA-6C2A0241883C}"/>
    <cellStyle name="SAPBEXexcCritical6 5 2 4 3 3" xfId="15075" xr:uid="{BA533F7E-9D5A-465A-9C39-53762D6F2E4B}"/>
    <cellStyle name="SAPBEXexcCritical6 5 2 4 3 4" xfId="18961" xr:uid="{98CCB13D-7C3B-4CCD-89F3-C7327780E228}"/>
    <cellStyle name="SAPBEXexcCritical6 5 2 4 4" xfId="6514" xr:uid="{37107475-6A5D-48DE-93CD-35F26DC255F0}"/>
    <cellStyle name="SAPBEXexcCritical6 5 2 4 5" xfId="9120" xr:uid="{CF61E32E-5443-4316-A64A-7A6D0C8EAF40}"/>
    <cellStyle name="SAPBEXexcCritical6 5 2 4 6" xfId="13005" xr:uid="{35D0DE3D-76FF-40A9-944F-E3E70C5B7E23}"/>
    <cellStyle name="SAPBEXexcCritical6 5 2 4 7" xfId="16891" xr:uid="{03581B17-25C0-4932-A7F4-E12E935E557C}"/>
    <cellStyle name="SAPBEXexcCritical6 5 2 5" xfId="2083" xr:uid="{27F1D04D-F80F-4865-8674-2633DD78A05F}"/>
    <cellStyle name="SAPBEXexcCritical6 5 2 5 2" xfId="7033" xr:uid="{A0B0B755-05E1-4B70-8C98-075DDB5D500B}"/>
    <cellStyle name="SAPBEXexcCritical6 5 2 5 3" xfId="9639" xr:uid="{F8A2ABBC-6B42-44EE-9D2B-DFBBEFAC66B4}"/>
    <cellStyle name="SAPBEXexcCritical6 5 2 5 4" xfId="13524" xr:uid="{2C209494-6BAD-4479-A405-7558237485C8}"/>
    <cellStyle name="SAPBEXexcCritical6 5 2 5 5" xfId="17410" xr:uid="{50452599-19EA-47A7-9170-8D6FAD60B9BC}"/>
    <cellStyle name="SAPBEXexcCritical6 5 2 6" xfId="2878" xr:uid="{998AA2CC-7899-4256-93B5-CFA6308A8349}"/>
    <cellStyle name="SAPBEXexcCritical6 5 2 6 2" xfId="10932" xr:uid="{BA5D2BFA-F86B-4AE9-BF1C-544345439F4B}"/>
    <cellStyle name="SAPBEXexcCritical6 5 2 6 3" xfId="14817" xr:uid="{374E1304-8781-44D3-AE64-FF069BD64571}"/>
    <cellStyle name="SAPBEXexcCritical6 5 2 6 4" xfId="18703" xr:uid="{243AD0B0-8F14-4CE3-B621-DE401DCBC78E}"/>
    <cellStyle name="SAPBEXexcCritical6 5 2 7" xfId="4435" xr:uid="{88A744FA-4E32-44D3-9464-C1B9231A343C}"/>
    <cellStyle name="SAPBEXexcCritical6 5 2 8" xfId="5734" xr:uid="{5D2BACEF-AF39-4F4D-BF47-00D90FD3F4BC}"/>
    <cellStyle name="SAPBEXexcCritical6 5 2 9" xfId="8340" xr:uid="{F2F8A413-F05A-40CC-B058-7F994796B452}"/>
    <cellStyle name="SAPBEXexcCritical6 6" xfId="348" xr:uid="{4CC58D16-3CFC-4785-A850-92B9DC997706}"/>
    <cellStyle name="SAPBEXexcCritical6 6 2" xfId="774" xr:uid="{B6268A57-2C31-4BCD-BBE1-2D78E517CB6B}"/>
    <cellStyle name="SAPBEXexcCritical6 6 2 10" xfId="12226" xr:uid="{94F44E14-F937-4FF4-B6B4-8E48183400BC}"/>
    <cellStyle name="SAPBEXexcCritical6 6 2 11" xfId="16112" xr:uid="{86C2E927-A4F8-4B2A-9FC7-7E404E555E18}"/>
    <cellStyle name="SAPBEXexcCritical6 6 2 2" xfId="1046" xr:uid="{F04BFDE6-B743-4C2F-80C5-171B102D1F82}"/>
    <cellStyle name="SAPBEXexcCritical6 6 2 2 2" xfId="1562" xr:uid="{CE69F92B-D514-4C05-BD34-7FC32F7DF05A}"/>
    <cellStyle name="SAPBEXexcCritical6 6 2 2 2 2" xfId="3655" xr:uid="{9E0DA9F8-4524-4A59-8E61-13C4C5311C35}"/>
    <cellStyle name="SAPBEXexcCritical6 6 2 2 2 2 2" xfId="8080" xr:uid="{FEB583B5-013E-41AB-8C4A-42D1B9C96A67}"/>
    <cellStyle name="SAPBEXexcCritical6 6 2 2 2 2 3" xfId="10672" xr:uid="{4E600346-8B16-4EBE-B24C-E1DCB858F9E2}"/>
    <cellStyle name="SAPBEXexcCritical6 6 2 2 2 2 4" xfId="14557" xr:uid="{F4C41A88-7B99-4FE6-9C49-1686C483C30C}"/>
    <cellStyle name="SAPBEXexcCritical6 6 2 2 2 2 5" xfId="18443" xr:uid="{A3ABE617-DDB2-40E9-9E54-3497AF40732E}"/>
    <cellStyle name="SAPBEXexcCritical6 6 2 2 2 3" xfId="5474" xr:uid="{E241A05E-4C05-49F9-BECE-5F14AEE173A1}"/>
    <cellStyle name="SAPBEXexcCritical6 6 2 2 2 3 2" xfId="11965" xr:uid="{E2C9FFBC-B4C6-44A7-AFDC-783D10A23287}"/>
    <cellStyle name="SAPBEXexcCritical6 6 2 2 2 3 3" xfId="15850" xr:uid="{2FED4A5C-2F04-4915-A32E-B45019541B78}"/>
    <cellStyle name="SAPBEXexcCritical6 6 2 2 2 3 4" xfId="19736" xr:uid="{25AE2F0E-D1E6-479E-8D1A-C1272509D9AA}"/>
    <cellStyle name="SAPBEXexcCritical6 6 2 2 2 4" xfId="6773" xr:uid="{B0D470CB-DD7B-4A04-B17E-EB99DCB28DAC}"/>
    <cellStyle name="SAPBEXexcCritical6 6 2 2 2 5" xfId="9379" xr:uid="{F153C1D3-0B6A-4CE6-A9F6-B2CA9285634E}"/>
    <cellStyle name="SAPBEXexcCritical6 6 2 2 2 6" xfId="13264" xr:uid="{8C82F30B-C349-484F-977D-11F9110E0083}"/>
    <cellStyle name="SAPBEXexcCritical6 6 2 2 2 7" xfId="17150" xr:uid="{0DA5193C-E19A-4101-A16E-1F52F0AE7105}"/>
    <cellStyle name="SAPBEXexcCritical6 6 2 2 3" xfId="2342" xr:uid="{95AE4C30-CDD2-42EE-8851-C4C1C511ABBE}"/>
    <cellStyle name="SAPBEXexcCritical6 6 2 2 3 2" xfId="4175" xr:uid="{98D2D437-BD2B-460D-9485-A0DE07E5BAAA}"/>
    <cellStyle name="SAPBEXexcCritical6 6 2 2 3 3" xfId="7564" xr:uid="{75E9F69C-2F5D-4B01-95ED-1AA623B49ADB}"/>
    <cellStyle name="SAPBEXexcCritical6 6 2 2 3 4" xfId="10156" xr:uid="{C0E685CC-874E-47E8-95AD-DDC56461E8B2}"/>
    <cellStyle name="SAPBEXexcCritical6 6 2 2 3 5" xfId="14041" xr:uid="{2A295448-58B9-4891-A1C7-BE97027303C0}"/>
    <cellStyle name="SAPBEXexcCritical6 6 2 2 3 6" xfId="17927" xr:uid="{9C72AE91-665B-433D-9210-7B8D4AB8B233}"/>
    <cellStyle name="SAPBEXexcCritical6 6 2 2 4" xfId="3137" xr:uid="{4C0B6825-5613-4E7A-9340-DA8897CAB9FD}"/>
    <cellStyle name="SAPBEXexcCritical6 6 2 2 4 2" xfId="11449" xr:uid="{499B56C1-1A08-4326-B46A-74612A756ABC}"/>
    <cellStyle name="SAPBEXexcCritical6 6 2 2 4 3" xfId="15334" xr:uid="{D7D8EA45-2257-4FE9-B495-C03AB2CC14A9}"/>
    <cellStyle name="SAPBEXexcCritical6 6 2 2 4 4" xfId="19220" xr:uid="{4370E64B-CFD7-419F-A021-C718B62971DD}"/>
    <cellStyle name="SAPBEXexcCritical6 6 2 2 5" xfId="4694" xr:uid="{575ED5D8-0B9A-4411-9334-2CED6A70998C}"/>
    <cellStyle name="SAPBEXexcCritical6 6 2 2 6" xfId="5993" xr:uid="{9BA98753-DE85-4215-B984-4FA338C6B1DD}"/>
    <cellStyle name="SAPBEXexcCritical6 6 2 2 7" xfId="8599" xr:uid="{9B22054C-0C9E-4871-87C5-33737D275EE9}"/>
    <cellStyle name="SAPBEXexcCritical6 6 2 2 8" xfId="12484" xr:uid="{7FC4E182-4C46-4096-9CE2-0F2BEF0717F5}"/>
    <cellStyle name="SAPBEXexcCritical6 6 2 2 9" xfId="16370" xr:uid="{EFD54DC5-6223-45D3-8983-EAD8F68D79C0}"/>
    <cellStyle name="SAPBEXexcCritical6 6 2 3" xfId="1304" xr:uid="{F2C95B9A-9833-42E9-B774-47EAA2200312}"/>
    <cellStyle name="SAPBEXexcCritical6 6 2 3 2" xfId="2613" xr:uid="{460D0A34-963C-48C3-A8AE-5007B2DED8D6}"/>
    <cellStyle name="SAPBEXexcCritical6 6 2 3 2 2" xfId="7822" xr:uid="{A91EF45A-DD34-4EF0-B47F-6AEB3BD23C5C}"/>
    <cellStyle name="SAPBEXexcCritical6 6 2 3 2 3" xfId="10414" xr:uid="{153A4E4A-8584-42AD-B112-2867B8D0F3D4}"/>
    <cellStyle name="SAPBEXexcCritical6 6 2 3 2 4" xfId="14299" xr:uid="{FC305BD7-FD93-420A-8380-E3D1477F7524}"/>
    <cellStyle name="SAPBEXexcCritical6 6 2 3 2 5" xfId="18185" xr:uid="{D35E48D9-E1AB-48A2-8BA0-E134511099E0}"/>
    <cellStyle name="SAPBEXexcCritical6 6 2 3 3" xfId="3397" xr:uid="{1F801F79-A7D4-4C61-B921-A05AB45EE856}"/>
    <cellStyle name="SAPBEXexcCritical6 6 2 3 3 2" xfId="11707" xr:uid="{7A8A7AFD-9D41-4CCA-832E-54C00982ACC2}"/>
    <cellStyle name="SAPBEXexcCritical6 6 2 3 3 3" xfId="15592" xr:uid="{27EA8769-9700-44A9-8E67-ED48163A13D3}"/>
    <cellStyle name="SAPBEXexcCritical6 6 2 3 3 4" xfId="19478" xr:uid="{F4F148EB-39EA-49D1-B1B7-87A3EB2DE207}"/>
    <cellStyle name="SAPBEXexcCritical6 6 2 3 4" xfId="4955" xr:uid="{BB3EEAEA-EB98-454C-BD6C-B058E8800969}"/>
    <cellStyle name="SAPBEXexcCritical6 6 2 3 5" xfId="6254" xr:uid="{C61E7C3D-59AB-4FA9-8607-74E18B416632}"/>
    <cellStyle name="SAPBEXexcCritical6 6 2 3 6" xfId="8860" xr:uid="{79749F67-152C-43B9-A5A2-914893FA3BCA}"/>
    <cellStyle name="SAPBEXexcCritical6 6 2 3 7" xfId="12745" xr:uid="{4DC67708-628D-423F-A07D-C21E465F6154}"/>
    <cellStyle name="SAPBEXexcCritical6 6 2 3 8" xfId="16631" xr:uid="{4007F61B-A436-4CAD-9A8C-AE9B835EC1AA}"/>
    <cellStyle name="SAPBEXexcCritical6 6 2 4" xfId="1823" xr:uid="{EA954BB0-CCF1-415E-AC7E-A9D2F116F28F}"/>
    <cellStyle name="SAPBEXexcCritical6 6 2 4 2" xfId="3917" xr:uid="{B4CBEC4C-2707-4FAA-8ACE-E3550B9E497E}"/>
    <cellStyle name="SAPBEXexcCritical6 6 2 4 2 2" xfId="7306" xr:uid="{7F934C8F-8B2B-47C4-B592-E58D8FDF17EA}"/>
    <cellStyle name="SAPBEXexcCritical6 6 2 4 2 3" xfId="9898" xr:uid="{6325AF37-7AA3-46D2-918F-BE4D6D88F9A0}"/>
    <cellStyle name="SAPBEXexcCritical6 6 2 4 2 4" xfId="13783" xr:uid="{201A8972-67A5-4A51-9C6A-FA91FB9E5718}"/>
    <cellStyle name="SAPBEXexcCritical6 6 2 4 2 5" xfId="17669" xr:uid="{C990194E-F902-4E76-913E-2BDACE1A7FC2}"/>
    <cellStyle name="SAPBEXexcCritical6 6 2 4 3" xfId="5216" xr:uid="{4792DA9B-0712-4031-8F22-99C5724577A8}"/>
    <cellStyle name="SAPBEXexcCritical6 6 2 4 3 2" xfId="11191" xr:uid="{E3793744-EB80-4C03-9A09-8094A87E5C86}"/>
    <cellStyle name="SAPBEXexcCritical6 6 2 4 3 3" xfId="15076" xr:uid="{B148DDE4-307F-4225-9ED3-EB67BE061F4A}"/>
    <cellStyle name="SAPBEXexcCritical6 6 2 4 3 4" xfId="18962" xr:uid="{EA6C392E-B3D0-4808-9BD7-AEFE6DAF63F1}"/>
    <cellStyle name="SAPBEXexcCritical6 6 2 4 4" xfId="6515" xr:uid="{1D2E1AF5-64A5-45F2-BE96-135685867EB3}"/>
    <cellStyle name="SAPBEXexcCritical6 6 2 4 5" xfId="9121" xr:uid="{67B889E8-2489-4D65-8496-F9D5132E127C}"/>
    <cellStyle name="SAPBEXexcCritical6 6 2 4 6" xfId="13006" xr:uid="{08FB7B05-6909-4C7B-8AAE-FC6BB54A0850}"/>
    <cellStyle name="SAPBEXexcCritical6 6 2 4 7" xfId="16892" xr:uid="{CD12EB55-886D-49EE-A07F-E2E2787D7FC9}"/>
    <cellStyle name="SAPBEXexcCritical6 6 2 5" xfId="2084" xr:uid="{BFA8E561-15C6-4642-AF44-16586819CB5C}"/>
    <cellStyle name="SAPBEXexcCritical6 6 2 5 2" xfId="7034" xr:uid="{BB2C85F9-204A-4552-A7EA-BC00F4C3C3CB}"/>
    <cellStyle name="SAPBEXexcCritical6 6 2 5 3" xfId="9640" xr:uid="{FCD51567-43DC-4B60-BEC9-1C1A423854F7}"/>
    <cellStyle name="SAPBEXexcCritical6 6 2 5 4" xfId="13525" xr:uid="{78C42184-23C1-42DB-9E75-7C4846E76F8C}"/>
    <cellStyle name="SAPBEXexcCritical6 6 2 5 5" xfId="17411" xr:uid="{DD23F16F-4211-4697-897D-F6DBEAEFD1BD}"/>
    <cellStyle name="SAPBEXexcCritical6 6 2 6" xfId="2879" xr:uid="{FD80D038-7439-483D-844C-E6757BE14E34}"/>
    <cellStyle name="SAPBEXexcCritical6 6 2 6 2" xfId="10933" xr:uid="{483A7B66-0CDE-4757-9CD3-1025C0BBBBDC}"/>
    <cellStyle name="SAPBEXexcCritical6 6 2 6 3" xfId="14818" xr:uid="{6DF706E3-E7F4-40AA-8487-08C383336B71}"/>
    <cellStyle name="SAPBEXexcCritical6 6 2 6 4" xfId="18704" xr:uid="{1AD75615-D7C8-4F6A-9B17-4C6F9226BC04}"/>
    <cellStyle name="SAPBEXexcCritical6 6 2 7" xfId="4436" xr:uid="{CA816367-04A7-41B0-AEF2-EF8132E83153}"/>
    <cellStyle name="SAPBEXexcCritical6 6 2 8" xfId="5735" xr:uid="{3495BA10-868A-47ED-B57D-C499447B3EDB}"/>
    <cellStyle name="SAPBEXexcCritical6 6 2 9" xfId="8341" xr:uid="{78F7B71C-5661-4FDB-BD99-32BAFEE78F32}"/>
    <cellStyle name="SAPBEXexcCritical6 7" xfId="769" xr:uid="{B8D8DE58-B8CC-4B3B-80FE-F189FA362D8B}"/>
    <cellStyle name="SAPBEXexcCritical6 7 10" xfId="12221" xr:uid="{918E43BD-B999-4FDF-A227-4143E10D6A07}"/>
    <cellStyle name="SAPBEXexcCritical6 7 11" xfId="16107" xr:uid="{CA90952F-4EAA-44AA-ACE3-86AE6A51DF95}"/>
    <cellStyle name="SAPBEXexcCritical6 7 2" xfId="1041" xr:uid="{820D0D22-264C-4D07-999A-39796783030E}"/>
    <cellStyle name="SAPBEXexcCritical6 7 2 2" xfId="1557" xr:uid="{DAB6ED8E-4B3C-4D1C-9883-05233F418B4F}"/>
    <cellStyle name="SAPBEXexcCritical6 7 2 2 2" xfId="3650" xr:uid="{56842815-B7A4-43F6-AE01-943EE8EC2682}"/>
    <cellStyle name="SAPBEXexcCritical6 7 2 2 2 2" xfId="8075" xr:uid="{60FF0162-E2EF-47C1-B85D-87F2FC7F3236}"/>
    <cellStyle name="SAPBEXexcCritical6 7 2 2 2 3" xfId="10667" xr:uid="{2C5AB0E5-8B11-414E-8CD0-904A2BC0A579}"/>
    <cellStyle name="SAPBEXexcCritical6 7 2 2 2 4" xfId="14552" xr:uid="{080FB993-B5C7-4A46-B3AB-526E96E4CDBC}"/>
    <cellStyle name="SAPBEXexcCritical6 7 2 2 2 5" xfId="18438" xr:uid="{0308FA6E-6902-4822-AC2E-12209C4771B5}"/>
    <cellStyle name="SAPBEXexcCritical6 7 2 2 3" xfId="5469" xr:uid="{9BA1DA8D-9683-481E-968A-3F2A7B5EAEBA}"/>
    <cellStyle name="SAPBEXexcCritical6 7 2 2 3 2" xfId="11960" xr:uid="{4229D446-5F6A-45BF-A982-28FDBAB97422}"/>
    <cellStyle name="SAPBEXexcCritical6 7 2 2 3 3" xfId="15845" xr:uid="{359261DA-52F4-4438-9BC7-9B4EFEC507B0}"/>
    <cellStyle name="SAPBEXexcCritical6 7 2 2 3 4" xfId="19731" xr:uid="{5C9D4909-98F3-4250-B168-33DE1534682C}"/>
    <cellStyle name="SAPBEXexcCritical6 7 2 2 4" xfId="6768" xr:uid="{9E95E2EB-89BE-435B-8173-8D4696E54C0F}"/>
    <cellStyle name="SAPBEXexcCritical6 7 2 2 5" xfId="9374" xr:uid="{662AFDB3-F190-4DF8-A782-C550A35F6DB2}"/>
    <cellStyle name="SAPBEXexcCritical6 7 2 2 6" xfId="13259" xr:uid="{2A5725C1-7247-44ED-B52F-6E2F530352C7}"/>
    <cellStyle name="SAPBEXexcCritical6 7 2 2 7" xfId="17145" xr:uid="{E6AFF3A5-DF90-43FF-B6E2-8DBDEB9B96F2}"/>
    <cellStyle name="SAPBEXexcCritical6 7 2 3" xfId="2337" xr:uid="{5FCA30F5-015F-41B7-AF85-59DA49BDE6E8}"/>
    <cellStyle name="SAPBEXexcCritical6 7 2 3 2" xfId="4170" xr:uid="{5523151B-AFEF-4697-9395-CD8BBAF4A1C2}"/>
    <cellStyle name="SAPBEXexcCritical6 7 2 3 3" xfId="7559" xr:uid="{A9A788B1-5D7C-4415-95C1-9C95D8318D11}"/>
    <cellStyle name="SAPBEXexcCritical6 7 2 3 4" xfId="10151" xr:uid="{475A43C6-4BE2-466A-A90E-42C43DFDE140}"/>
    <cellStyle name="SAPBEXexcCritical6 7 2 3 5" xfId="14036" xr:uid="{B60FC56D-3FD9-486F-8842-860813EFA1BA}"/>
    <cellStyle name="SAPBEXexcCritical6 7 2 3 6" xfId="17922" xr:uid="{58B9DD43-3215-4889-B1A0-4D0B24824572}"/>
    <cellStyle name="SAPBEXexcCritical6 7 2 4" xfId="3132" xr:uid="{F3D92370-B3BC-4077-872A-3DE38974BC9E}"/>
    <cellStyle name="SAPBEXexcCritical6 7 2 4 2" xfId="11444" xr:uid="{FE1A3E6A-A5E2-4324-A531-610C475D7519}"/>
    <cellStyle name="SAPBEXexcCritical6 7 2 4 3" xfId="15329" xr:uid="{C51BB503-D145-4997-80D2-72884E0E02D8}"/>
    <cellStyle name="SAPBEXexcCritical6 7 2 4 4" xfId="19215" xr:uid="{0C1550E4-8407-428B-8148-A4849941418E}"/>
    <cellStyle name="SAPBEXexcCritical6 7 2 5" xfId="4689" xr:uid="{80BA670A-C491-49C5-B822-C00051700063}"/>
    <cellStyle name="SAPBEXexcCritical6 7 2 6" xfId="5988" xr:uid="{AD8F00DE-3BE6-4FB2-B49F-F130A03CDD4B}"/>
    <cellStyle name="SAPBEXexcCritical6 7 2 7" xfId="8594" xr:uid="{505FCC44-471C-4442-B8E6-39E320FB6C5B}"/>
    <cellStyle name="SAPBEXexcCritical6 7 2 8" xfId="12479" xr:uid="{C4FE43A5-DF93-4BE8-B138-08304D21FAA1}"/>
    <cellStyle name="SAPBEXexcCritical6 7 2 9" xfId="16365" xr:uid="{DC0FC83A-B5E1-42C2-BF70-EC26F0B2F7EB}"/>
    <cellStyle name="SAPBEXexcCritical6 7 3" xfId="1299" xr:uid="{DDB884ED-82C1-4C93-8C87-91B98D1EDC5D}"/>
    <cellStyle name="SAPBEXexcCritical6 7 3 2" xfId="2608" xr:uid="{C73AAAA8-0758-4204-AC5E-3B0921FEE18F}"/>
    <cellStyle name="SAPBEXexcCritical6 7 3 2 2" xfId="7817" xr:uid="{3E881060-BE7D-4533-A8F6-727F10FDF87C}"/>
    <cellStyle name="SAPBEXexcCritical6 7 3 2 3" xfId="10409" xr:uid="{C90B1829-84D1-4BE2-8A2B-CC1C89AF6063}"/>
    <cellStyle name="SAPBEXexcCritical6 7 3 2 4" xfId="14294" xr:uid="{D9A1EC44-BCB8-45E5-9ADE-DC88CF3A5A29}"/>
    <cellStyle name="SAPBEXexcCritical6 7 3 2 5" xfId="18180" xr:uid="{8A2F2B66-D4FE-4C0A-A63F-EB8A39D42F9D}"/>
    <cellStyle name="SAPBEXexcCritical6 7 3 3" xfId="3392" xr:uid="{2F9F0FBC-CAD9-4291-8076-223809FDF7B0}"/>
    <cellStyle name="SAPBEXexcCritical6 7 3 3 2" xfId="11702" xr:uid="{80B0EEDF-E863-4621-A8E2-43125A0B437D}"/>
    <cellStyle name="SAPBEXexcCritical6 7 3 3 3" xfId="15587" xr:uid="{4BDE61CE-DB87-431A-9080-101F6E88E06E}"/>
    <cellStyle name="SAPBEXexcCritical6 7 3 3 4" xfId="19473" xr:uid="{2CB806C9-71D6-4E45-97A6-1CB3F0D8CB29}"/>
    <cellStyle name="SAPBEXexcCritical6 7 3 4" xfId="4950" xr:uid="{719B321A-5C67-4A9D-B8B3-8882F15609B5}"/>
    <cellStyle name="SAPBEXexcCritical6 7 3 5" xfId="6249" xr:uid="{C4C0D55C-1805-4E2E-905E-171808988ABA}"/>
    <cellStyle name="SAPBEXexcCritical6 7 3 6" xfId="8855" xr:uid="{AD4ACE36-E701-49EF-A5A1-EA5D69E10364}"/>
    <cellStyle name="SAPBEXexcCritical6 7 3 7" xfId="12740" xr:uid="{A33028C0-8F4C-4A34-9317-19F7BA8DC3BE}"/>
    <cellStyle name="SAPBEXexcCritical6 7 3 8" xfId="16626" xr:uid="{5CD912CD-6145-4D39-A7FB-84369CBE562D}"/>
    <cellStyle name="SAPBEXexcCritical6 7 4" xfId="1818" xr:uid="{5666A6BB-44E5-4B96-A275-8C56A678C80C}"/>
    <cellStyle name="SAPBEXexcCritical6 7 4 2" xfId="3912" xr:uid="{23EFF11F-FCFA-473D-8782-9C167B70FAAB}"/>
    <cellStyle name="SAPBEXexcCritical6 7 4 2 2" xfId="7301" xr:uid="{54931364-6F7F-4DEF-BB30-2B730928309F}"/>
    <cellStyle name="SAPBEXexcCritical6 7 4 2 3" xfId="9893" xr:uid="{D2EF41CF-4791-4F79-A1A8-400D1A601A7F}"/>
    <cellStyle name="SAPBEXexcCritical6 7 4 2 4" xfId="13778" xr:uid="{BFF31D13-C11F-46E4-81A8-D609068A28C8}"/>
    <cellStyle name="SAPBEXexcCritical6 7 4 2 5" xfId="17664" xr:uid="{4A03D5D5-7738-4ABF-95C5-748409D8D855}"/>
    <cellStyle name="SAPBEXexcCritical6 7 4 3" xfId="5211" xr:uid="{614A61A3-3084-4CED-97CF-8C4208051538}"/>
    <cellStyle name="SAPBEXexcCritical6 7 4 3 2" xfId="11186" xr:uid="{8F5AC8F7-6A44-4EFA-A5EC-B62833027DBA}"/>
    <cellStyle name="SAPBEXexcCritical6 7 4 3 3" xfId="15071" xr:uid="{C15593CF-E14B-46F8-AFF3-85B567BF0505}"/>
    <cellStyle name="SAPBEXexcCritical6 7 4 3 4" xfId="18957" xr:uid="{68167751-C02C-4A58-AEAF-3E951CC9E146}"/>
    <cellStyle name="SAPBEXexcCritical6 7 4 4" xfId="6510" xr:uid="{7D04BA49-F477-48B3-88DD-3E35C67708BF}"/>
    <cellStyle name="SAPBEXexcCritical6 7 4 5" xfId="9116" xr:uid="{9AB8A0D6-2938-4ED1-896B-928B6DA3591F}"/>
    <cellStyle name="SAPBEXexcCritical6 7 4 6" xfId="13001" xr:uid="{CE072268-E096-4AFD-9ABC-579051B2E19B}"/>
    <cellStyle name="SAPBEXexcCritical6 7 4 7" xfId="16887" xr:uid="{4CE4EBFA-0B36-4694-8A82-6154292AAEBA}"/>
    <cellStyle name="SAPBEXexcCritical6 7 5" xfId="2079" xr:uid="{3A5CA9D4-2135-46F6-86A1-7F0011AF36B2}"/>
    <cellStyle name="SAPBEXexcCritical6 7 5 2" xfId="7029" xr:uid="{EFE4B23B-3DFC-4AFC-B05C-66DD858574CD}"/>
    <cellStyle name="SAPBEXexcCritical6 7 5 3" xfId="9635" xr:uid="{D9825E7E-4828-401F-A15F-5A8E61877CD9}"/>
    <cellStyle name="SAPBEXexcCritical6 7 5 4" xfId="13520" xr:uid="{BC4115B1-F8B6-49FB-8566-6892C09EF851}"/>
    <cellStyle name="SAPBEXexcCritical6 7 5 5" xfId="17406" xr:uid="{089DF6C9-1A35-4EB2-89B9-26961348CB57}"/>
    <cellStyle name="SAPBEXexcCritical6 7 6" xfId="2874" xr:uid="{5580AF1F-E3EF-4CAE-9D88-40095C9A8932}"/>
    <cellStyle name="SAPBEXexcCritical6 7 6 2" xfId="10928" xr:uid="{28B20414-0996-401E-B5F4-3CB058ECFB97}"/>
    <cellStyle name="SAPBEXexcCritical6 7 6 3" xfId="14813" xr:uid="{07505E79-71B7-4FDF-B6DD-D77299B6F1F8}"/>
    <cellStyle name="SAPBEXexcCritical6 7 6 4" xfId="18699" xr:uid="{42B11D76-F376-46FD-A410-2017F606D9DF}"/>
    <cellStyle name="SAPBEXexcCritical6 7 7" xfId="4431" xr:uid="{9B9AD64A-DECE-4656-A991-CFEFE5469A8F}"/>
    <cellStyle name="SAPBEXexcCritical6 7 8" xfId="5730" xr:uid="{84AF6066-52CB-4478-AE5E-90E7F01A5ED6}"/>
    <cellStyle name="SAPBEXexcCritical6 7 9" xfId="8336" xr:uid="{1691A372-BD9E-45B9-B8FC-82E3A87EC69B}"/>
    <cellStyle name="SAPBEXexcGood1" xfId="349" xr:uid="{40B6F3A8-5891-438A-B845-7EA04C2BE45D}"/>
    <cellStyle name="SAPBEXexcGood1 2" xfId="350" xr:uid="{7D4C7A27-A285-4A9D-8A83-2213E7BA2DD4}"/>
    <cellStyle name="SAPBEXexcGood1 2 2" xfId="776" xr:uid="{F2BA38CA-E1C3-41FA-8F88-764DB2E26BB3}"/>
    <cellStyle name="SAPBEXexcGood1 2 2 10" xfId="12228" xr:uid="{357E6CA7-0ED1-46B6-A3FA-E6241ABF6771}"/>
    <cellStyle name="SAPBEXexcGood1 2 2 11" xfId="16114" xr:uid="{FEFF2F5D-FB98-4B7A-AD36-6FFA01BCC44F}"/>
    <cellStyle name="SAPBEXexcGood1 2 2 2" xfId="1048" xr:uid="{53631E1E-8811-4515-8995-39838E9E9AB2}"/>
    <cellStyle name="SAPBEXexcGood1 2 2 2 2" xfId="1564" xr:uid="{8A5936B5-1A75-454B-B545-1CA6E3D5E05E}"/>
    <cellStyle name="SAPBEXexcGood1 2 2 2 2 2" xfId="3657" xr:uid="{ACBD0051-D265-475A-B7EF-E07B81150011}"/>
    <cellStyle name="SAPBEXexcGood1 2 2 2 2 2 2" xfId="8082" xr:uid="{1559F56D-30BA-4422-B9E2-50C76CA78927}"/>
    <cellStyle name="SAPBEXexcGood1 2 2 2 2 2 3" xfId="10674" xr:uid="{35EAB3E5-BE7A-4785-9439-87C15FBAED01}"/>
    <cellStyle name="SAPBEXexcGood1 2 2 2 2 2 4" xfId="14559" xr:uid="{5D830C6F-ADF0-4D33-A099-3D2D85966B9B}"/>
    <cellStyle name="SAPBEXexcGood1 2 2 2 2 2 5" xfId="18445" xr:uid="{D6AD6DC7-9142-4C3E-A671-9FB05A205DAA}"/>
    <cellStyle name="SAPBEXexcGood1 2 2 2 2 3" xfId="5476" xr:uid="{C42FFA2E-460A-41B6-A5DC-9324568C6EAF}"/>
    <cellStyle name="SAPBEXexcGood1 2 2 2 2 3 2" xfId="11967" xr:uid="{170FF71D-06D6-4547-8AFD-8D9EEC2E8312}"/>
    <cellStyle name="SAPBEXexcGood1 2 2 2 2 3 3" xfId="15852" xr:uid="{69A191BA-3290-4607-9C90-B750D52703C0}"/>
    <cellStyle name="SAPBEXexcGood1 2 2 2 2 3 4" xfId="19738" xr:uid="{9F52127F-84B8-4BC5-8212-D6A6E5EAA708}"/>
    <cellStyle name="SAPBEXexcGood1 2 2 2 2 4" xfId="6775" xr:uid="{56457F24-4D3A-409F-820A-7D96F977FDE7}"/>
    <cellStyle name="SAPBEXexcGood1 2 2 2 2 5" xfId="9381" xr:uid="{A7B576F0-3338-409D-BC8D-CCA476D130E9}"/>
    <cellStyle name="SAPBEXexcGood1 2 2 2 2 6" xfId="13266" xr:uid="{BF2B7F39-9517-4F54-80C6-FAD49B6032B4}"/>
    <cellStyle name="SAPBEXexcGood1 2 2 2 2 7" xfId="17152" xr:uid="{104B318D-85B9-4D67-8516-AF0AF444BC79}"/>
    <cellStyle name="SAPBEXexcGood1 2 2 2 3" xfId="2344" xr:uid="{8B388FED-5CFA-49EF-9E7B-F3FB07C1FE50}"/>
    <cellStyle name="SAPBEXexcGood1 2 2 2 3 2" xfId="4177" xr:uid="{1E4ECDBF-5531-491C-8BB8-8099F5241DD9}"/>
    <cellStyle name="SAPBEXexcGood1 2 2 2 3 3" xfId="7566" xr:uid="{1509D4F5-595C-415E-8423-50FD580B28BF}"/>
    <cellStyle name="SAPBEXexcGood1 2 2 2 3 4" xfId="10158" xr:uid="{F6B8554F-F5A5-485E-941C-27D9178960C8}"/>
    <cellStyle name="SAPBEXexcGood1 2 2 2 3 5" xfId="14043" xr:uid="{9D11CF72-609B-4FC1-B68C-5F6CDDA5A98C}"/>
    <cellStyle name="SAPBEXexcGood1 2 2 2 3 6" xfId="17929" xr:uid="{83C5C436-066B-4589-B0C8-579971674EBE}"/>
    <cellStyle name="SAPBEXexcGood1 2 2 2 4" xfId="3139" xr:uid="{CA7DB580-32C3-4E9C-ABDF-A7F8A17B67C8}"/>
    <cellStyle name="SAPBEXexcGood1 2 2 2 4 2" xfId="11451" xr:uid="{62719352-A5E1-4321-9022-0C40FFA35506}"/>
    <cellStyle name="SAPBEXexcGood1 2 2 2 4 3" xfId="15336" xr:uid="{29920300-E2AE-4F73-B4FB-A82E1A1DFD9E}"/>
    <cellStyle name="SAPBEXexcGood1 2 2 2 4 4" xfId="19222" xr:uid="{18990CC8-B763-49B6-B0F8-45E3827FE086}"/>
    <cellStyle name="SAPBEXexcGood1 2 2 2 5" xfId="4696" xr:uid="{BD2FC2DF-F0D1-479B-B600-7C73141F64E1}"/>
    <cellStyle name="SAPBEXexcGood1 2 2 2 6" xfId="5995" xr:uid="{26692C62-7E88-4CFF-9F35-1988B8D2C221}"/>
    <cellStyle name="SAPBEXexcGood1 2 2 2 7" xfId="8601" xr:uid="{0D921FC8-374E-4F56-B491-0AE9FFD9B36A}"/>
    <cellStyle name="SAPBEXexcGood1 2 2 2 8" xfId="12486" xr:uid="{2FC132A7-ADBE-49A9-9FB7-9CB541B3E129}"/>
    <cellStyle name="SAPBEXexcGood1 2 2 2 9" xfId="16372" xr:uid="{E47E526C-C97D-40B1-A052-72151225BE15}"/>
    <cellStyle name="SAPBEXexcGood1 2 2 3" xfId="1306" xr:uid="{B863F9C8-4FD3-4D99-A40C-3D86CAF015F8}"/>
    <cellStyle name="SAPBEXexcGood1 2 2 3 2" xfId="2615" xr:uid="{8FE2C2E0-B589-4326-81F7-178BB2665528}"/>
    <cellStyle name="SAPBEXexcGood1 2 2 3 2 2" xfId="7824" xr:uid="{1E8C9A4A-069F-41EA-AEAF-E7AA31FC6BBD}"/>
    <cellStyle name="SAPBEXexcGood1 2 2 3 2 3" xfId="10416" xr:uid="{5B9CA307-98C9-44F6-8CB4-AE9DB9ED8825}"/>
    <cellStyle name="SAPBEXexcGood1 2 2 3 2 4" xfId="14301" xr:uid="{A6093124-42D2-445D-99B8-9E70C10A1D78}"/>
    <cellStyle name="SAPBEXexcGood1 2 2 3 2 5" xfId="18187" xr:uid="{99157A7E-38C8-42BE-9F66-FB5A7C49FA5A}"/>
    <cellStyle name="SAPBEXexcGood1 2 2 3 3" xfId="3399" xr:uid="{A98013AD-69C2-419D-812B-1A6F784463B4}"/>
    <cellStyle name="SAPBEXexcGood1 2 2 3 3 2" xfId="11709" xr:uid="{6C17BB4D-34E7-4213-9278-F696BC43938A}"/>
    <cellStyle name="SAPBEXexcGood1 2 2 3 3 3" xfId="15594" xr:uid="{ACE95470-B6F2-4707-B753-3ACBC2EB1FC2}"/>
    <cellStyle name="SAPBEXexcGood1 2 2 3 3 4" xfId="19480" xr:uid="{5516C297-2133-4EEB-BC34-8B0F1D3FAB76}"/>
    <cellStyle name="SAPBEXexcGood1 2 2 3 4" xfId="4957" xr:uid="{3F57BBEC-B0C1-41F4-B36E-B778CAA3F572}"/>
    <cellStyle name="SAPBEXexcGood1 2 2 3 5" xfId="6256" xr:uid="{925D5F49-531C-4E2D-AF34-FA5F494F71EB}"/>
    <cellStyle name="SAPBEXexcGood1 2 2 3 6" xfId="8862" xr:uid="{5063F8E3-471B-4F29-A740-6524B2298048}"/>
    <cellStyle name="SAPBEXexcGood1 2 2 3 7" xfId="12747" xr:uid="{87CE1F28-79DB-4F0E-BF1B-11DD841541CB}"/>
    <cellStyle name="SAPBEXexcGood1 2 2 3 8" xfId="16633" xr:uid="{4B3C4122-2840-4FDB-A65B-C86C55243E9F}"/>
    <cellStyle name="SAPBEXexcGood1 2 2 4" xfId="1825" xr:uid="{5EF20F88-E16A-4069-8BB5-6D0A61B35EC3}"/>
    <cellStyle name="SAPBEXexcGood1 2 2 4 2" xfId="3919" xr:uid="{883B2B54-6766-458E-82C6-6F5E61DA7397}"/>
    <cellStyle name="SAPBEXexcGood1 2 2 4 2 2" xfId="7308" xr:uid="{28C28FF6-58C2-4F24-B7B5-4858EE97F72D}"/>
    <cellStyle name="SAPBEXexcGood1 2 2 4 2 3" xfId="9900" xr:uid="{844858AA-0EE3-4640-A3B6-020DC4DBCC0A}"/>
    <cellStyle name="SAPBEXexcGood1 2 2 4 2 4" xfId="13785" xr:uid="{EB622085-6599-4577-BD28-853B0E72E715}"/>
    <cellStyle name="SAPBEXexcGood1 2 2 4 2 5" xfId="17671" xr:uid="{A85085D7-FCC9-4ECA-BF05-F0A5D01B0FBB}"/>
    <cellStyle name="SAPBEXexcGood1 2 2 4 3" xfId="5218" xr:uid="{058DFFAF-C045-42B2-A1C3-528D0250DBE5}"/>
    <cellStyle name="SAPBEXexcGood1 2 2 4 3 2" xfId="11193" xr:uid="{86BB0BA3-FDBB-4517-9143-DEBCB80761AB}"/>
    <cellStyle name="SAPBEXexcGood1 2 2 4 3 3" xfId="15078" xr:uid="{940A7A67-D416-48F3-B8B0-0F678B16507C}"/>
    <cellStyle name="SAPBEXexcGood1 2 2 4 3 4" xfId="18964" xr:uid="{61250870-603F-4F2B-B6F7-BDDAD4BE1D37}"/>
    <cellStyle name="SAPBEXexcGood1 2 2 4 4" xfId="6517" xr:uid="{CBF5188C-D1FB-4879-BE57-EECABEC5D963}"/>
    <cellStyle name="SAPBEXexcGood1 2 2 4 5" xfId="9123" xr:uid="{C717EAC1-2CF6-42C7-955F-17B78A82A4DD}"/>
    <cellStyle name="SAPBEXexcGood1 2 2 4 6" xfId="13008" xr:uid="{400AE659-3D64-4FAB-80A2-0C3883EB081C}"/>
    <cellStyle name="SAPBEXexcGood1 2 2 4 7" xfId="16894" xr:uid="{3E705FD7-05C0-4024-8678-9DAC6E5E0AF4}"/>
    <cellStyle name="SAPBEXexcGood1 2 2 5" xfId="2086" xr:uid="{8A4D7FEE-C761-4501-BF0F-D4EA5291B0EE}"/>
    <cellStyle name="SAPBEXexcGood1 2 2 5 2" xfId="7036" xr:uid="{654BE652-ED4D-4FFB-B9C0-589A215949A4}"/>
    <cellStyle name="SAPBEXexcGood1 2 2 5 3" xfId="9642" xr:uid="{79FD63F9-C3DE-405D-BD12-3018072AA8D9}"/>
    <cellStyle name="SAPBEXexcGood1 2 2 5 4" xfId="13527" xr:uid="{EE89804E-9132-42D7-B7C9-69384BCBF1D4}"/>
    <cellStyle name="SAPBEXexcGood1 2 2 5 5" xfId="17413" xr:uid="{C4721F4D-2197-4DBC-B251-C2BB8EA92721}"/>
    <cellStyle name="SAPBEXexcGood1 2 2 6" xfId="2881" xr:uid="{6E7BF542-BA1A-4992-9325-69C21F99B913}"/>
    <cellStyle name="SAPBEXexcGood1 2 2 6 2" xfId="10935" xr:uid="{4D090EC9-E1B4-4439-B33C-73EE3A3E6B0A}"/>
    <cellStyle name="SAPBEXexcGood1 2 2 6 3" xfId="14820" xr:uid="{FFD34E47-9D7E-4CE4-B72C-DAAF1DE628E4}"/>
    <cellStyle name="SAPBEXexcGood1 2 2 6 4" xfId="18706" xr:uid="{7DE5E344-01C6-4A1C-AB79-350A80DEBD93}"/>
    <cellStyle name="SAPBEXexcGood1 2 2 7" xfId="4438" xr:uid="{1C15F48E-6795-4FE1-8561-FA242227D5F7}"/>
    <cellStyle name="SAPBEXexcGood1 2 2 8" xfId="5737" xr:uid="{907D510E-3E6B-466E-ADB5-C950DDD6C2CC}"/>
    <cellStyle name="SAPBEXexcGood1 2 2 9" xfId="8343" xr:uid="{3D8EC0D8-E2C6-4950-9A08-3EA89E57E3F6}"/>
    <cellStyle name="SAPBEXexcGood1 3" xfId="351" xr:uid="{2B72FE6D-15CB-45E1-AE23-ADEC04420794}"/>
    <cellStyle name="SAPBEXexcGood1 3 2" xfId="777" xr:uid="{EB6BD370-85D1-4282-97A9-A7F2669E4C7E}"/>
    <cellStyle name="SAPBEXexcGood1 3 2 10" xfId="12229" xr:uid="{27C86C20-9163-4314-9CF5-6C11667E9EBD}"/>
    <cellStyle name="SAPBEXexcGood1 3 2 11" xfId="16115" xr:uid="{6E516170-AA62-4983-B66E-9AAAD4AA6F58}"/>
    <cellStyle name="SAPBEXexcGood1 3 2 2" xfId="1049" xr:uid="{4E757B40-AB75-4D0B-B5C0-13EA34501EEB}"/>
    <cellStyle name="SAPBEXexcGood1 3 2 2 2" xfId="1565" xr:uid="{A04F4FD4-5FF3-4A10-8FB3-8F957048B2C1}"/>
    <cellStyle name="SAPBEXexcGood1 3 2 2 2 2" xfId="3658" xr:uid="{1F479C64-40B1-4F11-9C52-EA10C8794E0A}"/>
    <cellStyle name="SAPBEXexcGood1 3 2 2 2 2 2" xfId="8083" xr:uid="{C7A2E240-BD69-46A3-BC4C-8341BEF8AB24}"/>
    <cellStyle name="SAPBEXexcGood1 3 2 2 2 2 3" xfId="10675" xr:uid="{CE28303B-EA94-431A-9A1E-8D70571F0ABB}"/>
    <cellStyle name="SAPBEXexcGood1 3 2 2 2 2 4" xfId="14560" xr:uid="{685AA7B0-F598-49A2-96B0-C33860872E39}"/>
    <cellStyle name="SAPBEXexcGood1 3 2 2 2 2 5" xfId="18446" xr:uid="{C0699E96-F009-4CFB-9A60-81A93D96ED9F}"/>
    <cellStyle name="SAPBEXexcGood1 3 2 2 2 3" xfId="5477" xr:uid="{98807257-41C9-48F4-AE8C-02A012967A18}"/>
    <cellStyle name="SAPBEXexcGood1 3 2 2 2 3 2" xfId="11968" xr:uid="{E1C60909-AC95-4AE0-AB41-560ED391C42C}"/>
    <cellStyle name="SAPBEXexcGood1 3 2 2 2 3 3" xfId="15853" xr:uid="{CDD5D304-D855-4EEE-9BB9-071E2E309D92}"/>
    <cellStyle name="SAPBEXexcGood1 3 2 2 2 3 4" xfId="19739" xr:uid="{0172C4D1-4B3E-48E7-A8CC-0D4C6C698F72}"/>
    <cellStyle name="SAPBEXexcGood1 3 2 2 2 4" xfId="6776" xr:uid="{B1E03D27-66D4-4357-B2C1-E9E92C185E74}"/>
    <cellStyle name="SAPBEXexcGood1 3 2 2 2 5" xfId="9382" xr:uid="{7D63B23A-1D14-41B2-8B16-84D1B9C53BF8}"/>
    <cellStyle name="SAPBEXexcGood1 3 2 2 2 6" xfId="13267" xr:uid="{5CEA832E-C6B6-43FD-8713-05EB9A994E67}"/>
    <cellStyle name="SAPBEXexcGood1 3 2 2 2 7" xfId="17153" xr:uid="{135330B7-57C8-40FD-9D80-F1B79A2B5651}"/>
    <cellStyle name="SAPBEXexcGood1 3 2 2 3" xfId="2345" xr:uid="{3279CF0D-2098-4F8A-9274-79305E1BA284}"/>
    <cellStyle name="SAPBEXexcGood1 3 2 2 3 2" xfId="4178" xr:uid="{977B9631-F4D2-4BFD-9228-96F01BFDCA30}"/>
    <cellStyle name="SAPBEXexcGood1 3 2 2 3 3" xfId="7567" xr:uid="{E479A07C-B6F1-46CC-982B-7B5F1EDAA48A}"/>
    <cellStyle name="SAPBEXexcGood1 3 2 2 3 4" xfId="10159" xr:uid="{480DEDA3-F5E1-4072-944B-8DB9D5275261}"/>
    <cellStyle name="SAPBEXexcGood1 3 2 2 3 5" xfId="14044" xr:uid="{37D69CF3-C27D-492F-8479-37BA4AB1CD95}"/>
    <cellStyle name="SAPBEXexcGood1 3 2 2 3 6" xfId="17930" xr:uid="{23BEFADE-BC31-4997-84B1-77FC53C86B11}"/>
    <cellStyle name="SAPBEXexcGood1 3 2 2 4" xfId="3140" xr:uid="{F1066449-F800-4E25-AE4D-26462A0CBD33}"/>
    <cellStyle name="SAPBEXexcGood1 3 2 2 4 2" xfId="11452" xr:uid="{C7F3A322-9325-40E8-AA9C-597412B94D07}"/>
    <cellStyle name="SAPBEXexcGood1 3 2 2 4 3" xfId="15337" xr:uid="{C160303D-1626-4219-AC03-CF2FDA6EA0A5}"/>
    <cellStyle name="SAPBEXexcGood1 3 2 2 4 4" xfId="19223" xr:uid="{7A251FEA-77E3-4580-8FCD-A7509EB85BDA}"/>
    <cellStyle name="SAPBEXexcGood1 3 2 2 5" xfId="4697" xr:uid="{927DFF23-B6FE-4449-9C1F-3DAF0456684E}"/>
    <cellStyle name="SAPBEXexcGood1 3 2 2 6" xfId="5996" xr:uid="{5560CF05-8BE6-4197-9BBA-087893F8A11D}"/>
    <cellStyle name="SAPBEXexcGood1 3 2 2 7" xfId="8602" xr:uid="{70EC1DA6-F8A1-4BD5-9AE5-E07D20A885D7}"/>
    <cellStyle name="SAPBEXexcGood1 3 2 2 8" xfId="12487" xr:uid="{E0A49AE2-0770-485B-BC15-3D7D82E0BC07}"/>
    <cellStyle name="SAPBEXexcGood1 3 2 2 9" xfId="16373" xr:uid="{74CAD185-171B-42D7-A672-023B5F0608B0}"/>
    <cellStyle name="SAPBEXexcGood1 3 2 3" xfId="1307" xr:uid="{473CD3DE-EEA2-4F59-9C4C-77CD1334ABE1}"/>
    <cellStyle name="SAPBEXexcGood1 3 2 3 2" xfId="2616" xr:uid="{B1E44CFE-9D4D-495E-9AA9-5D7DBA779526}"/>
    <cellStyle name="SAPBEXexcGood1 3 2 3 2 2" xfId="7825" xr:uid="{5E08E637-6071-40D8-BA20-D353E8BDD4D9}"/>
    <cellStyle name="SAPBEXexcGood1 3 2 3 2 3" xfId="10417" xr:uid="{38A8406D-C2A6-431A-9176-C3F9E3194E10}"/>
    <cellStyle name="SAPBEXexcGood1 3 2 3 2 4" xfId="14302" xr:uid="{A048218A-376A-4483-96E6-EB090807E728}"/>
    <cellStyle name="SAPBEXexcGood1 3 2 3 2 5" xfId="18188" xr:uid="{92EE3739-CE0B-4235-940E-B5AAD47D7BAF}"/>
    <cellStyle name="SAPBEXexcGood1 3 2 3 3" xfId="3400" xr:uid="{A41F72DA-EDEA-4369-B751-229EFAD2896C}"/>
    <cellStyle name="SAPBEXexcGood1 3 2 3 3 2" xfId="11710" xr:uid="{CC8A9C40-30F5-4000-8F72-1FF3DC8E6846}"/>
    <cellStyle name="SAPBEXexcGood1 3 2 3 3 3" xfId="15595" xr:uid="{487326D3-21EC-4826-8D75-738127C4CBFD}"/>
    <cellStyle name="SAPBEXexcGood1 3 2 3 3 4" xfId="19481" xr:uid="{CCFDD4D5-C7D9-4435-ADB0-3E23485C49EE}"/>
    <cellStyle name="SAPBEXexcGood1 3 2 3 4" xfId="4958" xr:uid="{215D1D32-BB42-4935-A223-D1C242189D2B}"/>
    <cellStyle name="SAPBEXexcGood1 3 2 3 5" xfId="6257" xr:uid="{C03DBA56-1A82-4517-A5F0-6C004224909B}"/>
    <cellStyle name="SAPBEXexcGood1 3 2 3 6" xfId="8863" xr:uid="{0C1D90B4-DB19-4E66-A4A2-DE2AE94EF38D}"/>
    <cellStyle name="SAPBEXexcGood1 3 2 3 7" xfId="12748" xr:uid="{2196D9FA-3859-4011-AF67-24A974FF9B4F}"/>
    <cellStyle name="SAPBEXexcGood1 3 2 3 8" xfId="16634" xr:uid="{B0F0D018-4076-4C27-935B-7FB11372AE56}"/>
    <cellStyle name="SAPBEXexcGood1 3 2 4" xfId="1826" xr:uid="{6710ED92-62B6-457C-9D3D-B26B1AB68340}"/>
    <cellStyle name="SAPBEXexcGood1 3 2 4 2" xfId="3920" xr:uid="{B206F884-17C5-4109-BEFE-CA0253072F4F}"/>
    <cellStyle name="SAPBEXexcGood1 3 2 4 2 2" xfId="7309" xr:uid="{257BF8BB-00C9-4E37-B46F-DC63080AC3B1}"/>
    <cellStyle name="SAPBEXexcGood1 3 2 4 2 3" xfId="9901" xr:uid="{B2F5CB29-21A3-49CF-858E-379CCE7789E4}"/>
    <cellStyle name="SAPBEXexcGood1 3 2 4 2 4" xfId="13786" xr:uid="{A2F7C86E-9486-485A-98B8-7ED887E31404}"/>
    <cellStyle name="SAPBEXexcGood1 3 2 4 2 5" xfId="17672" xr:uid="{D6F41CE7-9D93-4A93-A8AE-DBE95B63D8C3}"/>
    <cellStyle name="SAPBEXexcGood1 3 2 4 3" xfId="5219" xr:uid="{6DD94496-C535-4B51-9DFA-A0714B50FBD6}"/>
    <cellStyle name="SAPBEXexcGood1 3 2 4 3 2" xfId="11194" xr:uid="{DC27C134-496B-4D42-B4C4-749DCB7BC6E5}"/>
    <cellStyle name="SAPBEXexcGood1 3 2 4 3 3" xfId="15079" xr:uid="{70F011C2-F695-4341-A9B9-27775E34E8BD}"/>
    <cellStyle name="SAPBEXexcGood1 3 2 4 3 4" xfId="18965" xr:uid="{1B098639-D30C-4B1C-B083-C54C263A00FC}"/>
    <cellStyle name="SAPBEXexcGood1 3 2 4 4" xfId="6518" xr:uid="{3BB6970E-D22A-4E5B-866C-23CA41FFB628}"/>
    <cellStyle name="SAPBEXexcGood1 3 2 4 5" xfId="9124" xr:uid="{85A972D1-E79F-418F-A949-A63B9A11A879}"/>
    <cellStyle name="SAPBEXexcGood1 3 2 4 6" xfId="13009" xr:uid="{045852B9-B740-4A7B-9E97-AF0A5F08AB69}"/>
    <cellStyle name="SAPBEXexcGood1 3 2 4 7" xfId="16895" xr:uid="{2DED420C-915B-418A-94BE-C0AF860451CF}"/>
    <cellStyle name="SAPBEXexcGood1 3 2 5" xfId="2087" xr:uid="{D6BD1823-B2D8-4878-8FE5-A3235E442E38}"/>
    <cellStyle name="SAPBEXexcGood1 3 2 5 2" xfId="7037" xr:uid="{2C7C3360-811D-4526-90C4-BEACCD707ABF}"/>
    <cellStyle name="SAPBEXexcGood1 3 2 5 3" xfId="9643" xr:uid="{32A3E6EC-0A9B-4F60-AB81-3318F4144E0F}"/>
    <cellStyle name="SAPBEXexcGood1 3 2 5 4" xfId="13528" xr:uid="{1E424793-2C65-4089-838B-EDE188DC38B7}"/>
    <cellStyle name="SAPBEXexcGood1 3 2 5 5" xfId="17414" xr:uid="{4C88336C-7EE9-4A1C-8B1F-BD4AA0E7E7FA}"/>
    <cellStyle name="SAPBEXexcGood1 3 2 6" xfId="2882" xr:uid="{50EE4BFA-73CC-4E64-8234-B5A64BC1CFC3}"/>
    <cellStyle name="SAPBEXexcGood1 3 2 6 2" xfId="10936" xr:uid="{F0C64AA2-1A2A-4CC9-AF49-C4BBBBFA7A4D}"/>
    <cellStyle name="SAPBEXexcGood1 3 2 6 3" xfId="14821" xr:uid="{67544F9B-1BCD-4924-90C9-9ED0E22C7437}"/>
    <cellStyle name="SAPBEXexcGood1 3 2 6 4" xfId="18707" xr:uid="{58C9F6F0-6AEC-483D-92A1-446CF21B0734}"/>
    <cellStyle name="SAPBEXexcGood1 3 2 7" xfId="4439" xr:uid="{404CF12B-6DAA-44F1-A572-ED49F3ABDA4C}"/>
    <cellStyle name="SAPBEXexcGood1 3 2 8" xfId="5738" xr:uid="{D4480BD3-2970-4AB2-9581-65CDE6F4CCB7}"/>
    <cellStyle name="SAPBEXexcGood1 3 2 9" xfId="8344" xr:uid="{E30B1200-3681-4D60-919C-A86B60A0A069}"/>
    <cellStyle name="SAPBEXexcGood1 4" xfId="352" xr:uid="{AE274BAD-7BB7-43C3-B000-E981D25EDB99}"/>
    <cellStyle name="SAPBEXexcGood1 4 2" xfId="778" xr:uid="{DC35A7E4-7C28-43CE-A566-50C92549244A}"/>
    <cellStyle name="SAPBEXexcGood1 4 2 10" xfId="12230" xr:uid="{0ED6752A-F34C-4FE7-9093-FFB55C819DBD}"/>
    <cellStyle name="SAPBEXexcGood1 4 2 11" xfId="16116" xr:uid="{B1E02BF0-A5A3-4E8E-B80B-D060EFF6D097}"/>
    <cellStyle name="SAPBEXexcGood1 4 2 2" xfId="1050" xr:uid="{E66460E8-D938-4F3F-897D-98409A858466}"/>
    <cellStyle name="SAPBEXexcGood1 4 2 2 2" xfId="1566" xr:uid="{F9DD9D58-4B03-4916-A098-77CA12035124}"/>
    <cellStyle name="SAPBEXexcGood1 4 2 2 2 2" xfId="3659" xr:uid="{A80C1F55-A55B-4B21-8782-F84C4899A5E4}"/>
    <cellStyle name="SAPBEXexcGood1 4 2 2 2 2 2" xfId="8084" xr:uid="{B6F9C059-45E4-4ECF-9F9F-05A0C2E61369}"/>
    <cellStyle name="SAPBEXexcGood1 4 2 2 2 2 3" xfId="10676" xr:uid="{EE680F67-637F-4E94-8121-05FB6CFC7726}"/>
    <cellStyle name="SAPBEXexcGood1 4 2 2 2 2 4" xfId="14561" xr:uid="{60983DA9-1760-429D-BF5E-6F799AE765F3}"/>
    <cellStyle name="SAPBEXexcGood1 4 2 2 2 2 5" xfId="18447" xr:uid="{98807BBA-4373-4F5D-8923-6AC9EE52F81A}"/>
    <cellStyle name="SAPBEXexcGood1 4 2 2 2 3" xfId="5478" xr:uid="{89243A9B-DD2E-4B10-9218-07A64208F946}"/>
    <cellStyle name="SAPBEXexcGood1 4 2 2 2 3 2" xfId="11969" xr:uid="{2DE9EECB-97B7-4E56-A474-2272A36AAD60}"/>
    <cellStyle name="SAPBEXexcGood1 4 2 2 2 3 3" xfId="15854" xr:uid="{9D85E192-2E6B-4813-80D2-B8B84E896C5F}"/>
    <cellStyle name="SAPBEXexcGood1 4 2 2 2 3 4" xfId="19740" xr:uid="{27E7F888-04F0-47F3-871D-9F7E10BD41DD}"/>
    <cellStyle name="SAPBEXexcGood1 4 2 2 2 4" xfId="6777" xr:uid="{90223149-E74A-4B16-B94F-443D0DDCC42A}"/>
    <cellStyle name="SAPBEXexcGood1 4 2 2 2 5" xfId="9383" xr:uid="{93EE3C5C-F254-41D5-BB92-15EADDCF23DE}"/>
    <cellStyle name="SAPBEXexcGood1 4 2 2 2 6" xfId="13268" xr:uid="{F13ABDC9-CE45-4421-8AC0-4A6BABB71E7D}"/>
    <cellStyle name="SAPBEXexcGood1 4 2 2 2 7" xfId="17154" xr:uid="{6AB18FA9-95DE-4DEC-978C-89369E47A076}"/>
    <cellStyle name="SAPBEXexcGood1 4 2 2 3" xfId="2346" xr:uid="{2CAC3B32-CACF-4BAF-95AE-32CA847C243C}"/>
    <cellStyle name="SAPBEXexcGood1 4 2 2 3 2" xfId="4179" xr:uid="{433722A3-5CE0-4124-AB48-B75DDD63D4F7}"/>
    <cellStyle name="SAPBEXexcGood1 4 2 2 3 3" xfId="7568" xr:uid="{A4E85A81-C1C1-434A-9B68-E3C70B6D6A91}"/>
    <cellStyle name="SAPBEXexcGood1 4 2 2 3 4" xfId="10160" xr:uid="{DAD30371-F89E-44E7-B661-BB328E89CB52}"/>
    <cellStyle name="SAPBEXexcGood1 4 2 2 3 5" xfId="14045" xr:uid="{711C0542-9B90-41D1-8E5E-96303F07A0F6}"/>
    <cellStyle name="SAPBEXexcGood1 4 2 2 3 6" xfId="17931" xr:uid="{19B4ACC3-19C8-40AE-A6A4-DE5211DEC88E}"/>
    <cellStyle name="SAPBEXexcGood1 4 2 2 4" xfId="3141" xr:uid="{F8050263-228F-45F5-851A-654DDFCA600A}"/>
    <cellStyle name="SAPBEXexcGood1 4 2 2 4 2" xfId="11453" xr:uid="{774332E8-E01B-4CB2-ADAF-D53CEE5C4A94}"/>
    <cellStyle name="SAPBEXexcGood1 4 2 2 4 3" xfId="15338" xr:uid="{19690B7B-22D5-4E36-8FEE-655ABC7E0936}"/>
    <cellStyle name="SAPBEXexcGood1 4 2 2 4 4" xfId="19224" xr:uid="{5E9B0B36-ED54-4DF1-875F-1B45BD7A8558}"/>
    <cellStyle name="SAPBEXexcGood1 4 2 2 5" xfId="4698" xr:uid="{C78195BF-D294-484F-AF6A-11C3BC96FE0A}"/>
    <cellStyle name="SAPBEXexcGood1 4 2 2 6" xfId="5997" xr:uid="{DFBF8DD6-F277-4FF5-A58F-C158CD256004}"/>
    <cellStyle name="SAPBEXexcGood1 4 2 2 7" xfId="8603" xr:uid="{4A7C18B2-B319-4EFE-94A3-044A6958EA45}"/>
    <cellStyle name="SAPBEXexcGood1 4 2 2 8" xfId="12488" xr:uid="{69B05037-F106-4EAB-9623-1B12F7BC4EE8}"/>
    <cellStyle name="SAPBEXexcGood1 4 2 2 9" xfId="16374" xr:uid="{2A9FE4A8-072B-4C8D-A7D4-BEA8B97D5224}"/>
    <cellStyle name="SAPBEXexcGood1 4 2 3" xfId="1308" xr:uid="{ECA8F1F3-9690-49B3-BED4-8D9159FEDCCF}"/>
    <cellStyle name="SAPBEXexcGood1 4 2 3 2" xfId="2617" xr:uid="{8DF6AA08-7162-4E83-884E-4AD5EA93EF0D}"/>
    <cellStyle name="SAPBEXexcGood1 4 2 3 2 2" xfId="7826" xr:uid="{4222692B-94DF-4658-9E6E-5E505686FD8C}"/>
    <cellStyle name="SAPBEXexcGood1 4 2 3 2 3" xfId="10418" xr:uid="{81E65D46-26EA-4F26-9527-877AE7D25CF6}"/>
    <cellStyle name="SAPBEXexcGood1 4 2 3 2 4" xfId="14303" xr:uid="{2458296F-91AC-489D-9131-64E1E6477003}"/>
    <cellStyle name="SAPBEXexcGood1 4 2 3 2 5" xfId="18189" xr:uid="{B8E417C1-1874-4CFD-B4FD-8FF24A1C7654}"/>
    <cellStyle name="SAPBEXexcGood1 4 2 3 3" xfId="3401" xr:uid="{2D83D3F9-B3F7-4043-9972-94B54C108680}"/>
    <cellStyle name="SAPBEXexcGood1 4 2 3 3 2" xfId="11711" xr:uid="{B8809E67-4D6E-44C8-8031-75AA13458739}"/>
    <cellStyle name="SAPBEXexcGood1 4 2 3 3 3" xfId="15596" xr:uid="{E0388155-63FE-4553-89EA-2B5BD118BA64}"/>
    <cellStyle name="SAPBEXexcGood1 4 2 3 3 4" xfId="19482" xr:uid="{FC9995A9-0F20-40F1-B1A7-EA79812A46BB}"/>
    <cellStyle name="SAPBEXexcGood1 4 2 3 4" xfId="4959" xr:uid="{F915CC69-6461-4232-9E59-74CA9E31AAC2}"/>
    <cellStyle name="SAPBEXexcGood1 4 2 3 5" xfId="6258" xr:uid="{8640527B-9260-427F-A99D-0D96B6600B2A}"/>
    <cellStyle name="SAPBEXexcGood1 4 2 3 6" xfId="8864" xr:uid="{E4A32AFD-95BF-40A2-8C92-6660C03975E3}"/>
    <cellStyle name="SAPBEXexcGood1 4 2 3 7" xfId="12749" xr:uid="{5CBCF3FD-10C6-4670-82A6-42FBD2BDE6EF}"/>
    <cellStyle name="SAPBEXexcGood1 4 2 3 8" xfId="16635" xr:uid="{FB18001F-214F-48DC-A08A-66B202E0E2ED}"/>
    <cellStyle name="SAPBEXexcGood1 4 2 4" xfId="1827" xr:uid="{53D6B907-AE0B-4A61-AD02-B14CB278C302}"/>
    <cellStyle name="SAPBEXexcGood1 4 2 4 2" xfId="3921" xr:uid="{DA0D14B1-205C-4241-B1CC-83BD77C9D698}"/>
    <cellStyle name="SAPBEXexcGood1 4 2 4 2 2" xfId="7310" xr:uid="{E6B0C880-EC18-4247-8803-DDE474049C03}"/>
    <cellStyle name="SAPBEXexcGood1 4 2 4 2 3" xfId="9902" xr:uid="{31F2BF04-DF9C-4A3F-B0FB-A65A6DB9C788}"/>
    <cellStyle name="SAPBEXexcGood1 4 2 4 2 4" xfId="13787" xr:uid="{79E4EBAF-3E9F-4673-963D-3237734142DB}"/>
    <cellStyle name="SAPBEXexcGood1 4 2 4 2 5" xfId="17673" xr:uid="{E8299C76-428E-4F42-825E-CC5557F98657}"/>
    <cellStyle name="SAPBEXexcGood1 4 2 4 3" xfId="5220" xr:uid="{4F0A91F3-3B0F-467D-945F-879E35493B64}"/>
    <cellStyle name="SAPBEXexcGood1 4 2 4 3 2" xfId="11195" xr:uid="{0F8D5F59-A2F6-46D2-9A3C-D0714228E1EE}"/>
    <cellStyle name="SAPBEXexcGood1 4 2 4 3 3" xfId="15080" xr:uid="{4B750385-0787-49AB-A751-855EE6712DAD}"/>
    <cellStyle name="SAPBEXexcGood1 4 2 4 3 4" xfId="18966" xr:uid="{C4E0B0DC-2F8D-4541-BB49-D31A4B41437A}"/>
    <cellStyle name="SAPBEXexcGood1 4 2 4 4" xfId="6519" xr:uid="{650B3D15-6D4E-4D4F-9D0A-3AD24C6E2F16}"/>
    <cellStyle name="SAPBEXexcGood1 4 2 4 5" xfId="9125" xr:uid="{2930E283-9195-4224-BAD4-9C76E3FFDE4B}"/>
    <cellStyle name="SAPBEXexcGood1 4 2 4 6" xfId="13010" xr:uid="{E2044399-F2C2-4F49-8916-D8F74970ED01}"/>
    <cellStyle name="SAPBEXexcGood1 4 2 4 7" xfId="16896" xr:uid="{BB413B21-08B8-4945-87FA-8C09486C9A83}"/>
    <cellStyle name="SAPBEXexcGood1 4 2 5" xfId="2088" xr:uid="{526C77C9-0D66-4FE6-AC6E-60EEBB9CF3F9}"/>
    <cellStyle name="SAPBEXexcGood1 4 2 5 2" xfId="7038" xr:uid="{CBB55566-B32D-4460-8CED-C250BFEDB42E}"/>
    <cellStyle name="SAPBEXexcGood1 4 2 5 3" xfId="9644" xr:uid="{F815BDE8-0C6A-4E8D-906A-2E1206D8C3EE}"/>
    <cellStyle name="SAPBEXexcGood1 4 2 5 4" xfId="13529" xr:uid="{645029D0-5438-4D96-8132-C033C3089850}"/>
    <cellStyle name="SAPBEXexcGood1 4 2 5 5" xfId="17415" xr:uid="{C8DC7983-83BA-494A-9AC2-D136153BE4FF}"/>
    <cellStyle name="SAPBEXexcGood1 4 2 6" xfId="2883" xr:uid="{522BF85D-C7A5-406C-978E-97BE114F43DD}"/>
    <cellStyle name="SAPBEXexcGood1 4 2 6 2" xfId="10937" xr:uid="{0C071879-F724-406E-BE57-FE11FE76405E}"/>
    <cellStyle name="SAPBEXexcGood1 4 2 6 3" xfId="14822" xr:uid="{4505833B-8DA8-445F-B54F-4DDAE921DBC8}"/>
    <cellStyle name="SAPBEXexcGood1 4 2 6 4" xfId="18708" xr:uid="{C8ECBB7A-160A-4D1A-A1B8-9C0183224AA4}"/>
    <cellStyle name="SAPBEXexcGood1 4 2 7" xfId="4440" xr:uid="{F11E7B96-8F83-427B-9AFC-3543E720069A}"/>
    <cellStyle name="SAPBEXexcGood1 4 2 8" xfId="5739" xr:uid="{387CD4AA-38C4-43FE-9E12-8CE7EEDA7B3E}"/>
    <cellStyle name="SAPBEXexcGood1 4 2 9" xfId="8345" xr:uid="{4B154A32-E211-412F-971B-57131254BF72}"/>
    <cellStyle name="SAPBEXexcGood1 5" xfId="353" xr:uid="{83C9D7A1-FE7B-49BD-8499-1BBF8875AE91}"/>
    <cellStyle name="SAPBEXexcGood1 5 2" xfId="779" xr:uid="{981070A2-A39E-4663-B7DA-F620F492AEFC}"/>
    <cellStyle name="SAPBEXexcGood1 5 2 10" xfId="12231" xr:uid="{A1ADD401-EDA4-4641-A995-D657729F76A7}"/>
    <cellStyle name="SAPBEXexcGood1 5 2 11" xfId="16117" xr:uid="{CC123B72-0B91-4C72-A72B-EE96CA25C375}"/>
    <cellStyle name="SAPBEXexcGood1 5 2 2" xfId="1051" xr:uid="{5A8C25B4-B46B-4E60-B24B-C89AEF0FB946}"/>
    <cellStyle name="SAPBEXexcGood1 5 2 2 2" xfId="1567" xr:uid="{F1A0D16B-6A4D-4E8E-958C-2383C3F56DC9}"/>
    <cellStyle name="SAPBEXexcGood1 5 2 2 2 2" xfId="3660" xr:uid="{0A372CDA-E5BD-4456-8DAB-E91756AFF275}"/>
    <cellStyle name="SAPBEXexcGood1 5 2 2 2 2 2" xfId="8085" xr:uid="{74557639-DC0C-44A5-B0AA-F3E2C963D79A}"/>
    <cellStyle name="SAPBEXexcGood1 5 2 2 2 2 3" xfId="10677" xr:uid="{3B9F5744-1B6C-4B98-B077-8D89FC2933A5}"/>
    <cellStyle name="SAPBEXexcGood1 5 2 2 2 2 4" xfId="14562" xr:uid="{B39E3B28-115C-486B-A1CA-B6BEBD17A05F}"/>
    <cellStyle name="SAPBEXexcGood1 5 2 2 2 2 5" xfId="18448" xr:uid="{19A1AA8A-1FCD-409B-938B-8CBB4AC16D19}"/>
    <cellStyle name="SAPBEXexcGood1 5 2 2 2 3" xfId="5479" xr:uid="{E81FF144-D79E-425F-9F0F-857BF4FE6549}"/>
    <cellStyle name="SAPBEXexcGood1 5 2 2 2 3 2" xfId="11970" xr:uid="{EFD050AF-4BAA-43A9-B67B-26A1EEE3F69F}"/>
    <cellStyle name="SAPBEXexcGood1 5 2 2 2 3 3" xfId="15855" xr:uid="{E160959D-9B73-4EF0-96ED-4CD239066207}"/>
    <cellStyle name="SAPBEXexcGood1 5 2 2 2 3 4" xfId="19741" xr:uid="{FDFA7E25-6866-4873-B7FA-E59796D0CA73}"/>
    <cellStyle name="SAPBEXexcGood1 5 2 2 2 4" xfId="6778" xr:uid="{B035039E-1A88-4509-9BFC-7177FB5D246F}"/>
    <cellStyle name="SAPBEXexcGood1 5 2 2 2 5" xfId="9384" xr:uid="{96B933A2-8DB1-49A0-9E3E-41C0816D47DF}"/>
    <cellStyle name="SAPBEXexcGood1 5 2 2 2 6" xfId="13269" xr:uid="{7F4C144D-F220-453F-9A84-7D59A02C9057}"/>
    <cellStyle name="SAPBEXexcGood1 5 2 2 2 7" xfId="17155" xr:uid="{01F08865-1E81-4886-90DF-DD4DDF7B4EA4}"/>
    <cellStyle name="SAPBEXexcGood1 5 2 2 3" xfId="2347" xr:uid="{143D4418-F2F5-4DCF-A8CA-2ED1C2625C50}"/>
    <cellStyle name="SAPBEXexcGood1 5 2 2 3 2" xfId="4180" xr:uid="{A3CFABE6-BC99-4A63-B823-98D713DEF990}"/>
    <cellStyle name="SAPBEXexcGood1 5 2 2 3 3" xfId="7569" xr:uid="{CE4FC70B-2D1F-4C26-9985-C59D5596B37D}"/>
    <cellStyle name="SAPBEXexcGood1 5 2 2 3 4" xfId="10161" xr:uid="{9EDFC385-FF11-4CD7-AD1E-1DA2107A11E8}"/>
    <cellStyle name="SAPBEXexcGood1 5 2 2 3 5" xfId="14046" xr:uid="{C15303E0-BBDD-4907-BD03-7675C30C6236}"/>
    <cellStyle name="SAPBEXexcGood1 5 2 2 3 6" xfId="17932" xr:uid="{4D52D942-6B3A-41C0-81BF-1032B8A5CB20}"/>
    <cellStyle name="SAPBEXexcGood1 5 2 2 4" xfId="3142" xr:uid="{B0353FA6-FC61-4525-991A-8F39A7F8BA22}"/>
    <cellStyle name="SAPBEXexcGood1 5 2 2 4 2" xfId="11454" xr:uid="{B3A42715-B0B3-4A12-91F1-9A7E6067CEB7}"/>
    <cellStyle name="SAPBEXexcGood1 5 2 2 4 3" xfId="15339" xr:uid="{4414B2BF-06EF-49B7-B5B9-788ECCD82340}"/>
    <cellStyle name="SAPBEXexcGood1 5 2 2 4 4" xfId="19225" xr:uid="{EF553B75-9278-47EE-9AF3-61536B15856F}"/>
    <cellStyle name="SAPBEXexcGood1 5 2 2 5" xfId="4699" xr:uid="{0937118E-630D-477A-8C91-6AAF58EE6E2A}"/>
    <cellStyle name="SAPBEXexcGood1 5 2 2 6" xfId="5998" xr:uid="{F5F8BDD5-0A6D-4880-BDC5-0E38A56A1810}"/>
    <cellStyle name="SAPBEXexcGood1 5 2 2 7" xfId="8604" xr:uid="{3F446874-6BAF-44A0-B68D-E1B9270F237C}"/>
    <cellStyle name="SAPBEXexcGood1 5 2 2 8" xfId="12489" xr:uid="{36F70BB2-7CC8-4ED6-B255-5D22CC806303}"/>
    <cellStyle name="SAPBEXexcGood1 5 2 2 9" xfId="16375" xr:uid="{D737B5A2-2FEB-4826-8062-D579A29D6BAD}"/>
    <cellStyle name="SAPBEXexcGood1 5 2 3" xfId="1309" xr:uid="{E5A60AF4-56A0-480F-8CBF-A482527A2376}"/>
    <cellStyle name="SAPBEXexcGood1 5 2 3 2" xfId="2618" xr:uid="{982EE6C2-F011-45AC-A0A4-C37C0F231C0F}"/>
    <cellStyle name="SAPBEXexcGood1 5 2 3 2 2" xfId="7827" xr:uid="{6F4251E7-F210-4DEE-861B-FD572B1D602A}"/>
    <cellStyle name="SAPBEXexcGood1 5 2 3 2 3" xfId="10419" xr:uid="{8C4C5F1F-55D8-48AF-9368-0BE935274049}"/>
    <cellStyle name="SAPBEXexcGood1 5 2 3 2 4" xfId="14304" xr:uid="{F7356A47-BE6C-4E2F-931D-2F7E6BC21867}"/>
    <cellStyle name="SAPBEXexcGood1 5 2 3 2 5" xfId="18190" xr:uid="{C7EE32FE-A413-4040-992C-6B6B92BFD725}"/>
    <cellStyle name="SAPBEXexcGood1 5 2 3 3" xfId="3402" xr:uid="{77C6C0E6-2089-43B9-82FE-207684189523}"/>
    <cellStyle name="SAPBEXexcGood1 5 2 3 3 2" xfId="11712" xr:uid="{0210A063-A928-4CE8-8AFE-4A74FA8672D5}"/>
    <cellStyle name="SAPBEXexcGood1 5 2 3 3 3" xfId="15597" xr:uid="{56BC4EDC-DD55-4437-B416-3BF7EC2625E4}"/>
    <cellStyle name="SAPBEXexcGood1 5 2 3 3 4" xfId="19483" xr:uid="{CC6D4699-B19E-4F60-B6FC-EECAD024CC31}"/>
    <cellStyle name="SAPBEXexcGood1 5 2 3 4" xfId="4960" xr:uid="{28D9222B-F4D9-424C-BD1E-1FC8D10C8E77}"/>
    <cellStyle name="SAPBEXexcGood1 5 2 3 5" xfId="6259" xr:uid="{470C9D18-AA25-404B-9230-A631FB0E2CC2}"/>
    <cellStyle name="SAPBEXexcGood1 5 2 3 6" xfId="8865" xr:uid="{917D4E64-30B4-4111-ADC1-920BB02C4896}"/>
    <cellStyle name="SAPBEXexcGood1 5 2 3 7" xfId="12750" xr:uid="{99C9CD37-B1EE-4C34-A1E0-85EF4142A281}"/>
    <cellStyle name="SAPBEXexcGood1 5 2 3 8" xfId="16636" xr:uid="{C7B567A2-2123-4676-80D7-51EC8690840D}"/>
    <cellStyle name="SAPBEXexcGood1 5 2 4" xfId="1828" xr:uid="{9A77C912-4DED-4FED-AA53-0E24D4E02453}"/>
    <cellStyle name="SAPBEXexcGood1 5 2 4 2" xfId="3922" xr:uid="{CBB2A6E5-4685-4E60-86FB-71F2376AECE1}"/>
    <cellStyle name="SAPBEXexcGood1 5 2 4 2 2" xfId="7311" xr:uid="{BA1FB5BF-8977-4149-99E9-C6190DD7F58E}"/>
    <cellStyle name="SAPBEXexcGood1 5 2 4 2 3" xfId="9903" xr:uid="{B153C7A6-FADC-4198-8737-FA303F7369D0}"/>
    <cellStyle name="SAPBEXexcGood1 5 2 4 2 4" xfId="13788" xr:uid="{058B26AE-D1ED-4A5E-B754-D535E179FB51}"/>
    <cellStyle name="SAPBEXexcGood1 5 2 4 2 5" xfId="17674" xr:uid="{17653486-E2FC-4B69-9B4B-5B19DC94D3FC}"/>
    <cellStyle name="SAPBEXexcGood1 5 2 4 3" xfId="5221" xr:uid="{D0675740-0FA0-44C8-99E9-56A4539F65C1}"/>
    <cellStyle name="SAPBEXexcGood1 5 2 4 3 2" xfId="11196" xr:uid="{B3A5CBB5-47A5-4893-88FD-5B7E65E6F439}"/>
    <cellStyle name="SAPBEXexcGood1 5 2 4 3 3" xfId="15081" xr:uid="{4D0C91A0-DB95-47A7-9F6E-66AFC167333C}"/>
    <cellStyle name="SAPBEXexcGood1 5 2 4 3 4" xfId="18967" xr:uid="{80202933-88C8-40EA-8708-B160AAD7B4D4}"/>
    <cellStyle name="SAPBEXexcGood1 5 2 4 4" xfId="6520" xr:uid="{B56902AB-1BAD-4E7B-A165-3C3CF262734E}"/>
    <cellStyle name="SAPBEXexcGood1 5 2 4 5" xfId="9126" xr:uid="{45849C2B-F929-45F9-9765-350109A6689F}"/>
    <cellStyle name="SAPBEXexcGood1 5 2 4 6" xfId="13011" xr:uid="{C5993E1E-B77C-43D1-A78E-94B49BF91B35}"/>
    <cellStyle name="SAPBEXexcGood1 5 2 4 7" xfId="16897" xr:uid="{00795AC0-F67B-4E23-A364-8619B61C8328}"/>
    <cellStyle name="SAPBEXexcGood1 5 2 5" xfId="2089" xr:uid="{A4A75F86-E296-4AFF-A74C-28ECB37CD30B}"/>
    <cellStyle name="SAPBEXexcGood1 5 2 5 2" xfId="7039" xr:uid="{28F3DF53-39A7-4BF7-AE44-E4EAFE6E822E}"/>
    <cellStyle name="SAPBEXexcGood1 5 2 5 3" xfId="9645" xr:uid="{7BE7AE58-6422-4472-8A08-AD423FD7861A}"/>
    <cellStyle name="SAPBEXexcGood1 5 2 5 4" xfId="13530" xr:uid="{B9A8AD01-E3BA-445F-B7C7-0EAAC9ECE853}"/>
    <cellStyle name="SAPBEXexcGood1 5 2 5 5" xfId="17416" xr:uid="{D7CBF75E-E97D-4F71-A4A1-FA2E1336F3E6}"/>
    <cellStyle name="SAPBEXexcGood1 5 2 6" xfId="2884" xr:uid="{3E9E3F93-A69E-4A1C-8D03-9FC9B834228E}"/>
    <cellStyle name="SAPBEXexcGood1 5 2 6 2" xfId="10938" xr:uid="{AAB84750-9642-48D0-9982-DC1F4222C87A}"/>
    <cellStyle name="SAPBEXexcGood1 5 2 6 3" xfId="14823" xr:uid="{BE12AAD1-6875-4AB6-AB1B-DA6CC76334AD}"/>
    <cellStyle name="SAPBEXexcGood1 5 2 6 4" xfId="18709" xr:uid="{2D18026E-13CD-4A90-B29C-9C92083BAED4}"/>
    <cellStyle name="SAPBEXexcGood1 5 2 7" xfId="4441" xr:uid="{D393B2B2-D962-4A26-9D7E-E3A71889DDB2}"/>
    <cellStyle name="SAPBEXexcGood1 5 2 8" xfId="5740" xr:uid="{8CD1FA1E-CC18-4832-A566-DC8D87952C5D}"/>
    <cellStyle name="SAPBEXexcGood1 5 2 9" xfId="8346" xr:uid="{CAF59A84-D2CF-4918-9232-5A4E4B97C16F}"/>
    <cellStyle name="SAPBEXexcGood1 6" xfId="354" xr:uid="{9F7B508D-9F06-4D4F-BBFE-5D5EFA19FF15}"/>
    <cellStyle name="SAPBEXexcGood1 6 2" xfId="780" xr:uid="{71C38C82-B880-4410-93A3-F2E122F9CC43}"/>
    <cellStyle name="SAPBEXexcGood1 6 2 10" xfId="12232" xr:uid="{2F92262B-492B-44D9-B913-6461C37D773F}"/>
    <cellStyle name="SAPBEXexcGood1 6 2 11" xfId="16118" xr:uid="{0C4D085A-E229-4B25-9EA9-0B6C3C1556BA}"/>
    <cellStyle name="SAPBEXexcGood1 6 2 2" xfId="1052" xr:uid="{DF41A980-9FE1-459E-AE29-0AB52922BC56}"/>
    <cellStyle name="SAPBEXexcGood1 6 2 2 2" xfId="1568" xr:uid="{F80F2621-D041-4397-95AF-9C39631B292C}"/>
    <cellStyle name="SAPBEXexcGood1 6 2 2 2 2" xfId="3661" xr:uid="{32DE11B6-F125-4E84-9C49-6680B63781DC}"/>
    <cellStyle name="SAPBEXexcGood1 6 2 2 2 2 2" xfId="8086" xr:uid="{1530E1AB-0D01-45B4-8443-D5EF3EB9E698}"/>
    <cellStyle name="SAPBEXexcGood1 6 2 2 2 2 3" xfId="10678" xr:uid="{B2E94435-10F6-4199-9F8A-6D9D3F8D77B1}"/>
    <cellStyle name="SAPBEXexcGood1 6 2 2 2 2 4" xfId="14563" xr:uid="{A7D943EB-BBBA-486A-ABA2-63975BE7DF34}"/>
    <cellStyle name="SAPBEXexcGood1 6 2 2 2 2 5" xfId="18449" xr:uid="{9781C556-8202-40B5-8598-B298C1EA49DD}"/>
    <cellStyle name="SAPBEXexcGood1 6 2 2 2 3" xfId="5480" xr:uid="{2D0E002D-C3EC-47B2-9CBE-4BF9A7F9957D}"/>
    <cellStyle name="SAPBEXexcGood1 6 2 2 2 3 2" xfId="11971" xr:uid="{4DDAC505-9E6C-4320-BADF-117A62E0EC12}"/>
    <cellStyle name="SAPBEXexcGood1 6 2 2 2 3 3" xfId="15856" xr:uid="{AE712E09-93CD-40FF-83CF-FDE6D8CF78D6}"/>
    <cellStyle name="SAPBEXexcGood1 6 2 2 2 3 4" xfId="19742" xr:uid="{2094CE63-43E6-43A8-AF11-772160614A7A}"/>
    <cellStyle name="SAPBEXexcGood1 6 2 2 2 4" xfId="6779" xr:uid="{FD8CC573-E789-4100-AC83-257076DF3CE3}"/>
    <cellStyle name="SAPBEXexcGood1 6 2 2 2 5" xfId="9385" xr:uid="{F61E083D-59E3-4208-81DB-69B89718824F}"/>
    <cellStyle name="SAPBEXexcGood1 6 2 2 2 6" xfId="13270" xr:uid="{26C635DC-C4C2-4070-A2F3-33DD02E7EBF4}"/>
    <cellStyle name="SAPBEXexcGood1 6 2 2 2 7" xfId="17156" xr:uid="{749F9FAE-981D-403A-8A5D-71888007EFE8}"/>
    <cellStyle name="SAPBEXexcGood1 6 2 2 3" xfId="2348" xr:uid="{2E074E5F-AFBE-455F-9295-7253B4D186EC}"/>
    <cellStyle name="SAPBEXexcGood1 6 2 2 3 2" xfId="4181" xr:uid="{0873B471-E732-421D-B97E-BB73CBFD46B8}"/>
    <cellStyle name="SAPBEXexcGood1 6 2 2 3 3" xfId="7570" xr:uid="{6B96F6AB-E103-49FC-B89B-33A070A0879C}"/>
    <cellStyle name="SAPBEXexcGood1 6 2 2 3 4" xfId="10162" xr:uid="{D2E4CC50-32B1-4DFF-A92D-0EC288DF3F01}"/>
    <cellStyle name="SAPBEXexcGood1 6 2 2 3 5" xfId="14047" xr:uid="{B8EB9A8F-06E9-470F-A20A-BE82A58CACC1}"/>
    <cellStyle name="SAPBEXexcGood1 6 2 2 3 6" xfId="17933" xr:uid="{A4ED85E4-21F3-42D8-9DF4-221A9D8A8BD7}"/>
    <cellStyle name="SAPBEXexcGood1 6 2 2 4" xfId="3143" xr:uid="{E8163376-8F5C-4CE5-A671-2B7F237FAABD}"/>
    <cellStyle name="SAPBEXexcGood1 6 2 2 4 2" xfId="11455" xr:uid="{EAD222A5-9D80-4F48-9C6F-125166E7F127}"/>
    <cellStyle name="SAPBEXexcGood1 6 2 2 4 3" xfId="15340" xr:uid="{EF5AB28B-634A-4BC0-A364-789140CCD478}"/>
    <cellStyle name="SAPBEXexcGood1 6 2 2 4 4" xfId="19226" xr:uid="{4CBDCD08-45DF-42BC-BC6C-D7A12A283969}"/>
    <cellStyle name="SAPBEXexcGood1 6 2 2 5" xfId="4700" xr:uid="{110D814D-20B4-498A-94AB-2C0E1D825896}"/>
    <cellStyle name="SAPBEXexcGood1 6 2 2 6" xfId="5999" xr:uid="{2831E470-2DC7-469E-9A98-9BF5CADDF0AB}"/>
    <cellStyle name="SAPBEXexcGood1 6 2 2 7" xfId="8605" xr:uid="{769777EA-A7A5-470F-9AF5-85AD2C25902A}"/>
    <cellStyle name="SAPBEXexcGood1 6 2 2 8" xfId="12490" xr:uid="{4A17B846-65C8-47AC-A056-FC1CD180FAD2}"/>
    <cellStyle name="SAPBEXexcGood1 6 2 2 9" xfId="16376" xr:uid="{6AF051D6-0291-4500-A900-E63A166D5936}"/>
    <cellStyle name="SAPBEXexcGood1 6 2 3" xfId="1310" xr:uid="{77E5053A-65D1-437A-8D53-D2A00FE4567B}"/>
    <cellStyle name="SAPBEXexcGood1 6 2 3 2" xfId="2619" xr:uid="{76FCA05C-C67D-4995-897C-21AD25618030}"/>
    <cellStyle name="SAPBEXexcGood1 6 2 3 2 2" xfId="7828" xr:uid="{F1C85762-7DBC-4F80-8A85-448583AC8F70}"/>
    <cellStyle name="SAPBEXexcGood1 6 2 3 2 3" xfId="10420" xr:uid="{3591FBBE-72E4-4FA0-BB2E-2DA18D6DF00E}"/>
    <cellStyle name="SAPBEXexcGood1 6 2 3 2 4" xfId="14305" xr:uid="{C66BAC51-3D36-4432-8CD2-E2DC9DD60244}"/>
    <cellStyle name="SAPBEXexcGood1 6 2 3 2 5" xfId="18191" xr:uid="{A5A64B5C-5F09-495C-889F-5FD85A253F7C}"/>
    <cellStyle name="SAPBEXexcGood1 6 2 3 3" xfId="3403" xr:uid="{B4E560BA-247D-4FEB-8244-B3808674E726}"/>
    <cellStyle name="SAPBEXexcGood1 6 2 3 3 2" xfId="11713" xr:uid="{6F723895-BC76-4F15-B5FE-B8A4C3E2A4CD}"/>
    <cellStyle name="SAPBEXexcGood1 6 2 3 3 3" xfId="15598" xr:uid="{594F1EA9-71C1-4480-B999-FEA9B67F9E68}"/>
    <cellStyle name="SAPBEXexcGood1 6 2 3 3 4" xfId="19484" xr:uid="{D8B3FC49-E5C7-4218-A0FD-A76E2A8708F3}"/>
    <cellStyle name="SAPBEXexcGood1 6 2 3 4" xfId="4961" xr:uid="{7E2D0559-BDDF-46DE-BA3A-C3B4B2935D1C}"/>
    <cellStyle name="SAPBEXexcGood1 6 2 3 5" xfId="6260" xr:uid="{FC73C1E9-E73A-4654-8E6F-AF01BB18C9B2}"/>
    <cellStyle name="SAPBEXexcGood1 6 2 3 6" xfId="8866" xr:uid="{E9EF6C18-DA34-4971-8C39-5B06ED684665}"/>
    <cellStyle name="SAPBEXexcGood1 6 2 3 7" xfId="12751" xr:uid="{25982ED3-6F14-426C-8E78-25E28F1EA5A0}"/>
    <cellStyle name="SAPBEXexcGood1 6 2 3 8" xfId="16637" xr:uid="{A9073358-10D5-4E7A-AA30-7AB3F7BDEFCA}"/>
    <cellStyle name="SAPBEXexcGood1 6 2 4" xfId="1829" xr:uid="{AAA0C541-E4B5-4766-A47D-BA52585E5619}"/>
    <cellStyle name="SAPBEXexcGood1 6 2 4 2" xfId="3923" xr:uid="{564713FE-8E65-4F8F-A368-E54268A277DC}"/>
    <cellStyle name="SAPBEXexcGood1 6 2 4 2 2" xfId="7312" xr:uid="{07104027-D122-4D0E-8671-B6AFCB62D7F0}"/>
    <cellStyle name="SAPBEXexcGood1 6 2 4 2 3" xfId="9904" xr:uid="{34157FFD-628D-4945-89AD-F31211706A5C}"/>
    <cellStyle name="SAPBEXexcGood1 6 2 4 2 4" xfId="13789" xr:uid="{6BB855A5-CCD6-47E0-816D-900CD64075BC}"/>
    <cellStyle name="SAPBEXexcGood1 6 2 4 2 5" xfId="17675" xr:uid="{DDF9F4B3-F58B-49C5-BE35-0E7B61F26F4F}"/>
    <cellStyle name="SAPBEXexcGood1 6 2 4 3" xfId="5222" xr:uid="{87908AFE-958E-4D1C-B133-A9F8EE857A28}"/>
    <cellStyle name="SAPBEXexcGood1 6 2 4 3 2" xfId="11197" xr:uid="{5BE89F0E-6704-4093-A516-E9F1806B1C93}"/>
    <cellStyle name="SAPBEXexcGood1 6 2 4 3 3" xfId="15082" xr:uid="{62969E58-7DA4-47A4-A68A-1E2822A87CF2}"/>
    <cellStyle name="SAPBEXexcGood1 6 2 4 3 4" xfId="18968" xr:uid="{6C75DB89-2AB0-4B2A-9609-A9C4B6C9EB40}"/>
    <cellStyle name="SAPBEXexcGood1 6 2 4 4" xfId="6521" xr:uid="{B2B66506-48B9-41AB-B030-8EE27FE6A8EA}"/>
    <cellStyle name="SAPBEXexcGood1 6 2 4 5" xfId="9127" xr:uid="{894D7248-9ACB-454E-BFF9-3ED0FC33A315}"/>
    <cellStyle name="SAPBEXexcGood1 6 2 4 6" xfId="13012" xr:uid="{23B3002D-997B-43BC-B2FB-D42677E6AE75}"/>
    <cellStyle name="SAPBEXexcGood1 6 2 4 7" xfId="16898" xr:uid="{DDDCF9D5-C40D-40D7-ADDB-8D8594CDA3E9}"/>
    <cellStyle name="SAPBEXexcGood1 6 2 5" xfId="2090" xr:uid="{978BA1A3-5FC7-4DDB-8B79-94D05EB43CEE}"/>
    <cellStyle name="SAPBEXexcGood1 6 2 5 2" xfId="7040" xr:uid="{29DA8E1F-2877-49FF-9E5A-1BCC75B316AF}"/>
    <cellStyle name="SAPBEXexcGood1 6 2 5 3" xfId="9646" xr:uid="{E434C562-EE6E-46EC-8CFE-5101A9917306}"/>
    <cellStyle name="SAPBEXexcGood1 6 2 5 4" xfId="13531" xr:uid="{338EC2BC-2467-445A-AAA6-1B6F0E2A2B41}"/>
    <cellStyle name="SAPBEXexcGood1 6 2 5 5" xfId="17417" xr:uid="{FDAD5E0F-0E75-4606-9432-F34D00B7F362}"/>
    <cellStyle name="SAPBEXexcGood1 6 2 6" xfId="2885" xr:uid="{7AE78783-95E0-4143-BFBA-C4F702AC55F4}"/>
    <cellStyle name="SAPBEXexcGood1 6 2 6 2" xfId="10939" xr:uid="{F7B855AD-E8FD-43A8-AA9B-12B78DC8B581}"/>
    <cellStyle name="SAPBEXexcGood1 6 2 6 3" xfId="14824" xr:uid="{279AB3B3-A713-4DB8-A04C-4AB8BFF10E86}"/>
    <cellStyle name="SAPBEXexcGood1 6 2 6 4" xfId="18710" xr:uid="{A38B772B-59C2-4BF2-AFB6-72F5C42015E4}"/>
    <cellStyle name="SAPBEXexcGood1 6 2 7" xfId="4442" xr:uid="{A81AAF55-A315-463B-86FF-9B5430D3BA04}"/>
    <cellStyle name="SAPBEXexcGood1 6 2 8" xfId="5741" xr:uid="{BC6800AF-748D-4CB1-A997-17B48E72855A}"/>
    <cellStyle name="SAPBEXexcGood1 6 2 9" xfId="8347" xr:uid="{51694DEC-D839-44D1-B823-9D5E2A4ECF4E}"/>
    <cellStyle name="SAPBEXexcGood1 7" xfId="775" xr:uid="{CB75B6A2-0DB8-410D-A44A-06D6B1212E8B}"/>
    <cellStyle name="SAPBEXexcGood1 7 10" xfId="12227" xr:uid="{5C5785D8-916D-4C60-A8F4-E0D560B6C368}"/>
    <cellStyle name="SAPBEXexcGood1 7 11" xfId="16113" xr:uid="{9AFD8DA4-5EC3-4B11-9E39-56E19A62FB64}"/>
    <cellStyle name="SAPBEXexcGood1 7 2" xfId="1047" xr:uid="{ABA7E4FD-AC4B-4C2A-A265-414993199F8F}"/>
    <cellStyle name="SAPBEXexcGood1 7 2 2" xfId="1563" xr:uid="{B4274882-EED5-4F42-BF88-73F9F3511221}"/>
    <cellStyle name="SAPBEXexcGood1 7 2 2 2" xfId="3656" xr:uid="{EBAB1541-4E92-44B2-8B4C-03F50AB6FF55}"/>
    <cellStyle name="SAPBEXexcGood1 7 2 2 2 2" xfId="8081" xr:uid="{EAA7FBA7-30CA-4530-B0EF-BF7C9E9FAADB}"/>
    <cellStyle name="SAPBEXexcGood1 7 2 2 2 3" xfId="10673" xr:uid="{FEB281A1-6BE3-4049-B438-AB7AF9DCE73E}"/>
    <cellStyle name="SAPBEXexcGood1 7 2 2 2 4" xfId="14558" xr:uid="{99899D23-D372-4ED5-A38C-2FF2A0886529}"/>
    <cellStyle name="SAPBEXexcGood1 7 2 2 2 5" xfId="18444" xr:uid="{2FB10DCF-70D5-4A42-8B2C-A968E8DCAD8C}"/>
    <cellStyle name="SAPBEXexcGood1 7 2 2 3" xfId="5475" xr:uid="{54F7C0A1-9068-4C7C-8D1C-2243819DB016}"/>
    <cellStyle name="SAPBEXexcGood1 7 2 2 3 2" xfId="11966" xr:uid="{8555BA24-6FDC-4CD0-BD8B-8C10B351FA7A}"/>
    <cellStyle name="SAPBEXexcGood1 7 2 2 3 3" xfId="15851" xr:uid="{8F1CDDB4-5A6C-4121-B705-CD185CE8A2AD}"/>
    <cellStyle name="SAPBEXexcGood1 7 2 2 3 4" xfId="19737" xr:uid="{94747912-232F-4AE4-8350-44764C83FAD2}"/>
    <cellStyle name="SAPBEXexcGood1 7 2 2 4" xfId="6774" xr:uid="{D3117CAC-10AE-4A1F-91C7-4A528EB7D263}"/>
    <cellStyle name="SAPBEXexcGood1 7 2 2 5" xfId="9380" xr:uid="{4504FE93-DE93-4F67-B3B0-AE1579398DB5}"/>
    <cellStyle name="SAPBEXexcGood1 7 2 2 6" xfId="13265" xr:uid="{FBC6FF7C-8923-4E9D-8B8F-998DC2451289}"/>
    <cellStyle name="SAPBEXexcGood1 7 2 2 7" xfId="17151" xr:uid="{659B0D75-7643-42E2-B635-91F7A6DC1BFA}"/>
    <cellStyle name="SAPBEXexcGood1 7 2 3" xfId="2343" xr:uid="{43EA8651-52D8-420D-BFA0-9E2EA5B2EB98}"/>
    <cellStyle name="SAPBEXexcGood1 7 2 3 2" xfId="4176" xr:uid="{879B4E01-C6A1-4109-B06E-4BB344993FDF}"/>
    <cellStyle name="SAPBEXexcGood1 7 2 3 3" xfId="7565" xr:uid="{51E9A048-D0A7-436A-9400-D5C1BD27B13B}"/>
    <cellStyle name="SAPBEXexcGood1 7 2 3 4" xfId="10157" xr:uid="{CFFDE0AC-0A49-4864-94F4-C26198DD0476}"/>
    <cellStyle name="SAPBEXexcGood1 7 2 3 5" xfId="14042" xr:uid="{38D9026D-F0D7-44D1-B0D5-2419E40EA0A3}"/>
    <cellStyle name="SAPBEXexcGood1 7 2 3 6" xfId="17928" xr:uid="{ED048462-789A-4ADA-8B17-7DEBBB537593}"/>
    <cellStyle name="SAPBEXexcGood1 7 2 4" xfId="3138" xr:uid="{1F0082A8-5B1C-41E0-9D47-BD339998EBA5}"/>
    <cellStyle name="SAPBEXexcGood1 7 2 4 2" xfId="11450" xr:uid="{1E89A1F9-95AF-4289-9887-71AA59754E95}"/>
    <cellStyle name="SAPBEXexcGood1 7 2 4 3" xfId="15335" xr:uid="{58B95FFF-2169-4329-BCC0-96A0C1642C37}"/>
    <cellStyle name="SAPBEXexcGood1 7 2 4 4" xfId="19221" xr:uid="{5F34C45C-605A-4112-A74D-68A78215A343}"/>
    <cellStyle name="SAPBEXexcGood1 7 2 5" xfId="4695" xr:uid="{89AAC1A5-4613-4551-89E5-A857DFF914FD}"/>
    <cellStyle name="SAPBEXexcGood1 7 2 6" xfId="5994" xr:uid="{561494C4-9203-46A6-A8AF-18D84BEA45DA}"/>
    <cellStyle name="SAPBEXexcGood1 7 2 7" xfId="8600" xr:uid="{58F3C266-6EAA-4EC1-A54B-6F143FE6013B}"/>
    <cellStyle name="SAPBEXexcGood1 7 2 8" xfId="12485" xr:uid="{13B18E93-91B1-4D0B-BB66-F7BEDFEE894D}"/>
    <cellStyle name="SAPBEXexcGood1 7 2 9" xfId="16371" xr:uid="{7E88002F-2A5A-4C52-9B1F-FB09C1023871}"/>
    <cellStyle name="SAPBEXexcGood1 7 3" xfId="1305" xr:uid="{CDE2A3EA-4102-46A9-B47E-2DD482E3601A}"/>
    <cellStyle name="SAPBEXexcGood1 7 3 2" xfId="2614" xr:uid="{A51149D6-A988-4348-A22A-ECD4305FCA79}"/>
    <cellStyle name="SAPBEXexcGood1 7 3 2 2" xfId="7823" xr:uid="{32BE77B3-7762-45DE-BBDA-94BC8965CD48}"/>
    <cellStyle name="SAPBEXexcGood1 7 3 2 3" xfId="10415" xr:uid="{E52F98C9-854D-4FA9-B520-21AA6BBCCB87}"/>
    <cellStyle name="SAPBEXexcGood1 7 3 2 4" xfId="14300" xr:uid="{664F6437-3236-4B15-B4B1-19DB7DD8E187}"/>
    <cellStyle name="SAPBEXexcGood1 7 3 2 5" xfId="18186" xr:uid="{4E486CC4-74D1-469E-A1F8-4982F4C8DCDF}"/>
    <cellStyle name="SAPBEXexcGood1 7 3 3" xfId="3398" xr:uid="{0CC85928-1EC1-40B1-A8FD-4D697496B1F6}"/>
    <cellStyle name="SAPBEXexcGood1 7 3 3 2" xfId="11708" xr:uid="{23C33DD0-9BD9-426E-A0FA-95210B5E021F}"/>
    <cellStyle name="SAPBEXexcGood1 7 3 3 3" xfId="15593" xr:uid="{7F3B583A-6B4A-4EA7-82BA-776B76EBC031}"/>
    <cellStyle name="SAPBEXexcGood1 7 3 3 4" xfId="19479" xr:uid="{31FF8A64-FE05-4B86-BE0D-DC5D3A8F1294}"/>
    <cellStyle name="SAPBEXexcGood1 7 3 4" xfId="4956" xr:uid="{761DA708-5E63-4A7A-89BC-58BDA876BD53}"/>
    <cellStyle name="SAPBEXexcGood1 7 3 5" xfId="6255" xr:uid="{E4135487-0D6F-4D0C-A651-6ADCA6256250}"/>
    <cellStyle name="SAPBEXexcGood1 7 3 6" xfId="8861" xr:uid="{FB85363B-405E-4ED6-9706-FF4B3D47FFF6}"/>
    <cellStyle name="SAPBEXexcGood1 7 3 7" xfId="12746" xr:uid="{05EC13B8-63AD-4EA3-A1C4-E6F8920C007B}"/>
    <cellStyle name="SAPBEXexcGood1 7 3 8" xfId="16632" xr:uid="{15E07235-3996-45E8-967A-7ACBD5589FE0}"/>
    <cellStyle name="SAPBEXexcGood1 7 4" xfId="1824" xr:uid="{F87EE695-CCB7-4037-997B-4AEDF6E04CB7}"/>
    <cellStyle name="SAPBEXexcGood1 7 4 2" xfId="3918" xr:uid="{CDC48A8A-21D5-461C-B7EA-80A371428A8D}"/>
    <cellStyle name="SAPBEXexcGood1 7 4 2 2" xfId="7307" xr:uid="{B373F1C9-4F8F-4D42-B0AB-77CDCA80725A}"/>
    <cellStyle name="SAPBEXexcGood1 7 4 2 3" xfId="9899" xr:uid="{78F80147-3D85-47F6-9208-CDB2BB7BC98B}"/>
    <cellStyle name="SAPBEXexcGood1 7 4 2 4" xfId="13784" xr:uid="{C5F05E8D-B778-4C7B-9EA5-53165CC0803D}"/>
    <cellStyle name="SAPBEXexcGood1 7 4 2 5" xfId="17670" xr:uid="{612DBFAC-B2A0-44B8-8456-25AE27BF45F2}"/>
    <cellStyle name="SAPBEXexcGood1 7 4 3" xfId="5217" xr:uid="{19EE7EBD-FBF6-42E6-93E1-834E2AECBE2A}"/>
    <cellStyle name="SAPBEXexcGood1 7 4 3 2" xfId="11192" xr:uid="{55E31A82-37A8-461A-9CF8-F72B86B541CF}"/>
    <cellStyle name="SAPBEXexcGood1 7 4 3 3" xfId="15077" xr:uid="{1B691C2F-AE9F-4B23-B313-8DC7AAC2CF13}"/>
    <cellStyle name="SAPBEXexcGood1 7 4 3 4" xfId="18963" xr:uid="{C934D46F-9A97-48E5-9BD4-9FD1B0E29583}"/>
    <cellStyle name="SAPBEXexcGood1 7 4 4" xfId="6516" xr:uid="{609554A5-F0E1-4D1A-B2DF-A08BFA353854}"/>
    <cellStyle name="SAPBEXexcGood1 7 4 5" xfId="9122" xr:uid="{19A5C790-5AFB-40A1-9131-9419B99C7E1F}"/>
    <cellStyle name="SAPBEXexcGood1 7 4 6" xfId="13007" xr:uid="{6E74ED3B-4150-4125-B1AA-F5B3654A17BB}"/>
    <cellStyle name="SAPBEXexcGood1 7 4 7" xfId="16893" xr:uid="{B15926ED-C163-4029-A267-D93A2B74A210}"/>
    <cellStyle name="SAPBEXexcGood1 7 5" xfId="2085" xr:uid="{70ABB5A5-8BB2-4C7E-855A-A5601619B188}"/>
    <cellStyle name="SAPBEXexcGood1 7 5 2" xfId="7035" xr:uid="{20E80A03-99FF-44CA-9966-EFB6FF435010}"/>
    <cellStyle name="SAPBEXexcGood1 7 5 3" xfId="9641" xr:uid="{2D8DBBAD-2E95-46D1-B24B-8FA9D621D10E}"/>
    <cellStyle name="SAPBEXexcGood1 7 5 4" xfId="13526" xr:uid="{9875CEE6-BD21-4248-93BC-EAA55FCF8A23}"/>
    <cellStyle name="SAPBEXexcGood1 7 5 5" xfId="17412" xr:uid="{338C2762-7343-41FB-9771-85752C3FC43B}"/>
    <cellStyle name="SAPBEXexcGood1 7 6" xfId="2880" xr:uid="{7D7241B4-7456-458E-A163-F14E803C4A91}"/>
    <cellStyle name="SAPBEXexcGood1 7 6 2" xfId="10934" xr:uid="{764DE0BE-D144-4C0E-99C2-177990C421AF}"/>
    <cellStyle name="SAPBEXexcGood1 7 6 3" xfId="14819" xr:uid="{A9022E29-1DF8-4E6B-BFC0-52CBA3A409D1}"/>
    <cellStyle name="SAPBEXexcGood1 7 6 4" xfId="18705" xr:uid="{0802906B-74B3-4525-93C6-723D64A85D21}"/>
    <cellStyle name="SAPBEXexcGood1 7 7" xfId="4437" xr:uid="{E403E9BC-392B-41D3-B8A4-7821F8D99050}"/>
    <cellStyle name="SAPBEXexcGood1 7 8" xfId="5736" xr:uid="{179D3CDA-C352-44F8-882B-846C23113594}"/>
    <cellStyle name="SAPBEXexcGood1 7 9" xfId="8342" xr:uid="{8C14A6F6-A780-4843-888A-1E81E92258DF}"/>
    <cellStyle name="SAPBEXexcGood2" xfId="355" xr:uid="{4C763686-9CCA-4F97-A006-83D0FBBD9D26}"/>
    <cellStyle name="SAPBEXexcGood2 2" xfId="356" xr:uid="{7B150FE1-7DD2-45CD-BCB1-50766A33A23A}"/>
    <cellStyle name="SAPBEXexcGood2 2 2" xfId="782" xr:uid="{C50EE718-AA38-4107-AB84-A0EDEAEF68EB}"/>
    <cellStyle name="SAPBEXexcGood2 2 2 10" xfId="12234" xr:uid="{C5D3919C-F223-4DB0-A9C8-AF64B6B056C9}"/>
    <cellStyle name="SAPBEXexcGood2 2 2 11" xfId="16120" xr:uid="{E3F33F5E-2283-4BF4-A739-97AA14960A73}"/>
    <cellStyle name="SAPBEXexcGood2 2 2 2" xfId="1054" xr:uid="{73581FE2-AA96-4750-B6CA-464B1609D687}"/>
    <cellStyle name="SAPBEXexcGood2 2 2 2 2" xfId="1570" xr:uid="{12A783E0-5B59-4BF7-A1CA-A307786B75D8}"/>
    <cellStyle name="SAPBEXexcGood2 2 2 2 2 2" xfId="3663" xr:uid="{88EF7FDF-7273-4D4A-990E-A1258D1E1FD7}"/>
    <cellStyle name="SAPBEXexcGood2 2 2 2 2 2 2" xfId="8088" xr:uid="{885897B7-693B-4345-8CED-3C7C9AEDBEED}"/>
    <cellStyle name="SAPBEXexcGood2 2 2 2 2 2 3" xfId="10680" xr:uid="{A3131B3E-B183-4A8B-B9DB-3D0B131EF541}"/>
    <cellStyle name="SAPBEXexcGood2 2 2 2 2 2 4" xfId="14565" xr:uid="{C2ADE8FA-5D2A-4825-BFCF-BAE4B010E9E7}"/>
    <cellStyle name="SAPBEXexcGood2 2 2 2 2 2 5" xfId="18451" xr:uid="{C5A41E66-ACC7-4C62-8556-279C855881BD}"/>
    <cellStyle name="SAPBEXexcGood2 2 2 2 2 3" xfId="5482" xr:uid="{C6A1376A-0280-478D-851B-CA669EB31FB1}"/>
    <cellStyle name="SAPBEXexcGood2 2 2 2 2 3 2" xfId="11973" xr:uid="{3EBAFD0E-DEDA-455E-B976-2F95947BD2EB}"/>
    <cellStyle name="SAPBEXexcGood2 2 2 2 2 3 3" xfId="15858" xr:uid="{3E51872E-C78D-486F-AE3D-A96DD01C20A8}"/>
    <cellStyle name="SAPBEXexcGood2 2 2 2 2 3 4" xfId="19744" xr:uid="{B5148911-6340-45FA-9B72-3F8E0429D412}"/>
    <cellStyle name="SAPBEXexcGood2 2 2 2 2 4" xfId="6781" xr:uid="{6E420D90-DE3A-4FEF-AFA6-403C6D5EFA1B}"/>
    <cellStyle name="SAPBEXexcGood2 2 2 2 2 5" xfId="9387" xr:uid="{BB7123DE-8998-4FB0-8E8C-B4FDF5478E0B}"/>
    <cellStyle name="SAPBEXexcGood2 2 2 2 2 6" xfId="13272" xr:uid="{199770C5-AED9-4778-8A15-73C5056A2A30}"/>
    <cellStyle name="SAPBEXexcGood2 2 2 2 2 7" xfId="17158" xr:uid="{8B2BA8AE-2639-4FE7-B7F8-77B756FCAE9A}"/>
    <cellStyle name="SAPBEXexcGood2 2 2 2 3" xfId="2350" xr:uid="{83FDF35F-4C45-49D3-835B-385E453426C8}"/>
    <cellStyle name="SAPBEXexcGood2 2 2 2 3 2" xfId="4183" xr:uid="{CC1F2BD0-A4D8-4175-A2F3-52A5D54BEB74}"/>
    <cellStyle name="SAPBEXexcGood2 2 2 2 3 3" xfId="7572" xr:uid="{BCA5A447-8062-4349-89F6-220034713761}"/>
    <cellStyle name="SAPBEXexcGood2 2 2 2 3 4" xfId="10164" xr:uid="{BC511E65-DDA1-43D8-A23A-7259961DE4CE}"/>
    <cellStyle name="SAPBEXexcGood2 2 2 2 3 5" xfId="14049" xr:uid="{45A41115-C7F0-4C72-B159-C0F6AF167C8F}"/>
    <cellStyle name="SAPBEXexcGood2 2 2 2 3 6" xfId="17935" xr:uid="{00DA3AC7-2A1B-42D7-B033-63DF25FC844A}"/>
    <cellStyle name="SAPBEXexcGood2 2 2 2 4" xfId="3145" xr:uid="{04225EF6-AFCF-4353-AEAC-5087CD1C14D8}"/>
    <cellStyle name="SAPBEXexcGood2 2 2 2 4 2" xfId="11457" xr:uid="{9FFEDE83-995F-4A65-9B5A-E032CBC9DE65}"/>
    <cellStyle name="SAPBEXexcGood2 2 2 2 4 3" xfId="15342" xr:uid="{CCDA55A4-379B-494D-A0A2-62B075E5F69A}"/>
    <cellStyle name="SAPBEXexcGood2 2 2 2 4 4" xfId="19228" xr:uid="{993DCD97-A7F4-4D0D-8D51-A8E11F400192}"/>
    <cellStyle name="SAPBEXexcGood2 2 2 2 5" xfId="4702" xr:uid="{45120974-8186-4BD2-8DC8-D5B7B45CA2F6}"/>
    <cellStyle name="SAPBEXexcGood2 2 2 2 6" xfId="6001" xr:uid="{97DDAFF3-A0C7-4694-8A36-130FFAF17C9D}"/>
    <cellStyle name="SAPBEXexcGood2 2 2 2 7" xfId="8607" xr:uid="{A1E9CE9F-19C2-44CE-B3B2-7621FBCFDF71}"/>
    <cellStyle name="SAPBEXexcGood2 2 2 2 8" xfId="12492" xr:uid="{B6369F3D-59E2-4E2C-B897-6608E9DE903C}"/>
    <cellStyle name="SAPBEXexcGood2 2 2 2 9" xfId="16378" xr:uid="{4C2D7A0F-D575-40A7-8410-C8444A271506}"/>
    <cellStyle name="SAPBEXexcGood2 2 2 3" xfId="1312" xr:uid="{C73B822B-1733-4982-8B38-090FCBE3807A}"/>
    <cellStyle name="SAPBEXexcGood2 2 2 3 2" xfId="2621" xr:uid="{D1E870A9-B006-445D-B64E-1D1E0708ED24}"/>
    <cellStyle name="SAPBEXexcGood2 2 2 3 2 2" xfId="7830" xr:uid="{A0BC408C-52D8-4780-98B6-1EA214623797}"/>
    <cellStyle name="SAPBEXexcGood2 2 2 3 2 3" xfId="10422" xr:uid="{7736D25B-C4D1-41B0-8A02-552D9B392B3E}"/>
    <cellStyle name="SAPBEXexcGood2 2 2 3 2 4" xfId="14307" xr:uid="{C7135F9B-9680-46EF-8819-E924A5D8D532}"/>
    <cellStyle name="SAPBEXexcGood2 2 2 3 2 5" xfId="18193" xr:uid="{2DFEF63B-EC13-4C45-984D-06CAC34F4A36}"/>
    <cellStyle name="SAPBEXexcGood2 2 2 3 3" xfId="3405" xr:uid="{0D37D55A-72B1-4F31-ABEA-A78C19D5058A}"/>
    <cellStyle name="SAPBEXexcGood2 2 2 3 3 2" xfId="11715" xr:uid="{BD206FDA-5068-45EF-A9B9-C0CD1CBB7F85}"/>
    <cellStyle name="SAPBEXexcGood2 2 2 3 3 3" xfId="15600" xr:uid="{8769CBF2-7C53-4FC0-844B-DB62D94BE83B}"/>
    <cellStyle name="SAPBEXexcGood2 2 2 3 3 4" xfId="19486" xr:uid="{AA6F3340-D57C-43FC-B47F-AA89A5346E4A}"/>
    <cellStyle name="SAPBEXexcGood2 2 2 3 4" xfId="4963" xr:uid="{EC8320CB-597C-4511-AED2-45FFAE9DD065}"/>
    <cellStyle name="SAPBEXexcGood2 2 2 3 5" xfId="6262" xr:uid="{4AA78335-6744-4C53-9A08-EF63EACFC87B}"/>
    <cellStyle name="SAPBEXexcGood2 2 2 3 6" xfId="8868" xr:uid="{945065F0-AC66-426D-8D87-0F9644882089}"/>
    <cellStyle name="SAPBEXexcGood2 2 2 3 7" xfId="12753" xr:uid="{E41225A5-576F-4A6E-A6B3-3006BA0237F8}"/>
    <cellStyle name="SAPBEXexcGood2 2 2 3 8" xfId="16639" xr:uid="{05885183-4AA7-40D5-B041-322EDA97E325}"/>
    <cellStyle name="SAPBEXexcGood2 2 2 4" xfId="1831" xr:uid="{31BC966E-3568-49CF-969A-766AE70552B2}"/>
    <cellStyle name="SAPBEXexcGood2 2 2 4 2" xfId="3925" xr:uid="{D575E474-730D-4278-B4C6-35F942E69F4D}"/>
    <cellStyle name="SAPBEXexcGood2 2 2 4 2 2" xfId="7314" xr:uid="{73B40D03-D17A-4C02-AD38-C787A6909658}"/>
    <cellStyle name="SAPBEXexcGood2 2 2 4 2 3" xfId="9906" xr:uid="{9B809703-74E0-4105-9021-AAC825B9552A}"/>
    <cellStyle name="SAPBEXexcGood2 2 2 4 2 4" xfId="13791" xr:uid="{9A559E4E-9B58-4FAA-9525-088D01FB280D}"/>
    <cellStyle name="SAPBEXexcGood2 2 2 4 2 5" xfId="17677" xr:uid="{E7B14D69-73AD-4C17-ADC1-7C81C6B4813A}"/>
    <cellStyle name="SAPBEXexcGood2 2 2 4 3" xfId="5224" xr:uid="{C4926D1F-F2B9-4E66-92AF-006D61D62DA0}"/>
    <cellStyle name="SAPBEXexcGood2 2 2 4 3 2" xfId="11199" xr:uid="{1FE8410E-3D7F-44E3-A190-BA83F336036C}"/>
    <cellStyle name="SAPBEXexcGood2 2 2 4 3 3" xfId="15084" xr:uid="{B0CE651D-1C7C-4A64-B307-BD24128F8C0E}"/>
    <cellStyle name="SAPBEXexcGood2 2 2 4 3 4" xfId="18970" xr:uid="{F469873A-59FA-4ED5-9200-7C663451BF62}"/>
    <cellStyle name="SAPBEXexcGood2 2 2 4 4" xfId="6523" xr:uid="{63FB385C-7EFE-47BC-9141-6DAF02E5933C}"/>
    <cellStyle name="SAPBEXexcGood2 2 2 4 5" xfId="9129" xr:uid="{01A6A23E-D8F4-4DFB-9EDE-16D2CCA7C41E}"/>
    <cellStyle name="SAPBEXexcGood2 2 2 4 6" xfId="13014" xr:uid="{DB0CF7B8-E9A5-4DC9-9F3F-3F2B3C70E861}"/>
    <cellStyle name="SAPBEXexcGood2 2 2 4 7" xfId="16900" xr:uid="{BBC6D9AD-885A-4C76-9270-5E7F78DF3268}"/>
    <cellStyle name="SAPBEXexcGood2 2 2 5" xfId="2092" xr:uid="{EB6F4B60-A46F-4C23-B73F-2930804C17D9}"/>
    <cellStyle name="SAPBEXexcGood2 2 2 5 2" xfId="7042" xr:uid="{0506C5C7-5D32-4205-83A6-0FB2575FD990}"/>
    <cellStyle name="SAPBEXexcGood2 2 2 5 3" xfId="9648" xr:uid="{F283E546-1A4B-48AE-A2D9-B3F5B7BB9E4C}"/>
    <cellStyle name="SAPBEXexcGood2 2 2 5 4" xfId="13533" xr:uid="{FAAEDD55-885F-4576-9EB0-39AC156A53F5}"/>
    <cellStyle name="SAPBEXexcGood2 2 2 5 5" xfId="17419" xr:uid="{5AD1234A-FB54-43F8-BD2E-F7FC9B3A4731}"/>
    <cellStyle name="SAPBEXexcGood2 2 2 6" xfId="2887" xr:uid="{949C5C1E-730B-4B8D-A4D9-0B43F7313630}"/>
    <cellStyle name="SAPBEXexcGood2 2 2 6 2" xfId="10941" xr:uid="{E9320075-9329-49D8-A183-05C52AC9204D}"/>
    <cellStyle name="SAPBEXexcGood2 2 2 6 3" xfId="14826" xr:uid="{952231A1-71B6-40BE-BB35-77FC891F6025}"/>
    <cellStyle name="SAPBEXexcGood2 2 2 6 4" xfId="18712" xr:uid="{73D370AC-2785-4A72-9B6A-97752E23F98E}"/>
    <cellStyle name="SAPBEXexcGood2 2 2 7" xfId="4444" xr:uid="{0E94EC61-AE04-4B06-ACCF-024C4CBF2677}"/>
    <cellStyle name="SAPBEXexcGood2 2 2 8" xfId="5743" xr:uid="{0750CA3A-4F33-4026-855C-A2F71F3C1066}"/>
    <cellStyle name="SAPBEXexcGood2 2 2 9" xfId="8349" xr:uid="{9B88D5EC-82E2-415A-9CE7-2B72DE96A9E7}"/>
    <cellStyle name="SAPBEXexcGood2 3" xfId="357" xr:uid="{F856FBA0-E1AB-4C40-A15E-4AE4A994DB61}"/>
    <cellStyle name="SAPBEXexcGood2 3 2" xfId="783" xr:uid="{123DE393-9C62-45A0-8943-69B9D26DAC11}"/>
    <cellStyle name="SAPBEXexcGood2 3 2 10" xfId="12235" xr:uid="{C3C56215-66DA-4B88-84CE-FC1881F3B0C6}"/>
    <cellStyle name="SAPBEXexcGood2 3 2 11" xfId="16121" xr:uid="{179F06D8-F28B-4A67-B1FF-241DF4EE5D55}"/>
    <cellStyle name="SAPBEXexcGood2 3 2 2" xfId="1055" xr:uid="{7A5068E9-B9AC-446C-BF38-B87B65AB026E}"/>
    <cellStyle name="SAPBEXexcGood2 3 2 2 2" xfId="1571" xr:uid="{58594A7C-2A58-40A8-B2A2-1BEED49903A6}"/>
    <cellStyle name="SAPBEXexcGood2 3 2 2 2 2" xfId="3664" xr:uid="{112DC3E8-FAAB-40CA-A017-B8A0A59A1061}"/>
    <cellStyle name="SAPBEXexcGood2 3 2 2 2 2 2" xfId="8089" xr:uid="{7F35787A-814C-429B-8902-94A1C38E6318}"/>
    <cellStyle name="SAPBEXexcGood2 3 2 2 2 2 3" xfId="10681" xr:uid="{BF58EC22-F6C4-4C5D-912F-2260CF13C723}"/>
    <cellStyle name="SAPBEXexcGood2 3 2 2 2 2 4" xfId="14566" xr:uid="{B9E67160-4DEF-4157-8F7D-C25BFCDC8BF7}"/>
    <cellStyle name="SAPBEXexcGood2 3 2 2 2 2 5" xfId="18452" xr:uid="{60029744-E051-4410-889D-66DA45007FEB}"/>
    <cellStyle name="SAPBEXexcGood2 3 2 2 2 3" xfId="5483" xr:uid="{C8CE57B4-DDF7-4675-B7D2-B00816D6831E}"/>
    <cellStyle name="SAPBEXexcGood2 3 2 2 2 3 2" xfId="11974" xr:uid="{1931B8CE-8089-47D1-B847-85480EADE418}"/>
    <cellStyle name="SAPBEXexcGood2 3 2 2 2 3 3" xfId="15859" xr:uid="{CDC7ED58-F86C-4272-9E81-A2B06F17A558}"/>
    <cellStyle name="SAPBEXexcGood2 3 2 2 2 3 4" xfId="19745" xr:uid="{A1AEB3D4-49CD-4F5A-BF1E-CBB68F513A63}"/>
    <cellStyle name="SAPBEXexcGood2 3 2 2 2 4" xfId="6782" xr:uid="{CEEF8856-0AF6-4D2C-B21F-4613392999D0}"/>
    <cellStyle name="SAPBEXexcGood2 3 2 2 2 5" xfId="9388" xr:uid="{867E713B-3CBD-4D47-8A22-0ABBF7911641}"/>
    <cellStyle name="SAPBEXexcGood2 3 2 2 2 6" xfId="13273" xr:uid="{F99FF62F-F16F-48AA-A059-9158ABACAC13}"/>
    <cellStyle name="SAPBEXexcGood2 3 2 2 2 7" xfId="17159" xr:uid="{4E535CE6-6D6C-426C-B55F-9FC83CB58771}"/>
    <cellStyle name="SAPBEXexcGood2 3 2 2 3" xfId="2351" xr:uid="{E3066903-BAE1-48CF-A747-4A93362F921B}"/>
    <cellStyle name="SAPBEXexcGood2 3 2 2 3 2" xfId="4184" xr:uid="{20FD3A7A-DE2D-45E0-8B5B-D9BB61A5FFC5}"/>
    <cellStyle name="SAPBEXexcGood2 3 2 2 3 3" xfId="7573" xr:uid="{CD60AC58-27FC-4AC5-855A-5255139A0C40}"/>
    <cellStyle name="SAPBEXexcGood2 3 2 2 3 4" xfId="10165" xr:uid="{129A6074-B63F-4960-B8B5-475F38C928E8}"/>
    <cellStyle name="SAPBEXexcGood2 3 2 2 3 5" xfId="14050" xr:uid="{F27EC297-D091-498E-9AE3-D6EBAC8FEDA3}"/>
    <cellStyle name="SAPBEXexcGood2 3 2 2 3 6" xfId="17936" xr:uid="{5DDD4169-62D9-459E-9BBA-4883DEB3DCDD}"/>
    <cellStyle name="SAPBEXexcGood2 3 2 2 4" xfId="3146" xr:uid="{DE19EA67-57C9-4918-AFA4-F7F1E762DD96}"/>
    <cellStyle name="SAPBEXexcGood2 3 2 2 4 2" xfId="11458" xr:uid="{82A675C5-45EF-4425-B94C-BB066E749A13}"/>
    <cellStyle name="SAPBEXexcGood2 3 2 2 4 3" xfId="15343" xr:uid="{B93CFE63-E8DF-413E-B8C6-F7C62A623E4F}"/>
    <cellStyle name="SAPBEXexcGood2 3 2 2 4 4" xfId="19229" xr:uid="{63D2547B-4B7E-4FB3-B588-8895A51141AF}"/>
    <cellStyle name="SAPBEXexcGood2 3 2 2 5" xfId="4703" xr:uid="{C49A1377-D0C1-4159-A930-CDB1BF42143F}"/>
    <cellStyle name="SAPBEXexcGood2 3 2 2 6" xfId="6002" xr:uid="{7B1BA68E-584E-48E7-BC4B-2950C99FE46B}"/>
    <cellStyle name="SAPBEXexcGood2 3 2 2 7" xfId="8608" xr:uid="{4C6DA672-015D-41A5-98FD-8EB020513F9F}"/>
    <cellStyle name="SAPBEXexcGood2 3 2 2 8" xfId="12493" xr:uid="{68FC4C59-9138-4119-80CB-3ABAC8723B14}"/>
    <cellStyle name="SAPBEXexcGood2 3 2 2 9" xfId="16379" xr:uid="{559A47EE-10E4-4B67-B340-ADD9CA5DBBB3}"/>
    <cellStyle name="SAPBEXexcGood2 3 2 3" xfId="1313" xr:uid="{7E08AD40-52C1-4CFA-A6B3-CD358C2032A9}"/>
    <cellStyle name="SAPBEXexcGood2 3 2 3 2" xfId="2622" xr:uid="{9881CDD4-5016-4C21-9220-8D65A5EF879E}"/>
    <cellStyle name="SAPBEXexcGood2 3 2 3 2 2" xfId="7831" xr:uid="{0AF9F52E-24A7-4F1A-83E5-5AA4409BBC3F}"/>
    <cellStyle name="SAPBEXexcGood2 3 2 3 2 3" xfId="10423" xr:uid="{620B1AD0-413E-4D87-881E-CB3BBEBCD628}"/>
    <cellStyle name="SAPBEXexcGood2 3 2 3 2 4" xfId="14308" xr:uid="{B7421AB2-08BB-416F-BAC8-625BC2ECDE05}"/>
    <cellStyle name="SAPBEXexcGood2 3 2 3 2 5" xfId="18194" xr:uid="{52079B9D-7EC5-4439-99D9-A3F838F9834B}"/>
    <cellStyle name="SAPBEXexcGood2 3 2 3 3" xfId="3406" xr:uid="{260BF8C6-50B3-41F5-A430-673A7E550427}"/>
    <cellStyle name="SAPBEXexcGood2 3 2 3 3 2" xfId="11716" xr:uid="{70609973-0D90-46C1-BC60-029F54998846}"/>
    <cellStyle name="SAPBEXexcGood2 3 2 3 3 3" xfId="15601" xr:uid="{A168511B-7838-4C85-8807-7C166688A4DA}"/>
    <cellStyle name="SAPBEXexcGood2 3 2 3 3 4" xfId="19487" xr:uid="{5701DA2D-56D9-4208-A100-7C686EF94EE9}"/>
    <cellStyle name="SAPBEXexcGood2 3 2 3 4" xfId="4964" xr:uid="{B316547A-0644-4291-943C-8D64086A1CD2}"/>
    <cellStyle name="SAPBEXexcGood2 3 2 3 5" xfId="6263" xr:uid="{8AE544D1-8E36-4CA7-AFA9-4AF59DB33C89}"/>
    <cellStyle name="SAPBEXexcGood2 3 2 3 6" xfId="8869" xr:uid="{F9BC4E57-8E71-402D-BFD3-21CD7C7D8D91}"/>
    <cellStyle name="SAPBEXexcGood2 3 2 3 7" xfId="12754" xr:uid="{CBB5DC38-7590-432D-9CF0-61C234B05C4C}"/>
    <cellStyle name="SAPBEXexcGood2 3 2 3 8" xfId="16640" xr:uid="{1BA20D86-B144-404A-AFF2-86AF1C9796A5}"/>
    <cellStyle name="SAPBEXexcGood2 3 2 4" xfId="1832" xr:uid="{6C6D6FF9-181E-450F-B9AB-7F4652040EC1}"/>
    <cellStyle name="SAPBEXexcGood2 3 2 4 2" xfId="3926" xr:uid="{25B03081-F952-4F97-9C9B-1BD18D5DD852}"/>
    <cellStyle name="SAPBEXexcGood2 3 2 4 2 2" xfId="7315" xr:uid="{FC2A2B1A-3E61-4A9C-A224-7DD6C4EB8702}"/>
    <cellStyle name="SAPBEXexcGood2 3 2 4 2 3" xfId="9907" xr:uid="{E46CCA72-0EEC-405A-9636-20CCAA640D97}"/>
    <cellStyle name="SAPBEXexcGood2 3 2 4 2 4" xfId="13792" xr:uid="{A32B85A2-289E-4C37-9FEC-56FE9B9C5776}"/>
    <cellStyle name="SAPBEXexcGood2 3 2 4 2 5" xfId="17678" xr:uid="{51A996DB-4EEB-4BE5-BC76-0A8C3646FC54}"/>
    <cellStyle name="SAPBEXexcGood2 3 2 4 3" xfId="5225" xr:uid="{1202E32D-D224-4F73-A25E-86C708EC8A86}"/>
    <cellStyle name="SAPBEXexcGood2 3 2 4 3 2" xfId="11200" xr:uid="{81361BF6-E813-4C47-8C16-EC5FDC7DC56B}"/>
    <cellStyle name="SAPBEXexcGood2 3 2 4 3 3" xfId="15085" xr:uid="{4DF3637C-DCAF-43F0-A7A2-AF78808B33FB}"/>
    <cellStyle name="SAPBEXexcGood2 3 2 4 3 4" xfId="18971" xr:uid="{0B24604D-CCAA-4990-B296-31D3908BC74F}"/>
    <cellStyle name="SAPBEXexcGood2 3 2 4 4" xfId="6524" xr:uid="{51AF8383-C4A5-46E2-8966-1AEA256F5693}"/>
    <cellStyle name="SAPBEXexcGood2 3 2 4 5" xfId="9130" xr:uid="{558C240B-511B-4B75-8EBD-7044C9E1E274}"/>
    <cellStyle name="SAPBEXexcGood2 3 2 4 6" xfId="13015" xr:uid="{6EEE96EA-4D9E-43B9-B976-0F6C6276976B}"/>
    <cellStyle name="SAPBEXexcGood2 3 2 4 7" xfId="16901" xr:uid="{3A341930-52F7-4692-94E0-BE891503C2D5}"/>
    <cellStyle name="SAPBEXexcGood2 3 2 5" xfId="2093" xr:uid="{1A7730B3-5EEA-4DB1-ACBF-C287ABD64F21}"/>
    <cellStyle name="SAPBEXexcGood2 3 2 5 2" xfId="7043" xr:uid="{316394E5-1A62-4F9B-B6DD-D7FC7D58C8D0}"/>
    <cellStyle name="SAPBEXexcGood2 3 2 5 3" xfId="9649" xr:uid="{F7A3BB3D-CCCE-4AB1-B90B-F040C9389B8B}"/>
    <cellStyle name="SAPBEXexcGood2 3 2 5 4" xfId="13534" xr:uid="{A758627B-33D5-4513-BBB7-511D8331132B}"/>
    <cellStyle name="SAPBEXexcGood2 3 2 5 5" xfId="17420" xr:uid="{DB5C6199-E01B-46A1-837E-DF35809078D4}"/>
    <cellStyle name="SAPBEXexcGood2 3 2 6" xfId="2888" xr:uid="{A89FB81C-9000-4A28-8718-CBC3A389FBCA}"/>
    <cellStyle name="SAPBEXexcGood2 3 2 6 2" xfId="10942" xr:uid="{FBBA2798-1CE5-46B1-9027-B580EC1A8C9D}"/>
    <cellStyle name="SAPBEXexcGood2 3 2 6 3" xfId="14827" xr:uid="{9BE54CDF-7E35-4C25-B020-12BAB19F77E1}"/>
    <cellStyle name="SAPBEXexcGood2 3 2 6 4" xfId="18713" xr:uid="{7217749E-4DB7-4A52-90D6-4F1826D80A88}"/>
    <cellStyle name="SAPBEXexcGood2 3 2 7" xfId="4445" xr:uid="{2B386356-B39B-413A-A70B-55E40F7404EE}"/>
    <cellStyle name="SAPBEXexcGood2 3 2 8" xfId="5744" xr:uid="{2C5C8ADC-72A0-448E-8744-98DF44D680D9}"/>
    <cellStyle name="SAPBEXexcGood2 3 2 9" xfId="8350" xr:uid="{361DF663-963F-4100-A670-074C89468A57}"/>
    <cellStyle name="SAPBEXexcGood2 4" xfId="358" xr:uid="{7191EA6D-459D-42F5-9F6A-12CADAD89DE6}"/>
    <cellStyle name="SAPBEXexcGood2 4 2" xfId="784" xr:uid="{9E418B5C-FB7D-41BD-A5FF-6397D870063E}"/>
    <cellStyle name="SAPBEXexcGood2 4 2 10" xfId="12236" xr:uid="{B41E7B57-AFE5-4912-8943-9AB506A55B51}"/>
    <cellStyle name="SAPBEXexcGood2 4 2 11" xfId="16122" xr:uid="{654B412B-5B06-4B4C-8E3A-B0A092A788AC}"/>
    <cellStyle name="SAPBEXexcGood2 4 2 2" xfId="1056" xr:uid="{5C31F16B-9007-43B0-887D-883064FEFA26}"/>
    <cellStyle name="SAPBEXexcGood2 4 2 2 2" xfId="1572" xr:uid="{EE0AF6C8-C3A2-43D5-ACCC-D255FDA0ECD1}"/>
    <cellStyle name="SAPBEXexcGood2 4 2 2 2 2" xfId="3665" xr:uid="{87ABF008-AAE3-4020-B883-B8C9200E7842}"/>
    <cellStyle name="SAPBEXexcGood2 4 2 2 2 2 2" xfId="8090" xr:uid="{73FC4537-DBCD-4E23-B9F7-B168C7B48FFB}"/>
    <cellStyle name="SAPBEXexcGood2 4 2 2 2 2 3" xfId="10682" xr:uid="{03787574-4C4A-47B8-8BCC-7EDA0B16FFC8}"/>
    <cellStyle name="SAPBEXexcGood2 4 2 2 2 2 4" xfId="14567" xr:uid="{5B62B0ED-5EF9-4DCE-9BC8-763D1AE9EDA3}"/>
    <cellStyle name="SAPBEXexcGood2 4 2 2 2 2 5" xfId="18453" xr:uid="{615F8180-0474-413D-A942-B2EC6C741B00}"/>
    <cellStyle name="SAPBEXexcGood2 4 2 2 2 3" xfId="5484" xr:uid="{DC146317-5BA8-4AD7-A616-E4416FCE3ECA}"/>
    <cellStyle name="SAPBEXexcGood2 4 2 2 2 3 2" xfId="11975" xr:uid="{DD8FCFC2-7126-4383-B35D-02B7A34EE63E}"/>
    <cellStyle name="SAPBEXexcGood2 4 2 2 2 3 3" xfId="15860" xr:uid="{6CDFB9FD-C728-466C-B41E-25DD55EC903A}"/>
    <cellStyle name="SAPBEXexcGood2 4 2 2 2 3 4" xfId="19746" xr:uid="{8CDC7F89-2E6B-4E13-A2FB-A51630C773FF}"/>
    <cellStyle name="SAPBEXexcGood2 4 2 2 2 4" xfId="6783" xr:uid="{B8C74889-246B-4D13-92DF-947B575C4DDA}"/>
    <cellStyle name="SAPBEXexcGood2 4 2 2 2 5" xfId="9389" xr:uid="{10D94A0F-83A9-44D1-826D-56A59107BB91}"/>
    <cellStyle name="SAPBEXexcGood2 4 2 2 2 6" xfId="13274" xr:uid="{F96709E6-F210-4B66-8272-FE40D822F3FF}"/>
    <cellStyle name="SAPBEXexcGood2 4 2 2 2 7" xfId="17160" xr:uid="{F06BA2C4-337A-4A95-A909-E96E5E519D56}"/>
    <cellStyle name="SAPBEXexcGood2 4 2 2 3" xfId="2352" xr:uid="{E1566451-DAE1-4090-A67B-0538168A040E}"/>
    <cellStyle name="SAPBEXexcGood2 4 2 2 3 2" xfId="4185" xr:uid="{0CA11317-FAD5-41ED-9F7E-704DA3211823}"/>
    <cellStyle name="SAPBEXexcGood2 4 2 2 3 3" xfId="7574" xr:uid="{C42A3E07-C597-4BE8-A16E-C2A1571DC79D}"/>
    <cellStyle name="SAPBEXexcGood2 4 2 2 3 4" xfId="10166" xr:uid="{7DF79CD1-4E41-4B04-B3B5-F40AD6F3F5BD}"/>
    <cellStyle name="SAPBEXexcGood2 4 2 2 3 5" xfId="14051" xr:uid="{DBF08E62-77D4-4536-94BE-0BF1EF0006EC}"/>
    <cellStyle name="SAPBEXexcGood2 4 2 2 3 6" xfId="17937" xr:uid="{EB129D57-622B-48BA-8C19-261435EC1AEB}"/>
    <cellStyle name="SAPBEXexcGood2 4 2 2 4" xfId="3147" xr:uid="{214DE811-716B-4E75-B003-7C77DE51BD3E}"/>
    <cellStyle name="SAPBEXexcGood2 4 2 2 4 2" xfId="11459" xr:uid="{1312F1F3-E5E4-4B6A-8644-C53A12DFC729}"/>
    <cellStyle name="SAPBEXexcGood2 4 2 2 4 3" xfId="15344" xr:uid="{938FC20F-4F7B-43C7-9F3D-85761148B008}"/>
    <cellStyle name="SAPBEXexcGood2 4 2 2 4 4" xfId="19230" xr:uid="{C855FCF6-ECEF-4DB2-8E3F-EFC1CE7B6129}"/>
    <cellStyle name="SAPBEXexcGood2 4 2 2 5" xfId="4704" xr:uid="{CDB67016-9298-4A2B-9446-79EF698C5432}"/>
    <cellStyle name="SAPBEXexcGood2 4 2 2 6" xfId="6003" xr:uid="{996E1EC5-CA71-4279-9132-7504DDED202C}"/>
    <cellStyle name="SAPBEXexcGood2 4 2 2 7" xfId="8609" xr:uid="{B0D862E6-64EA-4B0B-925F-A31D72E18843}"/>
    <cellStyle name="SAPBEXexcGood2 4 2 2 8" xfId="12494" xr:uid="{D8586C8E-AB9B-45FD-8AA3-3D5B214E2B00}"/>
    <cellStyle name="SAPBEXexcGood2 4 2 2 9" xfId="16380" xr:uid="{54652916-A490-4AB3-8548-7F4859D3E481}"/>
    <cellStyle name="SAPBEXexcGood2 4 2 3" xfId="1314" xr:uid="{B01619E3-FC1A-40C5-A243-07D282EEA0D9}"/>
    <cellStyle name="SAPBEXexcGood2 4 2 3 2" xfId="2623" xr:uid="{6FCF981D-EA1E-40F8-8A00-2C06331A3C03}"/>
    <cellStyle name="SAPBEXexcGood2 4 2 3 2 2" xfId="7832" xr:uid="{A4BD153A-57E1-4D50-94B2-65501637ADDB}"/>
    <cellStyle name="SAPBEXexcGood2 4 2 3 2 3" xfId="10424" xr:uid="{BA1602CA-D07F-4935-BC6E-9A6D6AB07A27}"/>
    <cellStyle name="SAPBEXexcGood2 4 2 3 2 4" xfId="14309" xr:uid="{FD461A43-150A-4153-A477-931F5CEA37C4}"/>
    <cellStyle name="SAPBEXexcGood2 4 2 3 2 5" xfId="18195" xr:uid="{32AF7E7A-67A0-4D4B-8A17-CE259908A0D9}"/>
    <cellStyle name="SAPBEXexcGood2 4 2 3 3" xfId="3407" xr:uid="{9ED89A09-433F-4EA5-A8E1-28370A5A07C5}"/>
    <cellStyle name="SAPBEXexcGood2 4 2 3 3 2" xfId="11717" xr:uid="{D976E09D-BD33-4355-935A-C0D56C1EFCB3}"/>
    <cellStyle name="SAPBEXexcGood2 4 2 3 3 3" xfId="15602" xr:uid="{72D8082B-9DC7-4C9C-8D6C-4FD6E264FBD4}"/>
    <cellStyle name="SAPBEXexcGood2 4 2 3 3 4" xfId="19488" xr:uid="{D45FDFCD-C654-4B6C-96AD-7982CF689AC8}"/>
    <cellStyle name="SAPBEXexcGood2 4 2 3 4" xfId="4965" xr:uid="{C1090451-E942-4663-8F8B-8838F18F7429}"/>
    <cellStyle name="SAPBEXexcGood2 4 2 3 5" xfId="6264" xr:uid="{85DB251C-4E35-46A5-B940-6858489E4520}"/>
    <cellStyle name="SAPBEXexcGood2 4 2 3 6" xfId="8870" xr:uid="{6DC81F6D-BACC-4553-8E77-CBB28D667C7E}"/>
    <cellStyle name="SAPBEXexcGood2 4 2 3 7" xfId="12755" xr:uid="{EA5DE7D6-1171-4C52-B020-E1D8A2FB9373}"/>
    <cellStyle name="SAPBEXexcGood2 4 2 3 8" xfId="16641" xr:uid="{E8055664-1F85-4021-89D9-C0E2E6C09DB6}"/>
    <cellStyle name="SAPBEXexcGood2 4 2 4" xfId="1833" xr:uid="{9B95C905-CF86-451C-B8EB-76CE79616CF8}"/>
    <cellStyle name="SAPBEXexcGood2 4 2 4 2" xfId="3927" xr:uid="{0C7D0AA0-CE14-4AAB-81BF-A064EAC51664}"/>
    <cellStyle name="SAPBEXexcGood2 4 2 4 2 2" xfId="7316" xr:uid="{F8A64967-957D-4129-A3F1-DA5FBA07ABD7}"/>
    <cellStyle name="SAPBEXexcGood2 4 2 4 2 3" xfId="9908" xr:uid="{297B3BCE-BAED-4D5E-8D28-AE240C456AB5}"/>
    <cellStyle name="SAPBEXexcGood2 4 2 4 2 4" xfId="13793" xr:uid="{0E53EB92-A741-4A50-A4E6-27048F5745E8}"/>
    <cellStyle name="SAPBEXexcGood2 4 2 4 2 5" xfId="17679" xr:uid="{250D9B92-4690-4F70-94D5-475EA3D03CA3}"/>
    <cellStyle name="SAPBEXexcGood2 4 2 4 3" xfId="5226" xr:uid="{AA0171B2-6484-432A-89BC-797E2744E35D}"/>
    <cellStyle name="SAPBEXexcGood2 4 2 4 3 2" xfId="11201" xr:uid="{3BFDBD59-46C1-406C-9BD9-AF5B4D97F49D}"/>
    <cellStyle name="SAPBEXexcGood2 4 2 4 3 3" xfId="15086" xr:uid="{941E37AB-C6BE-4EDA-94C2-4E681E2F042B}"/>
    <cellStyle name="SAPBEXexcGood2 4 2 4 3 4" xfId="18972" xr:uid="{F57B5336-9EF2-4A36-B490-879908383D81}"/>
    <cellStyle name="SAPBEXexcGood2 4 2 4 4" xfId="6525" xr:uid="{59B70DB5-B6F6-4118-898C-012A42B4EE02}"/>
    <cellStyle name="SAPBEXexcGood2 4 2 4 5" xfId="9131" xr:uid="{5AA61D06-C290-4072-9BDC-A7D6AE2C8DB3}"/>
    <cellStyle name="SAPBEXexcGood2 4 2 4 6" xfId="13016" xr:uid="{FF5AA349-774C-439D-8BC6-66B50D56FC32}"/>
    <cellStyle name="SAPBEXexcGood2 4 2 4 7" xfId="16902" xr:uid="{3B7DC77B-30C0-4F39-A70D-DA584553DED3}"/>
    <cellStyle name="SAPBEXexcGood2 4 2 5" xfId="2094" xr:uid="{073C4910-6ED2-4873-91C5-3D327746B0F1}"/>
    <cellStyle name="SAPBEXexcGood2 4 2 5 2" xfId="7044" xr:uid="{1A30F938-90CB-4D96-AE82-647A7B1CDEDB}"/>
    <cellStyle name="SAPBEXexcGood2 4 2 5 3" xfId="9650" xr:uid="{B48233DE-17D1-46F8-8E17-A83177D050EF}"/>
    <cellStyle name="SAPBEXexcGood2 4 2 5 4" xfId="13535" xr:uid="{1A954CF2-ABD0-41A6-8E15-017608610A38}"/>
    <cellStyle name="SAPBEXexcGood2 4 2 5 5" xfId="17421" xr:uid="{72CD8497-5B6C-4F1C-BBC0-93CC5F0D8482}"/>
    <cellStyle name="SAPBEXexcGood2 4 2 6" xfId="2889" xr:uid="{DA263FD1-A77D-4F65-9076-34F21BB02C14}"/>
    <cellStyle name="SAPBEXexcGood2 4 2 6 2" xfId="10943" xr:uid="{C34D3CF4-03ED-4FA0-8220-457B837F9EDD}"/>
    <cellStyle name="SAPBEXexcGood2 4 2 6 3" xfId="14828" xr:uid="{B50AC035-22BE-43A6-8850-456A6EA19913}"/>
    <cellStyle name="SAPBEXexcGood2 4 2 6 4" xfId="18714" xr:uid="{4D886B84-9DE8-45DB-A3BC-CA637212852D}"/>
    <cellStyle name="SAPBEXexcGood2 4 2 7" xfId="4446" xr:uid="{B0735792-60FB-4C90-A07B-64B8306A6479}"/>
    <cellStyle name="SAPBEXexcGood2 4 2 8" xfId="5745" xr:uid="{1A2DEC4F-ADE5-4033-A077-C7306338E89C}"/>
    <cellStyle name="SAPBEXexcGood2 4 2 9" xfId="8351" xr:uid="{B6436235-A641-44D9-8EA6-A9D56585FC62}"/>
    <cellStyle name="SAPBEXexcGood2 5" xfId="359" xr:uid="{238D3EE4-36C2-4EC0-8864-007FE2A49F21}"/>
    <cellStyle name="SAPBEXexcGood2 5 2" xfId="785" xr:uid="{C488B596-961C-4669-8D6B-4007CF6A5B3E}"/>
    <cellStyle name="SAPBEXexcGood2 5 2 10" xfId="12237" xr:uid="{BECFB66F-65EB-40BD-A27F-7FEEB6440485}"/>
    <cellStyle name="SAPBEXexcGood2 5 2 11" xfId="16123" xr:uid="{567F26BF-D84F-41BF-A95C-B31AF23BB0C5}"/>
    <cellStyle name="SAPBEXexcGood2 5 2 2" xfId="1057" xr:uid="{034564AB-F316-4B0C-9F7A-197F5B628D96}"/>
    <cellStyle name="SAPBEXexcGood2 5 2 2 2" xfId="1573" xr:uid="{0648B1CA-1D31-459A-BEF3-7698A319ED6C}"/>
    <cellStyle name="SAPBEXexcGood2 5 2 2 2 2" xfId="3666" xr:uid="{C4231803-4818-4C55-94CD-F2E47BACFAB0}"/>
    <cellStyle name="SAPBEXexcGood2 5 2 2 2 2 2" xfId="8091" xr:uid="{E87FDB1F-DD2B-4BC6-94C7-6A3C01DD57BB}"/>
    <cellStyle name="SAPBEXexcGood2 5 2 2 2 2 3" xfId="10683" xr:uid="{E3D20654-16CE-4CEB-BA0C-F44164F384DE}"/>
    <cellStyle name="SAPBEXexcGood2 5 2 2 2 2 4" xfId="14568" xr:uid="{4C7A00ED-F79E-4038-8200-9C4FC3E7058A}"/>
    <cellStyle name="SAPBEXexcGood2 5 2 2 2 2 5" xfId="18454" xr:uid="{27AB3242-A24F-4C81-8322-E906F08C91B9}"/>
    <cellStyle name="SAPBEXexcGood2 5 2 2 2 3" xfId="5485" xr:uid="{AE02EB64-1195-4B31-8796-4625353A367B}"/>
    <cellStyle name="SAPBEXexcGood2 5 2 2 2 3 2" xfId="11976" xr:uid="{4DB64DFF-F20B-46B6-AF11-60DE2D960004}"/>
    <cellStyle name="SAPBEXexcGood2 5 2 2 2 3 3" xfId="15861" xr:uid="{D6584E17-DE4E-42BF-B902-0A76EBF1505F}"/>
    <cellStyle name="SAPBEXexcGood2 5 2 2 2 3 4" xfId="19747" xr:uid="{F2E3BAEA-2925-4FFE-B476-36764B7CD844}"/>
    <cellStyle name="SAPBEXexcGood2 5 2 2 2 4" xfId="6784" xr:uid="{537482F4-4BB2-424E-9240-47153A57756A}"/>
    <cellStyle name="SAPBEXexcGood2 5 2 2 2 5" xfId="9390" xr:uid="{8DA0C649-F9E8-4DB8-8695-945B246E61E2}"/>
    <cellStyle name="SAPBEXexcGood2 5 2 2 2 6" xfId="13275" xr:uid="{E6574C01-B110-4F47-9A1E-820EAAC5D3DF}"/>
    <cellStyle name="SAPBEXexcGood2 5 2 2 2 7" xfId="17161" xr:uid="{1742824F-F258-4E4D-9739-5EAA4EADF5BA}"/>
    <cellStyle name="SAPBEXexcGood2 5 2 2 3" xfId="2353" xr:uid="{FB446681-0461-43F7-9B7F-B486424B230B}"/>
    <cellStyle name="SAPBEXexcGood2 5 2 2 3 2" xfId="4186" xr:uid="{3B63A915-D3BF-4404-B4D3-D95CA2C85ED9}"/>
    <cellStyle name="SAPBEXexcGood2 5 2 2 3 3" xfId="7575" xr:uid="{C440E52F-540E-4368-AAAA-128FC9D07C4C}"/>
    <cellStyle name="SAPBEXexcGood2 5 2 2 3 4" xfId="10167" xr:uid="{F22E84A1-A83C-4E47-BB7B-0E45AA9E0BE3}"/>
    <cellStyle name="SAPBEXexcGood2 5 2 2 3 5" xfId="14052" xr:uid="{77BE6610-D3F9-46E5-AFD1-76AC1A546219}"/>
    <cellStyle name="SAPBEXexcGood2 5 2 2 3 6" xfId="17938" xr:uid="{F607F667-1769-408D-A2AC-3BF0D87F2AF2}"/>
    <cellStyle name="SAPBEXexcGood2 5 2 2 4" xfId="3148" xr:uid="{A35C1BB7-2C89-4BA4-82CC-DCE399CA88DB}"/>
    <cellStyle name="SAPBEXexcGood2 5 2 2 4 2" xfId="11460" xr:uid="{FB8AD359-DF0A-4CE1-B8C2-7AD2C6C17FD0}"/>
    <cellStyle name="SAPBEXexcGood2 5 2 2 4 3" xfId="15345" xr:uid="{9651D416-0F4D-41EA-932F-361441A88002}"/>
    <cellStyle name="SAPBEXexcGood2 5 2 2 4 4" xfId="19231" xr:uid="{D3A6E5A9-4EF7-497D-88B0-5B639014F213}"/>
    <cellStyle name="SAPBEXexcGood2 5 2 2 5" xfId="4705" xr:uid="{41C1ADE5-EEB6-4F27-9D72-8466DF67B146}"/>
    <cellStyle name="SAPBEXexcGood2 5 2 2 6" xfId="6004" xr:uid="{E5E0F4ED-D4F1-4004-973C-AB060ED4E5DD}"/>
    <cellStyle name="SAPBEXexcGood2 5 2 2 7" xfId="8610" xr:uid="{73C4D7B9-C7F4-45DE-9D81-8642BF6E7A80}"/>
    <cellStyle name="SAPBEXexcGood2 5 2 2 8" xfId="12495" xr:uid="{F6287D68-A14E-44F8-855C-99DD176B62DE}"/>
    <cellStyle name="SAPBEXexcGood2 5 2 2 9" xfId="16381" xr:uid="{52C3C3D0-DFDA-4994-BC62-790F5CC3417A}"/>
    <cellStyle name="SAPBEXexcGood2 5 2 3" xfId="1315" xr:uid="{D2481C06-367C-4A0C-A937-AD82B8C65B10}"/>
    <cellStyle name="SAPBEXexcGood2 5 2 3 2" xfId="2624" xr:uid="{C65B82B9-B157-412D-B89A-ED96FFE772C5}"/>
    <cellStyle name="SAPBEXexcGood2 5 2 3 2 2" xfId="7833" xr:uid="{566763F6-BE83-471C-AC32-12198E9F68B5}"/>
    <cellStyle name="SAPBEXexcGood2 5 2 3 2 3" xfId="10425" xr:uid="{C8FA11F6-E32D-4433-897C-E4A618CA5F0A}"/>
    <cellStyle name="SAPBEXexcGood2 5 2 3 2 4" xfId="14310" xr:uid="{C5C652F1-5C33-4F47-A8FC-5970E00D64E5}"/>
    <cellStyle name="SAPBEXexcGood2 5 2 3 2 5" xfId="18196" xr:uid="{891FBC46-5CA9-4FF9-912E-CBA7A6DC3F48}"/>
    <cellStyle name="SAPBEXexcGood2 5 2 3 3" xfId="3408" xr:uid="{61E20BE1-4AE2-4681-A482-CF3AA7469B9D}"/>
    <cellStyle name="SAPBEXexcGood2 5 2 3 3 2" xfId="11718" xr:uid="{DF13C44D-EE67-4E7F-8CC7-21A10FDD8F31}"/>
    <cellStyle name="SAPBEXexcGood2 5 2 3 3 3" xfId="15603" xr:uid="{BC8BC9EB-7FEB-4129-BEA1-45E4B50E517F}"/>
    <cellStyle name="SAPBEXexcGood2 5 2 3 3 4" xfId="19489" xr:uid="{720D9377-FF35-4EB1-AC6B-78954552427A}"/>
    <cellStyle name="SAPBEXexcGood2 5 2 3 4" xfId="4966" xr:uid="{09BE31CE-0628-488F-BC68-C3E2851DF90E}"/>
    <cellStyle name="SAPBEXexcGood2 5 2 3 5" xfId="6265" xr:uid="{ECD74228-5C75-4E9D-A9B2-530CA26BB211}"/>
    <cellStyle name="SAPBEXexcGood2 5 2 3 6" xfId="8871" xr:uid="{44AB671C-3776-4DC1-B047-FFE85284FC3F}"/>
    <cellStyle name="SAPBEXexcGood2 5 2 3 7" xfId="12756" xr:uid="{049AF3E3-1A92-4949-A867-13D19D9F9AC9}"/>
    <cellStyle name="SAPBEXexcGood2 5 2 3 8" xfId="16642" xr:uid="{C38B10C3-C3D1-44DB-B6E0-FE2CFC94376F}"/>
    <cellStyle name="SAPBEXexcGood2 5 2 4" xfId="1834" xr:uid="{B2746EB1-F2A8-4E0D-8506-078AA2A067E4}"/>
    <cellStyle name="SAPBEXexcGood2 5 2 4 2" xfId="3928" xr:uid="{383E482B-19DB-40B4-B828-FFA88D92E177}"/>
    <cellStyle name="SAPBEXexcGood2 5 2 4 2 2" xfId="7317" xr:uid="{E494A865-9EA0-4474-AD37-978F48991633}"/>
    <cellStyle name="SAPBEXexcGood2 5 2 4 2 3" xfId="9909" xr:uid="{5DA096B2-369D-4438-86DF-D1CFBC6B76A7}"/>
    <cellStyle name="SAPBEXexcGood2 5 2 4 2 4" xfId="13794" xr:uid="{5F95D91C-4247-4CD5-94B4-8E2E1E550D3E}"/>
    <cellStyle name="SAPBEXexcGood2 5 2 4 2 5" xfId="17680" xr:uid="{B5895424-9631-4F5A-A391-4969C00A7571}"/>
    <cellStyle name="SAPBEXexcGood2 5 2 4 3" xfId="5227" xr:uid="{4012F996-C7C8-4DEF-BF83-C08201301140}"/>
    <cellStyle name="SAPBEXexcGood2 5 2 4 3 2" xfId="11202" xr:uid="{7C6D2258-0365-4667-9C26-5BCFD82CA83E}"/>
    <cellStyle name="SAPBEXexcGood2 5 2 4 3 3" xfId="15087" xr:uid="{1588172D-67BE-4DD4-BFAE-70BAEFD35A85}"/>
    <cellStyle name="SAPBEXexcGood2 5 2 4 3 4" xfId="18973" xr:uid="{66657C9D-2594-443E-9AAF-5001BD8C3797}"/>
    <cellStyle name="SAPBEXexcGood2 5 2 4 4" xfId="6526" xr:uid="{500E64CB-626A-438B-89C0-9C38B77AD99D}"/>
    <cellStyle name="SAPBEXexcGood2 5 2 4 5" xfId="9132" xr:uid="{C5FEB06D-5B5D-48D2-8510-CB1880DF9AAE}"/>
    <cellStyle name="SAPBEXexcGood2 5 2 4 6" xfId="13017" xr:uid="{A924C352-75D0-4613-B65D-8F2740A95224}"/>
    <cellStyle name="SAPBEXexcGood2 5 2 4 7" xfId="16903" xr:uid="{26717D3C-682E-4199-86D3-7179DEED0088}"/>
    <cellStyle name="SAPBEXexcGood2 5 2 5" xfId="2095" xr:uid="{92521BC5-E6D9-4D6C-84FF-561843C94EBF}"/>
    <cellStyle name="SAPBEXexcGood2 5 2 5 2" xfId="7045" xr:uid="{0B56113D-A8B8-4FAC-B561-CF1ACFD300E3}"/>
    <cellStyle name="SAPBEXexcGood2 5 2 5 3" xfId="9651" xr:uid="{1CDC0215-3A0B-467C-B7A6-3DB92E1214D2}"/>
    <cellStyle name="SAPBEXexcGood2 5 2 5 4" xfId="13536" xr:uid="{06F244B9-5281-4398-82F7-D15ACED2C984}"/>
    <cellStyle name="SAPBEXexcGood2 5 2 5 5" xfId="17422" xr:uid="{A6484071-5866-4844-8257-96F58DE41B16}"/>
    <cellStyle name="SAPBEXexcGood2 5 2 6" xfId="2890" xr:uid="{B6F1F571-0FAB-4666-B289-D5EB90DA0BA4}"/>
    <cellStyle name="SAPBEXexcGood2 5 2 6 2" xfId="10944" xr:uid="{43FAADF1-5D85-468A-8E92-7973B3B20E86}"/>
    <cellStyle name="SAPBEXexcGood2 5 2 6 3" xfId="14829" xr:uid="{6D902E30-439E-44B6-937C-76304E2CB38B}"/>
    <cellStyle name="SAPBEXexcGood2 5 2 6 4" xfId="18715" xr:uid="{53EFD28E-DCC2-44E0-931F-336AED65606F}"/>
    <cellStyle name="SAPBEXexcGood2 5 2 7" xfId="4447" xr:uid="{83047979-E06E-496C-9E09-209046EDE062}"/>
    <cellStyle name="SAPBEXexcGood2 5 2 8" xfId="5746" xr:uid="{6F86C4C6-9595-4F7A-85D9-2ED6E4EB640D}"/>
    <cellStyle name="SAPBEXexcGood2 5 2 9" xfId="8352" xr:uid="{0236E867-8317-4FE5-9C2E-40AAED61B28A}"/>
    <cellStyle name="SAPBEXexcGood2 6" xfId="360" xr:uid="{1A546CD2-3FB6-4208-BDDF-6BED6E7B81DF}"/>
    <cellStyle name="SAPBEXexcGood2 6 2" xfId="786" xr:uid="{948FB7A1-6D2C-4F7F-9A75-4D2C6C5257D8}"/>
    <cellStyle name="SAPBEXexcGood2 6 2 10" xfId="12238" xr:uid="{89A89224-825A-45E3-AE51-9C963F79294B}"/>
    <cellStyle name="SAPBEXexcGood2 6 2 11" xfId="16124" xr:uid="{DD0A2D6B-831D-4ED4-8E6C-E8CBA81A916D}"/>
    <cellStyle name="SAPBEXexcGood2 6 2 2" xfId="1058" xr:uid="{2B89B2ED-54AE-4BE9-9F2C-99BBA8610E53}"/>
    <cellStyle name="SAPBEXexcGood2 6 2 2 2" xfId="1574" xr:uid="{533FE12C-97F3-455B-AF7B-9B2DA45CA8BE}"/>
    <cellStyle name="SAPBEXexcGood2 6 2 2 2 2" xfId="3667" xr:uid="{96B1B2F0-62A2-4B54-BF52-EBF39329F460}"/>
    <cellStyle name="SAPBEXexcGood2 6 2 2 2 2 2" xfId="8092" xr:uid="{0B72A381-8005-4081-9CD8-DC1923DF0379}"/>
    <cellStyle name="SAPBEXexcGood2 6 2 2 2 2 3" xfId="10684" xr:uid="{EE821290-6DAC-4CAB-9847-94BEB1FBD3E3}"/>
    <cellStyle name="SAPBEXexcGood2 6 2 2 2 2 4" xfId="14569" xr:uid="{7760E21C-7132-4382-8FEE-010C693E4773}"/>
    <cellStyle name="SAPBEXexcGood2 6 2 2 2 2 5" xfId="18455" xr:uid="{317A1DA4-9FCB-4409-A7D1-4064CBB883CE}"/>
    <cellStyle name="SAPBEXexcGood2 6 2 2 2 3" xfId="5486" xr:uid="{ECC953FA-219D-416C-B69E-7C2D2AD70BA7}"/>
    <cellStyle name="SAPBEXexcGood2 6 2 2 2 3 2" xfId="11977" xr:uid="{14DAE228-4241-465D-9D35-1DF2D66BF118}"/>
    <cellStyle name="SAPBEXexcGood2 6 2 2 2 3 3" xfId="15862" xr:uid="{A1E10E6C-0039-4C81-B9B0-4962E531BA3B}"/>
    <cellStyle name="SAPBEXexcGood2 6 2 2 2 3 4" xfId="19748" xr:uid="{C29B5DB4-F365-4A3D-A32E-A0CF1A696829}"/>
    <cellStyle name="SAPBEXexcGood2 6 2 2 2 4" xfId="6785" xr:uid="{81D67E46-2EE2-41F6-8CBE-BA06145D8ACA}"/>
    <cellStyle name="SAPBEXexcGood2 6 2 2 2 5" xfId="9391" xr:uid="{7FF2F7A0-5377-4FCD-95FC-02E56E218B7F}"/>
    <cellStyle name="SAPBEXexcGood2 6 2 2 2 6" xfId="13276" xr:uid="{DDA41622-4882-411F-94DF-3BB1DBE07FC6}"/>
    <cellStyle name="SAPBEXexcGood2 6 2 2 2 7" xfId="17162" xr:uid="{40B3D47C-BF0D-4CA2-82C3-7E46E591589B}"/>
    <cellStyle name="SAPBEXexcGood2 6 2 2 3" xfId="2354" xr:uid="{CE7FEB8F-A212-49F5-B9E3-AD9020FEE12C}"/>
    <cellStyle name="SAPBEXexcGood2 6 2 2 3 2" xfId="4187" xr:uid="{96B36C01-0420-4E68-AA5D-AA80BDB839CF}"/>
    <cellStyle name="SAPBEXexcGood2 6 2 2 3 3" xfId="7576" xr:uid="{1967602B-9AAA-4584-8C69-42F274ADBF41}"/>
    <cellStyle name="SAPBEXexcGood2 6 2 2 3 4" xfId="10168" xr:uid="{AE09DA44-5936-4527-8655-905E4614EE81}"/>
    <cellStyle name="SAPBEXexcGood2 6 2 2 3 5" xfId="14053" xr:uid="{14DAE12D-D5CF-4A8F-9A63-EA5F18AE3FE6}"/>
    <cellStyle name="SAPBEXexcGood2 6 2 2 3 6" xfId="17939" xr:uid="{5FA49308-8AEA-40DC-9238-4E82877A0E42}"/>
    <cellStyle name="SAPBEXexcGood2 6 2 2 4" xfId="3149" xr:uid="{BE8E990A-E23E-4744-8172-8D37BE26D47F}"/>
    <cellStyle name="SAPBEXexcGood2 6 2 2 4 2" xfId="11461" xr:uid="{FA7781B1-5784-485C-A1DB-B02D1DD65D2D}"/>
    <cellStyle name="SAPBEXexcGood2 6 2 2 4 3" xfId="15346" xr:uid="{0A1AA16A-5189-4D70-90CB-CE0FCDE7982C}"/>
    <cellStyle name="SAPBEXexcGood2 6 2 2 4 4" xfId="19232" xr:uid="{D7DFCB8B-71A1-444D-87F7-E4991820F104}"/>
    <cellStyle name="SAPBEXexcGood2 6 2 2 5" xfId="4706" xr:uid="{8E5C2E70-9E67-4403-80A5-0415B7F6FDE5}"/>
    <cellStyle name="SAPBEXexcGood2 6 2 2 6" xfId="6005" xr:uid="{25EF1D06-4A0E-42A8-A112-A362556E282C}"/>
    <cellStyle name="SAPBEXexcGood2 6 2 2 7" xfId="8611" xr:uid="{587E4462-8835-45CC-A13B-877D66392DDC}"/>
    <cellStyle name="SAPBEXexcGood2 6 2 2 8" xfId="12496" xr:uid="{48DC8D87-3723-4F34-A100-3F263547CA6E}"/>
    <cellStyle name="SAPBEXexcGood2 6 2 2 9" xfId="16382" xr:uid="{36978F82-3BBB-43E1-B238-389C615EEEB9}"/>
    <cellStyle name="SAPBEXexcGood2 6 2 3" xfId="1316" xr:uid="{BD4F57EA-92C4-4EB8-9BAB-4858765A50BE}"/>
    <cellStyle name="SAPBEXexcGood2 6 2 3 2" xfId="2625" xr:uid="{AA177D48-69F2-4644-B3BD-5478DDFCC746}"/>
    <cellStyle name="SAPBEXexcGood2 6 2 3 2 2" xfId="7834" xr:uid="{525CBCBB-D9D7-4B21-8349-6B9F0F01735F}"/>
    <cellStyle name="SAPBEXexcGood2 6 2 3 2 3" xfId="10426" xr:uid="{2AEBBD9D-6914-4A5A-B5F7-B3E0D4937E18}"/>
    <cellStyle name="SAPBEXexcGood2 6 2 3 2 4" xfId="14311" xr:uid="{779A8942-5572-43B3-B439-87027DF13B85}"/>
    <cellStyle name="SAPBEXexcGood2 6 2 3 2 5" xfId="18197" xr:uid="{BC8922FB-E5F0-40C1-A5F9-915328ED0A1E}"/>
    <cellStyle name="SAPBEXexcGood2 6 2 3 3" xfId="3409" xr:uid="{6A2D2A73-B979-4E60-937A-6636A9477BCC}"/>
    <cellStyle name="SAPBEXexcGood2 6 2 3 3 2" xfId="11719" xr:uid="{E7EBF5B2-CA28-4673-A85F-AF8A18C286B1}"/>
    <cellStyle name="SAPBEXexcGood2 6 2 3 3 3" xfId="15604" xr:uid="{45B1AFD0-566B-4340-A4D5-936D6A40CDD4}"/>
    <cellStyle name="SAPBEXexcGood2 6 2 3 3 4" xfId="19490" xr:uid="{D060F4A3-0BE3-410D-BF7F-BBDBC8E1D4D4}"/>
    <cellStyle name="SAPBEXexcGood2 6 2 3 4" xfId="4967" xr:uid="{6239361F-4832-468A-AD3B-C5C9CE1789E6}"/>
    <cellStyle name="SAPBEXexcGood2 6 2 3 5" xfId="6266" xr:uid="{7BCD9059-041E-4D48-8F7D-42ACC532A1EF}"/>
    <cellStyle name="SAPBEXexcGood2 6 2 3 6" xfId="8872" xr:uid="{84FDABE4-72C3-4DA8-9C56-D7C071104341}"/>
    <cellStyle name="SAPBEXexcGood2 6 2 3 7" xfId="12757" xr:uid="{A90AFDCB-4549-481F-B1A3-49936068F888}"/>
    <cellStyle name="SAPBEXexcGood2 6 2 3 8" xfId="16643" xr:uid="{19CDF298-5D97-454B-9897-B27D3CCA30E0}"/>
    <cellStyle name="SAPBEXexcGood2 6 2 4" xfId="1835" xr:uid="{EBA3C17B-8BA1-4A19-A877-7074B8600DD1}"/>
    <cellStyle name="SAPBEXexcGood2 6 2 4 2" xfId="3929" xr:uid="{F65A2FE1-C129-4403-A12A-A3617882AC14}"/>
    <cellStyle name="SAPBEXexcGood2 6 2 4 2 2" xfId="7318" xr:uid="{B85D807D-9FA3-4ADB-ACA1-425CC3265806}"/>
    <cellStyle name="SAPBEXexcGood2 6 2 4 2 3" xfId="9910" xr:uid="{16658AA6-0719-4C7D-9887-0EF41E071B2D}"/>
    <cellStyle name="SAPBEXexcGood2 6 2 4 2 4" xfId="13795" xr:uid="{EAE2D162-2650-49D4-B7EA-31D914EC685C}"/>
    <cellStyle name="SAPBEXexcGood2 6 2 4 2 5" xfId="17681" xr:uid="{18697AA1-1DAD-4C89-BC8B-C4213AD20BAC}"/>
    <cellStyle name="SAPBEXexcGood2 6 2 4 3" xfId="5228" xr:uid="{1428001E-626F-4E6F-A009-68CCD4FFB9C1}"/>
    <cellStyle name="SAPBEXexcGood2 6 2 4 3 2" xfId="11203" xr:uid="{6F2807B2-951B-489F-BF8E-FBCC49CCC83C}"/>
    <cellStyle name="SAPBEXexcGood2 6 2 4 3 3" xfId="15088" xr:uid="{FBCF4057-81CF-4782-B276-EDCE4E085BDF}"/>
    <cellStyle name="SAPBEXexcGood2 6 2 4 3 4" xfId="18974" xr:uid="{1042118C-42C4-4ADB-8CED-33D154956C71}"/>
    <cellStyle name="SAPBEXexcGood2 6 2 4 4" xfId="6527" xr:uid="{6A5A6DD8-EC5B-47C0-9DC0-BB9A453A4009}"/>
    <cellStyle name="SAPBEXexcGood2 6 2 4 5" xfId="9133" xr:uid="{7C72198A-437E-4B93-9584-D58A53A46C62}"/>
    <cellStyle name="SAPBEXexcGood2 6 2 4 6" xfId="13018" xr:uid="{AB4F7996-5F7D-4AFA-95BC-6EBD7A101A8B}"/>
    <cellStyle name="SAPBEXexcGood2 6 2 4 7" xfId="16904" xr:uid="{AB315139-AD94-4D7E-9288-CDDAA1EC2270}"/>
    <cellStyle name="SAPBEXexcGood2 6 2 5" xfId="2096" xr:uid="{55086DB8-F852-4E53-A4DA-6C52B567DCCE}"/>
    <cellStyle name="SAPBEXexcGood2 6 2 5 2" xfId="7046" xr:uid="{123BE0B8-F0B4-4DDB-A3F3-057AC43345D0}"/>
    <cellStyle name="SAPBEXexcGood2 6 2 5 3" xfId="9652" xr:uid="{DC387107-7429-4BCA-A6C7-398D2289860F}"/>
    <cellStyle name="SAPBEXexcGood2 6 2 5 4" xfId="13537" xr:uid="{6056C381-D308-407F-AEF6-12EC601FF572}"/>
    <cellStyle name="SAPBEXexcGood2 6 2 5 5" xfId="17423" xr:uid="{1F359AAA-200F-4424-8663-9A84DFB64A29}"/>
    <cellStyle name="SAPBEXexcGood2 6 2 6" xfId="2891" xr:uid="{C7452A69-A8B5-43AD-B0AE-90D36DD414EC}"/>
    <cellStyle name="SAPBEXexcGood2 6 2 6 2" xfId="10945" xr:uid="{80E1128D-B905-4A16-9C2F-9C8B374CFF7F}"/>
    <cellStyle name="SAPBEXexcGood2 6 2 6 3" xfId="14830" xr:uid="{47C86353-23DB-42DD-AD9D-2B0ED605376E}"/>
    <cellStyle name="SAPBEXexcGood2 6 2 6 4" xfId="18716" xr:uid="{97C29C60-EDA8-430D-92DC-181278617AAF}"/>
    <cellStyle name="SAPBEXexcGood2 6 2 7" xfId="4448" xr:uid="{848192B4-4B81-4D9E-AC9E-3FC88F6485E5}"/>
    <cellStyle name="SAPBEXexcGood2 6 2 8" xfId="5747" xr:uid="{2AD43354-A767-4D77-89F2-2E11D3DE933E}"/>
    <cellStyle name="SAPBEXexcGood2 6 2 9" xfId="8353" xr:uid="{77E04393-507E-4E40-9FE4-8E51B668FD11}"/>
    <cellStyle name="SAPBEXexcGood2 7" xfId="781" xr:uid="{198AD6EE-D5AA-47BC-A572-31117ACE87F1}"/>
    <cellStyle name="SAPBEXexcGood2 7 10" xfId="12233" xr:uid="{2C399638-EF7F-41EC-9DA8-47B995C21894}"/>
    <cellStyle name="SAPBEXexcGood2 7 11" xfId="16119" xr:uid="{B03792FE-E41A-4A73-915D-91AD1738381A}"/>
    <cellStyle name="SAPBEXexcGood2 7 2" xfId="1053" xr:uid="{E4C7306C-42DA-4E68-842C-767FA3FBE823}"/>
    <cellStyle name="SAPBEXexcGood2 7 2 2" xfId="1569" xr:uid="{2EDCC3A9-FC57-401F-989E-9BA5539B0CDC}"/>
    <cellStyle name="SAPBEXexcGood2 7 2 2 2" xfId="3662" xr:uid="{73025B70-D05B-46B2-B63C-3CE2B6CA940A}"/>
    <cellStyle name="SAPBEXexcGood2 7 2 2 2 2" xfId="8087" xr:uid="{96A176A6-D2A2-4BA9-B81B-EDBCAA2AE6E6}"/>
    <cellStyle name="SAPBEXexcGood2 7 2 2 2 3" xfId="10679" xr:uid="{DDC86A79-0F71-4A5B-80B4-92D7C5EFF119}"/>
    <cellStyle name="SAPBEXexcGood2 7 2 2 2 4" xfId="14564" xr:uid="{D6F9D3EC-E9A1-4D1C-BC61-DA18108D22DA}"/>
    <cellStyle name="SAPBEXexcGood2 7 2 2 2 5" xfId="18450" xr:uid="{F02B2501-BC41-4F2B-8773-EEC2A4068EB2}"/>
    <cellStyle name="SAPBEXexcGood2 7 2 2 3" xfId="5481" xr:uid="{083AFF1F-FD08-4853-B77B-288BA08F697F}"/>
    <cellStyle name="SAPBEXexcGood2 7 2 2 3 2" xfId="11972" xr:uid="{2DC7FD61-F7C5-46EB-AEA3-76BF134D0097}"/>
    <cellStyle name="SAPBEXexcGood2 7 2 2 3 3" xfId="15857" xr:uid="{9F4020D3-C94B-47C4-8120-EFBA247BB009}"/>
    <cellStyle name="SAPBEXexcGood2 7 2 2 3 4" xfId="19743" xr:uid="{3688A610-26AE-4517-B2F4-AE41F8F4BB57}"/>
    <cellStyle name="SAPBEXexcGood2 7 2 2 4" xfId="6780" xr:uid="{9CFCE467-ABC4-4461-A6E1-3A31297E616D}"/>
    <cellStyle name="SAPBEXexcGood2 7 2 2 5" xfId="9386" xr:uid="{54D8CA36-F044-4A84-91A3-14A1F1A2F581}"/>
    <cellStyle name="SAPBEXexcGood2 7 2 2 6" xfId="13271" xr:uid="{054E00FB-67C6-4BB6-9D27-EEFD863037FE}"/>
    <cellStyle name="SAPBEXexcGood2 7 2 2 7" xfId="17157" xr:uid="{F8D0728F-40E7-41F8-8117-B9EFC45C7AAD}"/>
    <cellStyle name="SAPBEXexcGood2 7 2 3" xfId="2349" xr:uid="{D796E446-921E-4F52-BA8B-C370615852B3}"/>
    <cellStyle name="SAPBEXexcGood2 7 2 3 2" xfId="4182" xr:uid="{5E417A20-9F89-4464-8542-354AA374F6CB}"/>
    <cellStyle name="SAPBEXexcGood2 7 2 3 3" xfId="7571" xr:uid="{044282C4-554D-40D9-A44D-3ECFE48BBA4B}"/>
    <cellStyle name="SAPBEXexcGood2 7 2 3 4" xfId="10163" xr:uid="{CFB9C5B4-63DE-4908-A50D-7D472A3EBE58}"/>
    <cellStyle name="SAPBEXexcGood2 7 2 3 5" xfId="14048" xr:uid="{660B080C-5102-4424-BE32-6F120B9D8AFF}"/>
    <cellStyle name="SAPBEXexcGood2 7 2 3 6" xfId="17934" xr:uid="{5F799D4A-8ACA-40AB-A5F4-AFF44C1B33F0}"/>
    <cellStyle name="SAPBEXexcGood2 7 2 4" xfId="3144" xr:uid="{13B2BC76-4E80-4CB8-B792-5E2EFC08AADB}"/>
    <cellStyle name="SAPBEXexcGood2 7 2 4 2" xfId="11456" xr:uid="{A8A067AE-286C-485B-B870-39418733CFF5}"/>
    <cellStyle name="SAPBEXexcGood2 7 2 4 3" xfId="15341" xr:uid="{F4B30BD8-2D41-412A-BE9F-24914A9C08AA}"/>
    <cellStyle name="SAPBEXexcGood2 7 2 4 4" xfId="19227" xr:uid="{B4D1D747-2323-427F-91DD-98D3AC1ED2F1}"/>
    <cellStyle name="SAPBEXexcGood2 7 2 5" xfId="4701" xr:uid="{A58672BA-C26B-48C1-B361-4B72BE4766E6}"/>
    <cellStyle name="SAPBEXexcGood2 7 2 6" xfId="6000" xr:uid="{B92A991E-7F67-45AC-8E6A-41D3CE329A85}"/>
    <cellStyle name="SAPBEXexcGood2 7 2 7" xfId="8606" xr:uid="{91C5AC23-8F4D-4387-9533-A19D414222AC}"/>
    <cellStyle name="SAPBEXexcGood2 7 2 8" xfId="12491" xr:uid="{A7F32FFB-EB73-47C0-BEAB-FB432DF99633}"/>
    <cellStyle name="SAPBEXexcGood2 7 2 9" xfId="16377" xr:uid="{CE862001-CD12-4271-B4A0-7A12977661E0}"/>
    <cellStyle name="SAPBEXexcGood2 7 3" xfId="1311" xr:uid="{8E1A2402-D4DE-4E02-A9E9-E3B4251A73BC}"/>
    <cellStyle name="SAPBEXexcGood2 7 3 2" xfId="2620" xr:uid="{D0E5431E-0E15-4E9B-9198-67F4AB39CE2D}"/>
    <cellStyle name="SAPBEXexcGood2 7 3 2 2" xfId="7829" xr:uid="{CA0FF52F-8A7E-4D06-A441-F22169F199CC}"/>
    <cellStyle name="SAPBEXexcGood2 7 3 2 3" xfId="10421" xr:uid="{1DC2B11C-64DF-402C-B930-B11F96223AAD}"/>
    <cellStyle name="SAPBEXexcGood2 7 3 2 4" xfId="14306" xr:uid="{1C38E969-BE98-4B4C-B026-08909823CBA7}"/>
    <cellStyle name="SAPBEXexcGood2 7 3 2 5" xfId="18192" xr:uid="{B92F4CB7-1A01-4469-8EF2-4C8CDF647B21}"/>
    <cellStyle name="SAPBEXexcGood2 7 3 3" xfId="3404" xr:uid="{AB99BEFC-529F-4FD5-913E-AC74A890D245}"/>
    <cellStyle name="SAPBEXexcGood2 7 3 3 2" xfId="11714" xr:uid="{42367F9B-ED3F-4B8C-9F85-36CB61A47830}"/>
    <cellStyle name="SAPBEXexcGood2 7 3 3 3" xfId="15599" xr:uid="{68456BDC-1883-49D6-8532-1A112A4B9919}"/>
    <cellStyle name="SAPBEXexcGood2 7 3 3 4" xfId="19485" xr:uid="{91932FD8-EECC-4BC9-918D-9699A4D9D1BE}"/>
    <cellStyle name="SAPBEXexcGood2 7 3 4" xfId="4962" xr:uid="{46996B70-6980-4EE9-8093-76A855456497}"/>
    <cellStyle name="SAPBEXexcGood2 7 3 5" xfId="6261" xr:uid="{510BA2EB-AB0B-4574-A920-09D9368AAB5F}"/>
    <cellStyle name="SAPBEXexcGood2 7 3 6" xfId="8867" xr:uid="{9309C045-78F1-4B45-81EE-0C3A750AF9FF}"/>
    <cellStyle name="SAPBEXexcGood2 7 3 7" xfId="12752" xr:uid="{4FFA932C-E3F9-4FD5-9F03-DFD5CFA809FB}"/>
    <cellStyle name="SAPBEXexcGood2 7 3 8" xfId="16638" xr:uid="{F4F0F43C-9471-48D5-9833-FE896BE58C31}"/>
    <cellStyle name="SAPBEXexcGood2 7 4" xfId="1830" xr:uid="{7AFE09C2-CE7E-4CD2-96D5-BFDCBA4B04A5}"/>
    <cellStyle name="SAPBEXexcGood2 7 4 2" xfId="3924" xr:uid="{3425487B-E6E5-436B-8BD9-6C00F02DFFAE}"/>
    <cellStyle name="SAPBEXexcGood2 7 4 2 2" xfId="7313" xr:uid="{8B7E19BB-268D-46C5-A368-645B94C6AE0B}"/>
    <cellStyle name="SAPBEXexcGood2 7 4 2 3" xfId="9905" xr:uid="{3CC3A1C2-C593-44EE-8929-28570C3EBD87}"/>
    <cellStyle name="SAPBEXexcGood2 7 4 2 4" xfId="13790" xr:uid="{C053CE2E-4563-4F41-BBDD-B2294994A90E}"/>
    <cellStyle name="SAPBEXexcGood2 7 4 2 5" xfId="17676" xr:uid="{B06BA757-DA4F-40E6-BBD1-2AE9EA047A1A}"/>
    <cellStyle name="SAPBEXexcGood2 7 4 3" xfId="5223" xr:uid="{B343781E-A2AD-4D0F-AA10-CFF34C9827C1}"/>
    <cellStyle name="SAPBEXexcGood2 7 4 3 2" xfId="11198" xr:uid="{4D22972B-E166-4613-A5A5-4B1258A1560B}"/>
    <cellStyle name="SAPBEXexcGood2 7 4 3 3" xfId="15083" xr:uid="{58A71236-1C06-4600-90D2-8A63DF6E7395}"/>
    <cellStyle name="SAPBEXexcGood2 7 4 3 4" xfId="18969" xr:uid="{B5FFECFC-35B3-4BC9-AEB4-89E1DAA06E32}"/>
    <cellStyle name="SAPBEXexcGood2 7 4 4" xfId="6522" xr:uid="{0D2F901D-837C-4B17-B683-7B9670D9F6FB}"/>
    <cellStyle name="SAPBEXexcGood2 7 4 5" xfId="9128" xr:uid="{01E9FF4F-C89E-4C93-BE3B-6E7B377D75F2}"/>
    <cellStyle name="SAPBEXexcGood2 7 4 6" xfId="13013" xr:uid="{321E4A16-EBD1-499C-BCE8-FB7607D24FC0}"/>
    <cellStyle name="SAPBEXexcGood2 7 4 7" xfId="16899" xr:uid="{89D1A4AA-8546-4221-9D3A-5FADE2888AC7}"/>
    <cellStyle name="SAPBEXexcGood2 7 5" xfId="2091" xr:uid="{704D2AB9-45D1-4C1E-8DE7-2B8EB9F52E28}"/>
    <cellStyle name="SAPBEXexcGood2 7 5 2" xfId="7041" xr:uid="{FB7C7A74-7C9C-47A3-885C-3D1CCBD0D8B8}"/>
    <cellStyle name="SAPBEXexcGood2 7 5 3" xfId="9647" xr:uid="{4D822C91-C6E9-4683-B88B-297FB25B58F1}"/>
    <cellStyle name="SAPBEXexcGood2 7 5 4" xfId="13532" xr:uid="{10FA1633-36ED-45CD-AEC5-C9C389D7FB7B}"/>
    <cellStyle name="SAPBEXexcGood2 7 5 5" xfId="17418" xr:uid="{129DCD59-99DA-46E1-9AF0-D4A6CD6B5889}"/>
    <cellStyle name="SAPBEXexcGood2 7 6" xfId="2886" xr:uid="{F33A9335-0FA3-4B86-8650-7AD6059AAF0E}"/>
    <cellStyle name="SAPBEXexcGood2 7 6 2" xfId="10940" xr:uid="{79BBC07B-21A9-4BDC-B2A0-74996BC39634}"/>
    <cellStyle name="SAPBEXexcGood2 7 6 3" xfId="14825" xr:uid="{F83C7AA8-819C-4029-A30D-FD9259C34ED2}"/>
    <cellStyle name="SAPBEXexcGood2 7 6 4" xfId="18711" xr:uid="{132E3256-B9D9-4032-8C49-AFBC673A2811}"/>
    <cellStyle name="SAPBEXexcGood2 7 7" xfId="4443" xr:uid="{1F890C99-0226-457F-BDE4-F7E08A415818}"/>
    <cellStyle name="SAPBEXexcGood2 7 8" xfId="5742" xr:uid="{CECA1EAB-E14F-42F8-B4C5-142BBC9399CA}"/>
    <cellStyle name="SAPBEXexcGood2 7 9" xfId="8348" xr:uid="{49323333-ED9A-40BE-8C40-DF7322C08CB3}"/>
    <cellStyle name="SAPBEXexcGood3" xfId="361" xr:uid="{0CFBFC94-59E4-42C6-B935-396CB079E028}"/>
    <cellStyle name="SAPBEXexcGood3 2" xfId="362" xr:uid="{F11301E9-4752-490C-BA2F-CC664B0B37D5}"/>
    <cellStyle name="SAPBEXexcGood3 2 2" xfId="788" xr:uid="{2080DFAD-1C7F-477E-B148-5EDB74A63514}"/>
    <cellStyle name="SAPBEXexcGood3 2 2 10" xfId="12240" xr:uid="{951CAEC4-2870-4B53-9F11-B01BBDBBC12B}"/>
    <cellStyle name="SAPBEXexcGood3 2 2 11" xfId="16126" xr:uid="{99978D16-2E36-498C-A3D2-F7108B1BD56B}"/>
    <cellStyle name="SAPBEXexcGood3 2 2 2" xfId="1060" xr:uid="{BCC2176F-3343-4825-B5DF-4C34B8EFA844}"/>
    <cellStyle name="SAPBEXexcGood3 2 2 2 2" xfId="1576" xr:uid="{BE28BB8D-7BFB-4047-9B11-FD75F7DB45A8}"/>
    <cellStyle name="SAPBEXexcGood3 2 2 2 2 2" xfId="3669" xr:uid="{61032185-2F1C-43FF-9111-94C23D17222F}"/>
    <cellStyle name="SAPBEXexcGood3 2 2 2 2 2 2" xfId="8094" xr:uid="{EAF4E5FF-7A0B-4786-80C5-E27E97700B8E}"/>
    <cellStyle name="SAPBEXexcGood3 2 2 2 2 2 3" xfId="10686" xr:uid="{E622635B-67CC-491B-89B1-4055118E3265}"/>
    <cellStyle name="SAPBEXexcGood3 2 2 2 2 2 4" xfId="14571" xr:uid="{E9920FD4-5297-4D88-BBFF-41429F34EAC3}"/>
    <cellStyle name="SAPBEXexcGood3 2 2 2 2 2 5" xfId="18457" xr:uid="{23148DC3-9DC4-4F37-BD6D-82C131B5287A}"/>
    <cellStyle name="SAPBEXexcGood3 2 2 2 2 3" xfId="5488" xr:uid="{127F81B1-F380-43FB-AC13-A3F8B0A1C287}"/>
    <cellStyle name="SAPBEXexcGood3 2 2 2 2 3 2" xfId="11979" xr:uid="{54478CB1-26B0-4D3E-BCE6-56C1B2498D93}"/>
    <cellStyle name="SAPBEXexcGood3 2 2 2 2 3 3" xfId="15864" xr:uid="{6835E280-9D74-4802-9A2B-8DDE89396CBB}"/>
    <cellStyle name="SAPBEXexcGood3 2 2 2 2 3 4" xfId="19750" xr:uid="{29DD04F1-2701-4407-A414-A5CBCFC3A77C}"/>
    <cellStyle name="SAPBEXexcGood3 2 2 2 2 4" xfId="6787" xr:uid="{304556EB-7818-4479-8A19-E1786E58F096}"/>
    <cellStyle name="SAPBEXexcGood3 2 2 2 2 5" xfId="9393" xr:uid="{DB363BBD-96D1-46AB-BA11-C830558E5B56}"/>
    <cellStyle name="SAPBEXexcGood3 2 2 2 2 6" xfId="13278" xr:uid="{5204EA46-1181-44FC-B827-17CD712B56C6}"/>
    <cellStyle name="SAPBEXexcGood3 2 2 2 2 7" xfId="17164" xr:uid="{142EEA05-A0E9-4617-9516-DD3E8BFA51FD}"/>
    <cellStyle name="SAPBEXexcGood3 2 2 2 3" xfId="2356" xr:uid="{57FC040C-E8A3-490C-83E0-11F4930AC123}"/>
    <cellStyle name="SAPBEXexcGood3 2 2 2 3 2" xfId="4189" xr:uid="{86416127-594F-43F5-A08A-545B5090CB36}"/>
    <cellStyle name="SAPBEXexcGood3 2 2 2 3 3" xfId="7578" xr:uid="{3F09C333-A690-45BD-9C57-59F425D9B0C4}"/>
    <cellStyle name="SAPBEXexcGood3 2 2 2 3 4" xfId="10170" xr:uid="{518938A7-C9A8-4406-9AF2-198977FFDFB8}"/>
    <cellStyle name="SAPBEXexcGood3 2 2 2 3 5" xfId="14055" xr:uid="{19BAA53A-F296-4BAD-8774-C1D7FF2B51E4}"/>
    <cellStyle name="SAPBEXexcGood3 2 2 2 3 6" xfId="17941" xr:uid="{C01789BE-A4DA-4ACE-816E-20E872BF63F9}"/>
    <cellStyle name="SAPBEXexcGood3 2 2 2 4" xfId="3151" xr:uid="{BD89DB9B-3BFC-4BA9-B129-FD532424A6B6}"/>
    <cellStyle name="SAPBEXexcGood3 2 2 2 4 2" xfId="11463" xr:uid="{B4B1DB10-E471-4063-9C97-4FAC01159AA1}"/>
    <cellStyle name="SAPBEXexcGood3 2 2 2 4 3" xfId="15348" xr:uid="{EE0F70B9-2F1F-4D16-B574-CD330AD02EF5}"/>
    <cellStyle name="SAPBEXexcGood3 2 2 2 4 4" xfId="19234" xr:uid="{547A8F85-55DE-43E9-834F-77F9A531F4C1}"/>
    <cellStyle name="SAPBEXexcGood3 2 2 2 5" xfId="4708" xr:uid="{41B420E0-9593-4216-8D88-6CDB412CD80A}"/>
    <cellStyle name="SAPBEXexcGood3 2 2 2 6" xfId="6007" xr:uid="{890B8975-171E-421E-8653-771A4B6A1E98}"/>
    <cellStyle name="SAPBEXexcGood3 2 2 2 7" xfId="8613" xr:uid="{4623073D-1477-433A-A61D-5731664D982F}"/>
    <cellStyle name="SAPBEXexcGood3 2 2 2 8" xfId="12498" xr:uid="{6D8A22AC-D97F-47FB-B149-51067CAA65FF}"/>
    <cellStyle name="SAPBEXexcGood3 2 2 2 9" xfId="16384" xr:uid="{8124DCA8-CD03-4C5A-89AA-8ED4E9CDF722}"/>
    <cellStyle name="SAPBEXexcGood3 2 2 3" xfId="1318" xr:uid="{88AD34A5-D6B0-463E-BCB2-8ED15ADABD87}"/>
    <cellStyle name="SAPBEXexcGood3 2 2 3 2" xfId="2627" xr:uid="{83C08D53-3681-4C8A-97F5-842B8A94FEE6}"/>
    <cellStyle name="SAPBEXexcGood3 2 2 3 2 2" xfId="7836" xr:uid="{98B8A964-E7EC-4CEB-8F7C-D4FBFBAACF1E}"/>
    <cellStyle name="SAPBEXexcGood3 2 2 3 2 3" xfId="10428" xr:uid="{557A483D-597D-4289-B93D-6B4A2C0F435C}"/>
    <cellStyle name="SAPBEXexcGood3 2 2 3 2 4" xfId="14313" xr:uid="{B5317759-DA7B-4B55-913A-E730EDA1C9E8}"/>
    <cellStyle name="SAPBEXexcGood3 2 2 3 2 5" xfId="18199" xr:uid="{09B72A05-9D22-4531-A9A7-F9AD16E598E0}"/>
    <cellStyle name="SAPBEXexcGood3 2 2 3 3" xfId="3411" xr:uid="{6A604215-62B9-4CBF-952D-7409EC19CB56}"/>
    <cellStyle name="SAPBEXexcGood3 2 2 3 3 2" xfId="11721" xr:uid="{FD2B19A0-F29B-4DD9-A29D-969EF6C2B21A}"/>
    <cellStyle name="SAPBEXexcGood3 2 2 3 3 3" xfId="15606" xr:uid="{B905E2FA-C644-4863-BFDF-9FE651883C7F}"/>
    <cellStyle name="SAPBEXexcGood3 2 2 3 3 4" xfId="19492" xr:uid="{13637918-83D9-43DF-BCE1-DF7F7F39D1AC}"/>
    <cellStyle name="SAPBEXexcGood3 2 2 3 4" xfId="4969" xr:uid="{51EE33F8-9B08-488F-8AFF-4158BBB1AA4B}"/>
    <cellStyle name="SAPBEXexcGood3 2 2 3 5" xfId="6268" xr:uid="{8DD5E5AF-1FAD-41FC-AC07-471EFA89B302}"/>
    <cellStyle name="SAPBEXexcGood3 2 2 3 6" xfId="8874" xr:uid="{15D67801-AF5C-4102-8530-FE8930C6DDFE}"/>
    <cellStyle name="SAPBEXexcGood3 2 2 3 7" xfId="12759" xr:uid="{DDC03985-3D9F-4ABF-94D4-7D4B836F8FC4}"/>
    <cellStyle name="SAPBEXexcGood3 2 2 3 8" xfId="16645" xr:uid="{0186705E-5FA2-4577-8488-B2DB3C7844A0}"/>
    <cellStyle name="SAPBEXexcGood3 2 2 4" xfId="1837" xr:uid="{C5AD0097-43E7-4221-AAB8-EDCE238DF9CB}"/>
    <cellStyle name="SAPBEXexcGood3 2 2 4 2" xfId="3931" xr:uid="{D2077E57-71AB-4722-8F80-2225E4DD4170}"/>
    <cellStyle name="SAPBEXexcGood3 2 2 4 2 2" xfId="7320" xr:uid="{2F6FA4CC-35D1-46EB-94F2-51B2FBB3A56A}"/>
    <cellStyle name="SAPBEXexcGood3 2 2 4 2 3" xfId="9912" xr:uid="{9CBD2D58-F064-40BC-87E6-B38F9E268634}"/>
    <cellStyle name="SAPBEXexcGood3 2 2 4 2 4" xfId="13797" xr:uid="{397DD2DC-62A8-4073-B2D6-6D1D9E6EC774}"/>
    <cellStyle name="SAPBEXexcGood3 2 2 4 2 5" xfId="17683" xr:uid="{85383ECA-6B8B-4336-B5ED-81596AAE587C}"/>
    <cellStyle name="SAPBEXexcGood3 2 2 4 3" xfId="5230" xr:uid="{77064074-13A5-4A5A-992A-F50AC6D1D48B}"/>
    <cellStyle name="SAPBEXexcGood3 2 2 4 3 2" xfId="11205" xr:uid="{7691E774-501B-48AA-A143-8648DA346B31}"/>
    <cellStyle name="SAPBEXexcGood3 2 2 4 3 3" xfId="15090" xr:uid="{380F0E95-229E-4A16-993F-7CD315AAFCBA}"/>
    <cellStyle name="SAPBEXexcGood3 2 2 4 3 4" xfId="18976" xr:uid="{3D3933D9-0ADF-416C-A866-F9C79CF0B7B5}"/>
    <cellStyle name="SAPBEXexcGood3 2 2 4 4" xfId="6529" xr:uid="{D14CC55A-3E93-4691-B9E9-BE7544F2912F}"/>
    <cellStyle name="SAPBEXexcGood3 2 2 4 5" xfId="9135" xr:uid="{44CBCDF5-095B-4760-971D-4FF095F2CC3C}"/>
    <cellStyle name="SAPBEXexcGood3 2 2 4 6" xfId="13020" xr:uid="{9F32B286-AF8A-4CC1-A290-8A836F7C4BD7}"/>
    <cellStyle name="SAPBEXexcGood3 2 2 4 7" xfId="16906" xr:uid="{4C4C7183-1E11-4690-A3F4-884A26ADC74C}"/>
    <cellStyle name="SAPBEXexcGood3 2 2 5" xfId="2098" xr:uid="{B0FF28DA-1773-46A0-9B10-22889ACAE79E}"/>
    <cellStyle name="SAPBEXexcGood3 2 2 5 2" xfId="7048" xr:uid="{55D00114-8213-4DEA-BAFC-544C62E8C2F2}"/>
    <cellStyle name="SAPBEXexcGood3 2 2 5 3" xfId="9654" xr:uid="{DB60E15F-4AA3-4DC6-BA99-01B06D708472}"/>
    <cellStyle name="SAPBEXexcGood3 2 2 5 4" xfId="13539" xr:uid="{D7534114-81A8-49FC-AFE1-8A1A73173FFA}"/>
    <cellStyle name="SAPBEXexcGood3 2 2 5 5" xfId="17425" xr:uid="{89C886E9-62C1-4EE7-9F67-14200DC634A2}"/>
    <cellStyle name="SAPBEXexcGood3 2 2 6" xfId="2893" xr:uid="{DBD4E26B-E90C-4DB0-8449-95D1446FF109}"/>
    <cellStyle name="SAPBEXexcGood3 2 2 6 2" xfId="10947" xr:uid="{B08A689E-2F65-4B35-A144-69A8425CF010}"/>
    <cellStyle name="SAPBEXexcGood3 2 2 6 3" xfId="14832" xr:uid="{4F7E5C46-A0EC-43D3-883A-A46136FB2F19}"/>
    <cellStyle name="SAPBEXexcGood3 2 2 6 4" xfId="18718" xr:uid="{978531F0-9E1A-49DE-942E-420BBDC55B1A}"/>
    <cellStyle name="SAPBEXexcGood3 2 2 7" xfId="4450" xr:uid="{1B850B5E-1B90-4414-8462-22C9DC4312F6}"/>
    <cellStyle name="SAPBEXexcGood3 2 2 8" xfId="5749" xr:uid="{E32700B5-190E-487B-900F-909EC5835D01}"/>
    <cellStyle name="SAPBEXexcGood3 2 2 9" xfId="8355" xr:uid="{90F77DDD-1FD4-4DF7-B103-D05E05FFD993}"/>
    <cellStyle name="SAPBEXexcGood3 3" xfId="363" xr:uid="{5BA3379C-C5D9-4E28-ACCD-F0B5FD48AD60}"/>
    <cellStyle name="SAPBEXexcGood3 3 2" xfId="789" xr:uid="{A8567046-A9A0-423F-AA0B-83AF5080F22E}"/>
    <cellStyle name="SAPBEXexcGood3 3 2 10" xfId="12241" xr:uid="{B0D33662-3280-482F-A8D5-DB7B6029EAC4}"/>
    <cellStyle name="SAPBEXexcGood3 3 2 11" xfId="16127" xr:uid="{36EF51A0-DD3F-4D19-8787-F12DC72C8FB2}"/>
    <cellStyle name="SAPBEXexcGood3 3 2 2" xfId="1061" xr:uid="{7DB0AA5F-36F7-49D3-A9B8-3F118616C50A}"/>
    <cellStyle name="SAPBEXexcGood3 3 2 2 2" xfId="1577" xr:uid="{C60A363B-AA5D-4E16-BFD8-79FDC68E2039}"/>
    <cellStyle name="SAPBEXexcGood3 3 2 2 2 2" xfId="3670" xr:uid="{E31D6F95-B3FF-4297-A127-FC76ED470C07}"/>
    <cellStyle name="SAPBEXexcGood3 3 2 2 2 2 2" xfId="8095" xr:uid="{FEF62C41-8444-4BF7-80B3-E00A5D72FF52}"/>
    <cellStyle name="SAPBEXexcGood3 3 2 2 2 2 3" xfId="10687" xr:uid="{30ADA1E0-C3AF-4D0E-B66A-150F15F8D492}"/>
    <cellStyle name="SAPBEXexcGood3 3 2 2 2 2 4" xfId="14572" xr:uid="{E84A96CB-9DAC-4F62-B203-22DE96F8CFE2}"/>
    <cellStyle name="SAPBEXexcGood3 3 2 2 2 2 5" xfId="18458" xr:uid="{ADB1C85E-DF59-4214-BC19-0D425AB0C1A5}"/>
    <cellStyle name="SAPBEXexcGood3 3 2 2 2 3" xfId="5489" xr:uid="{EDB2BC75-B57D-41BF-BC54-01EECEF00A04}"/>
    <cellStyle name="SAPBEXexcGood3 3 2 2 2 3 2" xfId="11980" xr:uid="{99FBD101-31ED-4B9F-9890-6D8BBDFD5399}"/>
    <cellStyle name="SAPBEXexcGood3 3 2 2 2 3 3" xfId="15865" xr:uid="{07F58427-B143-4557-8B4E-796B6802CD9A}"/>
    <cellStyle name="SAPBEXexcGood3 3 2 2 2 3 4" xfId="19751" xr:uid="{72C77B50-5CAC-4D10-90B8-5C178FFBF934}"/>
    <cellStyle name="SAPBEXexcGood3 3 2 2 2 4" xfId="6788" xr:uid="{6C348A19-B0E1-4FB6-B6CD-D4C30274E249}"/>
    <cellStyle name="SAPBEXexcGood3 3 2 2 2 5" xfId="9394" xr:uid="{B0D37A4B-AFAF-4300-9105-BA37C70072FC}"/>
    <cellStyle name="SAPBEXexcGood3 3 2 2 2 6" xfId="13279" xr:uid="{43B556C7-A4F4-4E6E-8DFF-321852831BAE}"/>
    <cellStyle name="SAPBEXexcGood3 3 2 2 2 7" xfId="17165" xr:uid="{B90E031E-BB73-444F-8214-258E27A742E9}"/>
    <cellStyle name="SAPBEXexcGood3 3 2 2 3" xfId="2357" xr:uid="{DC81C89B-79E2-4EDD-BE2F-17E846F83D27}"/>
    <cellStyle name="SAPBEXexcGood3 3 2 2 3 2" xfId="4190" xr:uid="{58C08FA8-CA5E-4AB0-B443-FA5DFBD3A1D3}"/>
    <cellStyle name="SAPBEXexcGood3 3 2 2 3 3" xfId="7579" xr:uid="{C063DF2C-3271-4855-94BF-842697137B45}"/>
    <cellStyle name="SAPBEXexcGood3 3 2 2 3 4" xfId="10171" xr:uid="{6CBAAC6C-4B6A-4987-99F2-628ABE5F1AB7}"/>
    <cellStyle name="SAPBEXexcGood3 3 2 2 3 5" xfId="14056" xr:uid="{025C9D75-EDFD-4C74-AA2D-4C43633F3764}"/>
    <cellStyle name="SAPBEXexcGood3 3 2 2 3 6" xfId="17942" xr:uid="{188C82C7-433D-4207-B01D-A9AB21BB5162}"/>
    <cellStyle name="SAPBEXexcGood3 3 2 2 4" xfId="3152" xr:uid="{74C34A4F-4F0F-49CB-84D8-BA9BF7CFF1E9}"/>
    <cellStyle name="SAPBEXexcGood3 3 2 2 4 2" xfId="11464" xr:uid="{6861756E-E2F9-4548-9733-3D1BF5A5BB0B}"/>
    <cellStyle name="SAPBEXexcGood3 3 2 2 4 3" xfId="15349" xr:uid="{6FA207A7-0FD5-4EBA-B4E7-40B8AD8277D0}"/>
    <cellStyle name="SAPBEXexcGood3 3 2 2 4 4" xfId="19235" xr:uid="{900DE28F-6E21-436C-A5A9-572854E9271A}"/>
    <cellStyle name="SAPBEXexcGood3 3 2 2 5" xfId="4709" xr:uid="{368D7235-21C9-44C4-AD05-CFCC08BB8B12}"/>
    <cellStyle name="SAPBEXexcGood3 3 2 2 6" xfId="6008" xr:uid="{3BB43E0F-8300-4684-ACA1-B318755C9174}"/>
    <cellStyle name="SAPBEXexcGood3 3 2 2 7" xfId="8614" xr:uid="{7E13A938-D3ED-4F14-BCF5-B0B7C3E21E22}"/>
    <cellStyle name="SAPBEXexcGood3 3 2 2 8" xfId="12499" xr:uid="{8E581442-E9C1-42EA-A907-5B4466A9FE83}"/>
    <cellStyle name="SAPBEXexcGood3 3 2 2 9" xfId="16385" xr:uid="{2616BA63-9101-429F-8627-1981B02EA02B}"/>
    <cellStyle name="SAPBEXexcGood3 3 2 3" xfId="1319" xr:uid="{27BAC699-ADC2-49ED-A42F-72CCC3A7EF65}"/>
    <cellStyle name="SAPBEXexcGood3 3 2 3 2" xfId="2628" xr:uid="{01779525-7E43-46B6-AB5E-5BE3D544FF48}"/>
    <cellStyle name="SAPBEXexcGood3 3 2 3 2 2" xfId="7837" xr:uid="{A52807F4-9CF1-4685-AA17-8FA509F6CCEC}"/>
    <cellStyle name="SAPBEXexcGood3 3 2 3 2 3" xfId="10429" xr:uid="{3247F9C8-47A5-4EA0-9049-9A75FDEA3319}"/>
    <cellStyle name="SAPBEXexcGood3 3 2 3 2 4" xfId="14314" xr:uid="{8025EE06-8CFB-49F2-AC48-001EBE797D36}"/>
    <cellStyle name="SAPBEXexcGood3 3 2 3 2 5" xfId="18200" xr:uid="{C1086FA0-3142-48C7-A9EA-DEB64653BC3C}"/>
    <cellStyle name="SAPBEXexcGood3 3 2 3 3" xfId="3412" xr:uid="{589F7EF3-E005-485E-99B1-8F1929EE68D3}"/>
    <cellStyle name="SAPBEXexcGood3 3 2 3 3 2" xfId="11722" xr:uid="{B0C9DC63-F393-426D-8F4C-0C86840D496F}"/>
    <cellStyle name="SAPBEXexcGood3 3 2 3 3 3" xfId="15607" xr:uid="{FDAB46D3-9DC0-4AD9-8F9E-9FE1E226A552}"/>
    <cellStyle name="SAPBEXexcGood3 3 2 3 3 4" xfId="19493" xr:uid="{663F09C0-6FEF-4079-958C-6802CAA9CA01}"/>
    <cellStyle name="SAPBEXexcGood3 3 2 3 4" xfId="4970" xr:uid="{D4E44EBE-0F00-4A5E-8BC1-DB010C9BFDCA}"/>
    <cellStyle name="SAPBEXexcGood3 3 2 3 5" xfId="6269" xr:uid="{3D2A00CD-3080-4068-9725-5EF6F9E2ED69}"/>
    <cellStyle name="SAPBEXexcGood3 3 2 3 6" xfId="8875" xr:uid="{EBA814A1-3F28-47F2-854F-F2468BFE809D}"/>
    <cellStyle name="SAPBEXexcGood3 3 2 3 7" xfId="12760" xr:uid="{447AC767-0503-4A56-8422-7E61B2C6E4F1}"/>
    <cellStyle name="SAPBEXexcGood3 3 2 3 8" xfId="16646" xr:uid="{4009F8E7-BFF6-4729-9511-8C58758F2C62}"/>
    <cellStyle name="SAPBEXexcGood3 3 2 4" xfId="1838" xr:uid="{7F3FACEA-7995-4824-B0EB-DFA9C94EC67E}"/>
    <cellStyle name="SAPBEXexcGood3 3 2 4 2" xfId="3932" xr:uid="{8CF49974-AF2D-466D-A787-453149CD01E0}"/>
    <cellStyle name="SAPBEXexcGood3 3 2 4 2 2" xfId="7321" xr:uid="{00C3FC01-AD99-463E-99B1-9A880B96AB4B}"/>
    <cellStyle name="SAPBEXexcGood3 3 2 4 2 3" xfId="9913" xr:uid="{D60B3ECB-93CC-4169-A272-F6FC0878A703}"/>
    <cellStyle name="SAPBEXexcGood3 3 2 4 2 4" xfId="13798" xr:uid="{7DFC9509-A5C2-4E8E-A597-099F09D3EF7D}"/>
    <cellStyle name="SAPBEXexcGood3 3 2 4 2 5" xfId="17684" xr:uid="{9688D635-7262-441C-982C-37995C8CA3E4}"/>
    <cellStyle name="SAPBEXexcGood3 3 2 4 3" xfId="5231" xr:uid="{3D83A244-9658-4523-A425-2CEDC296C5BC}"/>
    <cellStyle name="SAPBEXexcGood3 3 2 4 3 2" xfId="11206" xr:uid="{FEA9881B-7A3E-4714-9F01-EA5BFE28A86C}"/>
    <cellStyle name="SAPBEXexcGood3 3 2 4 3 3" xfId="15091" xr:uid="{0182FFB0-546E-4AAF-B0F6-BA855F8054F6}"/>
    <cellStyle name="SAPBEXexcGood3 3 2 4 3 4" xfId="18977" xr:uid="{9B78DC76-6D64-48AD-919F-EF76C71E7620}"/>
    <cellStyle name="SAPBEXexcGood3 3 2 4 4" xfId="6530" xr:uid="{A6B018C5-8443-4F45-A5AA-F6515FDEE00C}"/>
    <cellStyle name="SAPBEXexcGood3 3 2 4 5" xfId="9136" xr:uid="{9714C343-C1A2-4A1E-B399-28BBA864DB1E}"/>
    <cellStyle name="SAPBEXexcGood3 3 2 4 6" xfId="13021" xr:uid="{9F6A64AD-C25E-4E1D-9CB9-82D81BA99520}"/>
    <cellStyle name="SAPBEXexcGood3 3 2 4 7" xfId="16907" xr:uid="{DBF8A2C4-25C9-4D8B-B48B-DE5F2F78743C}"/>
    <cellStyle name="SAPBEXexcGood3 3 2 5" xfId="2099" xr:uid="{03756608-C4E1-48B3-A4D2-0139A96F2F8D}"/>
    <cellStyle name="SAPBEXexcGood3 3 2 5 2" xfId="7049" xr:uid="{9F71708B-51FC-4223-9B78-76E0F28DEC7F}"/>
    <cellStyle name="SAPBEXexcGood3 3 2 5 3" xfId="9655" xr:uid="{C3741547-F5B6-4851-AD77-68BB698BBD04}"/>
    <cellStyle name="SAPBEXexcGood3 3 2 5 4" xfId="13540" xr:uid="{19C59C71-A172-454B-801D-A420CD513EC9}"/>
    <cellStyle name="SAPBEXexcGood3 3 2 5 5" xfId="17426" xr:uid="{CDB859A8-46FA-47A1-915F-9DE76C044F6C}"/>
    <cellStyle name="SAPBEXexcGood3 3 2 6" xfId="2894" xr:uid="{2A96EE9B-456D-47BF-98D2-57440DE8C382}"/>
    <cellStyle name="SAPBEXexcGood3 3 2 6 2" xfId="10948" xr:uid="{5664CEC6-0362-4212-A632-BE7815809FFB}"/>
    <cellStyle name="SAPBEXexcGood3 3 2 6 3" xfId="14833" xr:uid="{B1E00F6B-985B-4126-8946-5B5E4C3A6C1C}"/>
    <cellStyle name="SAPBEXexcGood3 3 2 6 4" xfId="18719" xr:uid="{87A502E0-7E73-4A8D-BF94-969553FDF935}"/>
    <cellStyle name="SAPBEXexcGood3 3 2 7" xfId="4451" xr:uid="{091ACFC1-5AC3-4BF4-B496-1E3F7A1D64DA}"/>
    <cellStyle name="SAPBEXexcGood3 3 2 8" xfId="5750" xr:uid="{48136DEA-088D-4012-9E06-8FF90687213F}"/>
    <cellStyle name="SAPBEXexcGood3 3 2 9" xfId="8356" xr:uid="{EA3A6AA5-3387-4C55-B6EA-F1EA28687B70}"/>
    <cellStyle name="SAPBEXexcGood3 4" xfId="364" xr:uid="{4B9D2A6A-6347-4476-B41A-F9A3868645D6}"/>
    <cellStyle name="SAPBEXexcGood3 4 2" xfId="790" xr:uid="{A33EB455-8C35-4487-B662-3960F0ACA7AA}"/>
    <cellStyle name="SAPBEXexcGood3 4 2 10" xfId="12242" xr:uid="{A1EE6B02-EA6E-472F-A529-AF2CF96FA223}"/>
    <cellStyle name="SAPBEXexcGood3 4 2 11" xfId="16128" xr:uid="{CD3D98B2-859C-4304-859F-C482AD0FE217}"/>
    <cellStyle name="SAPBEXexcGood3 4 2 2" xfId="1062" xr:uid="{1AEF563A-944B-438C-B13A-493FE1472D17}"/>
    <cellStyle name="SAPBEXexcGood3 4 2 2 2" xfId="1578" xr:uid="{0FE955B0-2D38-4D70-8F3D-F1E6F15DED1C}"/>
    <cellStyle name="SAPBEXexcGood3 4 2 2 2 2" xfId="3671" xr:uid="{D4135208-91E2-45EF-99A2-462CBFEC06DB}"/>
    <cellStyle name="SAPBEXexcGood3 4 2 2 2 2 2" xfId="8096" xr:uid="{BC69E7AB-EFA2-4CC6-A829-C33825837871}"/>
    <cellStyle name="SAPBEXexcGood3 4 2 2 2 2 3" xfId="10688" xr:uid="{9BBD062A-AC10-42EF-9727-9A5CA8B7F12A}"/>
    <cellStyle name="SAPBEXexcGood3 4 2 2 2 2 4" xfId="14573" xr:uid="{932B4B1A-80FB-4111-B4F3-031F77CE2026}"/>
    <cellStyle name="SAPBEXexcGood3 4 2 2 2 2 5" xfId="18459" xr:uid="{BB82A22D-98F7-4150-8393-18B040170E17}"/>
    <cellStyle name="SAPBEXexcGood3 4 2 2 2 3" xfId="5490" xr:uid="{F8055970-8F79-49CD-AAEA-A79987F351DC}"/>
    <cellStyle name="SAPBEXexcGood3 4 2 2 2 3 2" xfId="11981" xr:uid="{83ACA839-1C53-417D-B6C3-D8897D38AE8A}"/>
    <cellStyle name="SAPBEXexcGood3 4 2 2 2 3 3" xfId="15866" xr:uid="{1CFB9153-0262-4A8E-B82D-115226E73960}"/>
    <cellStyle name="SAPBEXexcGood3 4 2 2 2 3 4" xfId="19752" xr:uid="{B4725686-E36A-4BC9-B91F-312F25A45C00}"/>
    <cellStyle name="SAPBEXexcGood3 4 2 2 2 4" xfId="6789" xr:uid="{A97CF666-4478-4DBC-B6AE-E37A1BF0DA4F}"/>
    <cellStyle name="SAPBEXexcGood3 4 2 2 2 5" xfId="9395" xr:uid="{9BA4987D-FE14-49B1-9326-4EB80DE3EE00}"/>
    <cellStyle name="SAPBEXexcGood3 4 2 2 2 6" xfId="13280" xr:uid="{5A685F0A-6C79-4828-BE0E-6FDFFCBC354E}"/>
    <cellStyle name="SAPBEXexcGood3 4 2 2 2 7" xfId="17166" xr:uid="{06493E73-CE38-4168-ACF0-7D05F99A6E51}"/>
    <cellStyle name="SAPBEXexcGood3 4 2 2 3" xfId="2358" xr:uid="{1B904DF4-1453-41EB-9527-A48F0FC83A2B}"/>
    <cellStyle name="SAPBEXexcGood3 4 2 2 3 2" xfId="4191" xr:uid="{0493DAAD-7FCD-4637-9A94-A79E8AEA0A64}"/>
    <cellStyle name="SAPBEXexcGood3 4 2 2 3 3" xfId="7580" xr:uid="{258345B1-5072-4FE9-9B85-AEDF1E85F199}"/>
    <cellStyle name="SAPBEXexcGood3 4 2 2 3 4" xfId="10172" xr:uid="{99ECC6C7-C1BB-4C0F-A3B2-8CFEFE836588}"/>
    <cellStyle name="SAPBEXexcGood3 4 2 2 3 5" xfId="14057" xr:uid="{53F8E466-3280-453C-9324-3F5E91941F32}"/>
    <cellStyle name="SAPBEXexcGood3 4 2 2 3 6" xfId="17943" xr:uid="{921B7C21-AF04-460B-A207-C3DA011B8461}"/>
    <cellStyle name="SAPBEXexcGood3 4 2 2 4" xfId="3153" xr:uid="{9EA571AA-FB0E-426D-BA7B-F1CDCB635CF4}"/>
    <cellStyle name="SAPBEXexcGood3 4 2 2 4 2" xfId="11465" xr:uid="{F98DF80F-CFA3-42E1-B859-2D94CD081040}"/>
    <cellStyle name="SAPBEXexcGood3 4 2 2 4 3" xfId="15350" xr:uid="{1E352128-AC36-4609-B54A-EEF76A44A1F1}"/>
    <cellStyle name="SAPBEXexcGood3 4 2 2 4 4" xfId="19236" xr:uid="{787B464C-AD9A-4BA0-B71B-4851FBD7013A}"/>
    <cellStyle name="SAPBEXexcGood3 4 2 2 5" xfId="4710" xr:uid="{7487C528-F54A-4ABE-9D58-11B3B3EFFA22}"/>
    <cellStyle name="SAPBEXexcGood3 4 2 2 6" xfId="6009" xr:uid="{498F9AB7-3169-4266-9388-53DFE482D47B}"/>
    <cellStyle name="SAPBEXexcGood3 4 2 2 7" xfId="8615" xr:uid="{E5A2723F-C5F5-406C-9CD9-8CF4B7537740}"/>
    <cellStyle name="SAPBEXexcGood3 4 2 2 8" xfId="12500" xr:uid="{53992861-11EA-46C3-8038-1D6B83F87D9B}"/>
    <cellStyle name="SAPBEXexcGood3 4 2 2 9" xfId="16386" xr:uid="{60630297-769F-4FF2-9672-CB12EA0701D1}"/>
    <cellStyle name="SAPBEXexcGood3 4 2 3" xfId="1320" xr:uid="{7691DA85-5686-4B4A-B567-D773EFE0D225}"/>
    <cellStyle name="SAPBEXexcGood3 4 2 3 2" xfId="2629" xr:uid="{9FBFFC0F-7456-437C-ACCD-BA233E525894}"/>
    <cellStyle name="SAPBEXexcGood3 4 2 3 2 2" xfId="7838" xr:uid="{7B39598C-ACF9-42E0-8963-40B59B8CEC31}"/>
    <cellStyle name="SAPBEXexcGood3 4 2 3 2 3" xfId="10430" xr:uid="{CC86CB87-C8EC-48AB-B36F-B328D123D5DD}"/>
    <cellStyle name="SAPBEXexcGood3 4 2 3 2 4" xfId="14315" xr:uid="{15069B01-35B4-480A-A602-4428FEE03729}"/>
    <cellStyle name="SAPBEXexcGood3 4 2 3 2 5" xfId="18201" xr:uid="{0596D882-2C05-418E-A26A-5BD0C6A29037}"/>
    <cellStyle name="SAPBEXexcGood3 4 2 3 3" xfId="3413" xr:uid="{BFC7A8B9-94C4-4FFB-A6D2-B5873D275892}"/>
    <cellStyle name="SAPBEXexcGood3 4 2 3 3 2" xfId="11723" xr:uid="{2E101D02-A258-4915-AB58-210744FD6CBA}"/>
    <cellStyle name="SAPBEXexcGood3 4 2 3 3 3" xfId="15608" xr:uid="{9E545680-1E72-4876-96A6-ACBA123C4179}"/>
    <cellStyle name="SAPBEXexcGood3 4 2 3 3 4" xfId="19494" xr:uid="{5CDFE681-CD07-4BFE-9E04-9DA71667D583}"/>
    <cellStyle name="SAPBEXexcGood3 4 2 3 4" xfId="4971" xr:uid="{3FBCA522-13A3-4CAB-A5D2-3740C9ED95A1}"/>
    <cellStyle name="SAPBEXexcGood3 4 2 3 5" xfId="6270" xr:uid="{EA1AE0B6-8F5C-4F5B-B2BB-F17F15492BA2}"/>
    <cellStyle name="SAPBEXexcGood3 4 2 3 6" xfId="8876" xr:uid="{B28D144F-78B9-4ED7-B5F1-920EE57B60CD}"/>
    <cellStyle name="SAPBEXexcGood3 4 2 3 7" xfId="12761" xr:uid="{9E0DDCEF-9EA9-4F1F-840A-3562A1DBFCA5}"/>
    <cellStyle name="SAPBEXexcGood3 4 2 3 8" xfId="16647" xr:uid="{DDBE16D5-55FA-4373-9F57-EFE341C299EF}"/>
    <cellStyle name="SAPBEXexcGood3 4 2 4" xfId="1839" xr:uid="{86EB1723-09D5-4BB6-90C3-4E10C55165D1}"/>
    <cellStyle name="SAPBEXexcGood3 4 2 4 2" xfId="3933" xr:uid="{A47D7272-C70B-408C-8A77-391B3BDE3478}"/>
    <cellStyle name="SAPBEXexcGood3 4 2 4 2 2" xfId="7322" xr:uid="{47BEE45C-36CA-4BFF-82E9-89606C242877}"/>
    <cellStyle name="SAPBEXexcGood3 4 2 4 2 3" xfId="9914" xr:uid="{9A35B210-42FD-46E6-B40D-DD12935C393E}"/>
    <cellStyle name="SAPBEXexcGood3 4 2 4 2 4" xfId="13799" xr:uid="{843C8F48-4DE2-4DBC-8640-A8882496E857}"/>
    <cellStyle name="SAPBEXexcGood3 4 2 4 2 5" xfId="17685" xr:uid="{CF668E62-CE56-4837-8CA1-F2229CC35D49}"/>
    <cellStyle name="SAPBEXexcGood3 4 2 4 3" xfId="5232" xr:uid="{45F9FD53-5399-435C-BD7B-F31494CCFD7C}"/>
    <cellStyle name="SAPBEXexcGood3 4 2 4 3 2" xfId="11207" xr:uid="{0053B729-56FB-4394-A062-73A03400F00D}"/>
    <cellStyle name="SAPBEXexcGood3 4 2 4 3 3" xfId="15092" xr:uid="{6B609775-15D5-4A59-B0A2-FE9E88614723}"/>
    <cellStyle name="SAPBEXexcGood3 4 2 4 3 4" xfId="18978" xr:uid="{AFD054DD-F8F9-40BA-9529-D21A47DCC105}"/>
    <cellStyle name="SAPBEXexcGood3 4 2 4 4" xfId="6531" xr:uid="{A4345D0F-7697-4CF0-AA37-06BA3079F2FC}"/>
    <cellStyle name="SAPBEXexcGood3 4 2 4 5" xfId="9137" xr:uid="{32CAC88D-DB77-4C60-B918-EF721690BB57}"/>
    <cellStyle name="SAPBEXexcGood3 4 2 4 6" xfId="13022" xr:uid="{5D51DCF9-12A7-4DF7-865B-0063AF3720F8}"/>
    <cellStyle name="SAPBEXexcGood3 4 2 4 7" xfId="16908" xr:uid="{BB5D9D16-A9C4-4D0E-8A35-715989B1347E}"/>
    <cellStyle name="SAPBEXexcGood3 4 2 5" xfId="2100" xr:uid="{81ABD915-B5E8-4A80-A0CC-1DC25B549E32}"/>
    <cellStyle name="SAPBEXexcGood3 4 2 5 2" xfId="7050" xr:uid="{4302D34D-D2B3-4D2D-AEE4-C63476A93576}"/>
    <cellStyle name="SAPBEXexcGood3 4 2 5 3" xfId="9656" xr:uid="{1D4B8919-D577-4691-B244-389AE90D78F1}"/>
    <cellStyle name="SAPBEXexcGood3 4 2 5 4" xfId="13541" xr:uid="{CBBE5291-0630-4F63-91B3-39B6B6D4C5ED}"/>
    <cellStyle name="SAPBEXexcGood3 4 2 5 5" xfId="17427" xr:uid="{A97F0DAB-7FB0-43D0-B7AD-0E16F64CB96C}"/>
    <cellStyle name="SAPBEXexcGood3 4 2 6" xfId="2895" xr:uid="{50B51001-DC4C-4195-A6B8-CC6B9885AE40}"/>
    <cellStyle name="SAPBEXexcGood3 4 2 6 2" xfId="10949" xr:uid="{B74D017B-B31E-4F98-A243-47C584E342CD}"/>
    <cellStyle name="SAPBEXexcGood3 4 2 6 3" xfId="14834" xr:uid="{FD38918C-0C83-4922-A5D5-FAB0A9134D44}"/>
    <cellStyle name="SAPBEXexcGood3 4 2 6 4" xfId="18720" xr:uid="{8ABB4764-6719-4EEC-BB69-6334A4E615B9}"/>
    <cellStyle name="SAPBEXexcGood3 4 2 7" xfId="4452" xr:uid="{0A7B6DB2-F045-49E2-8074-A25CD48B88D9}"/>
    <cellStyle name="SAPBEXexcGood3 4 2 8" xfId="5751" xr:uid="{989D895F-36CF-4024-B573-12661D157F6A}"/>
    <cellStyle name="SAPBEXexcGood3 4 2 9" xfId="8357" xr:uid="{B973C278-F8D9-49A3-91FB-70FAB452EBE9}"/>
    <cellStyle name="SAPBEXexcGood3 5" xfId="365" xr:uid="{D743C693-B584-4020-B70B-8B6D0DE78E75}"/>
    <cellStyle name="SAPBEXexcGood3 5 2" xfId="791" xr:uid="{726F6B15-4B0A-4011-B130-72754EC96AA1}"/>
    <cellStyle name="SAPBEXexcGood3 5 2 10" xfId="12243" xr:uid="{EE4DE93A-AF19-4730-860E-AAA73578A8D8}"/>
    <cellStyle name="SAPBEXexcGood3 5 2 11" xfId="16129" xr:uid="{BEBFD13B-D328-415D-B82C-69742B5DC06A}"/>
    <cellStyle name="SAPBEXexcGood3 5 2 2" xfId="1063" xr:uid="{55C7B780-4D29-4D06-9C83-89EBBE1DBD34}"/>
    <cellStyle name="SAPBEXexcGood3 5 2 2 2" xfId="1579" xr:uid="{2A9580DC-6733-4E1D-8245-F02CDA3ED616}"/>
    <cellStyle name="SAPBEXexcGood3 5 2 2 2 2" xfId="3672" xr:uid="{CE2159E3-2A90-4BC1-BB41-D4E133C78D81}"/>
    <cellStyle name="SAPBEXexcGood3 5 2 2 2 2 2" xfId="8097" xr:uid="{E801233D-1423-4F34-998A-D0B05439024A}"/>
    <cellStyle name="SAPBEXexcGood3 5 2 2 2 2 3" xfId="10689" xr:uid="{CACC88ED-1337-46B7-A089-2EF95D67472E}"/>
    <cellStyle name="SAPBEXexcGood3 5 2 2 2 2 4" xfId="14574" xr:uid="{10C3F29D-C06C-4137-B7C6-E1B40157A596}"/>
    <cellStyle name="SAPBEXexcGood3 5 2 2 2 2 5" xfId="18460" xr:uid="{03B4B648-C38F-41E4-9018-BD471D14497F}"/>
    <cellStyle name="SAPBEXexcGood3 5 2 2 2 3" xfId="5491" xr:uid="{9A6A2B42-6ED1-4293-97EE-68B1F8DA8C98}"/>
    <cellStyle name="SAPBEXexcGood3 5 2 2 2 3 2" xfId="11982" xr:uid="{81297790-8A99-4E05-9A53-186DF53EAED7}"/>
    <cellStyle name="SAPBEXexcGood3 5 2 2 2 3 3" xfId="15867" xr:uid="{868B317F-83A9-4265-BB2E-D973328E9159}"/>
    <cellStyle name="SAPBEXexcGood3 5 2 2 2 3 4" xfId="19753" xr:uid="{1B58A1FE-3815-456C-A1B8-A059D5369598}"/>
    <cellStyle name="SAPBEXexcGood3 5 2 2 2 4" xfId="6790" xr:uid="{DA7B24B0-A508-49E2-8C06-B0383D7B9A4A}"/>
    <cellStyle name="SAPBEXexcGood3 5 2 2 2 5" xfId="9396" xr:uid="{4C90C2F9-5511-4656-BB8C-0F58DC348B8B}"/>
    <cellStyle name="SAPBEXexcGood3 5 2 2 2 6" xfId="13281" xr:uid="{FCFB8044-E77C-47E5-9C82-59F30FB4755A}"/>
    <cellStyle name="SAPBEXexcGood3 5 2 2 2 7" xfId="17167" xr:uid="{83E094B2-E47A-4FCD-A7DA-CE781BD1C248}"/>
    <cellStyle name="SAPBEXexcGood3 5 2 2 3" xfId="2359" xr:uid="{45400DB1-EC66-41E4-868D-29FF95040ABD}"/>
    <cellStyle name="SAPBEXexcGood3 5 2 2 3 2" xfId="4192" xr:uid="{06A20BC0-BB48-4E79-9E61-75BAB709E6BE}"/>
    <cellStyle name="SAPBEXexcGood3 5 2 2 3 3" xfId="7581" xr:uid="{BFD5B3DE-02AF-4E46-A9D2-63F66B1C1960}"/>
    <cellStyle name="SAPBEXexcGood3 5 2 2 3 4" xfId="10173" xr:uid="{7FDFC944-8174-436C-ADDE-9BFDF8F6FCA0}"/>
    <cellStyle name="SAPBEXexcGood3 5 2 2 3 5" xfId="14058" xr:uid="{6ABCB850-683B-4B68-BA3E-6F9BDB86B364}"/>
    <cellStyle name="SAPBEXexcGood3 5 2 2 3 6" xfId="17944" xr:uid="{4A6A8D6E-02C4-4794-AD7A-63F42A741434}"/>
    <cellStyle name="SAPBEXexcGood3 5 2 2 4" xfId="3154" xr:uid="{BF779B5F-2020-4B74-B1A6-D6779EBB7775}"/>
    <cellStyle name="SAPBEXexcGood3 5 2 2 4 2" xfId="11466" xr:uid="{A27781E5-7226-4FD3-AF9C-B12F3A3BAEB9}"/>
    <cellStyle name="SAPBEXexcGood3 5 2 2 4 3" xfId="15351" xr:uid="{304AF582-599A-4E92-96EE-9171101F7C53}"/>
    <cellStyle name="SAPBEXexcGood3 5 2 2 4 4" xfId="19237" xr:uid="{9921BF86-987F-4C25-9C91-4E92697B035D}"/>
    <cellStyle name="SAPBEXexcGood3 5 2 2 5" xfId="4711" xr:uid="{047663C1-A885-47FE-AD00-5991DA9DA51B}"/>
    <cellStyle name="SAPBEXexcGood3 5 2 2 6" xfId="6010" xr:uid="{D7A4A5C6-68DB-4824-903A-267E9113FE24}"/>
    <cellStyle name="SAPBEXexcGood3 5 2 2 7" xfId="8616" xr:uid="{1E3399EC-089A-43BD-B9B5-1CE5D5C470F9}"/>
    <cellStyle name="SAPBEXexcGood3 5 2 2 8" xfId="12501" xr:uid="{E98B7EE6-3203-4CFF-B915-0B68A060D4EF}"/>
    <cellStyle name="SAPBEXexcGood3 5 2 2 9" xfId="16387" xr:uid="{1C1F4154-1EAB-48D0-B088-B98572350C79}"/>
    <cellStyle name="SAPBEXexcGood3 5 2 3" xfId="1321" xr:uid="{435D24B8-BC9B-4334-92B7-CE62EF464E6E}"/>
    <cellStyle name="SAPBEXexcGood3 5 2 3 2" xfId="2630" xr:uid="{98891361-F416-41F6-BF9A-D93006ADE35F}"/>
    <cellStyle name="SAPBEXexcGood3 5 2 3 2 2" xfId="7839" xr:uid="{D6DE8D31-3754-4EA7-ABEC-ABF23A99DA1C}"/>
    <cellStyle name="SAPBEXexcGood3 5 2 3 2 3" xfId="10431" xr:uid="{943B9744-40BA-4FB8-8CCA-108E0D380119}"/>
    <cellStyle name="SAPBEXexcGood3 5 2 3 2 4" xfId="14316" xr:uid="{EB4479F7-8640-45FE-8764-284EE21914F8}"/>
    <cellStyle name="SAPBEXexcGood3 5 2 3 2 5" xfId="18202" xr:uid="{68D09366-D693-45DA-857E-AC7CCF625865}"/>
    <cellStyle name="SAPBEXexcGood3 5 2 3 3" xfId="3414" xr:uid="{5528AC39-0FD4-4EF0-836C-9B003522C531}"/>
    <cellStyle name="SAPBEXexcGood3 5 2 3 3 2" xfId="11724" xr:uid="{E89E397F-783B-4579-9F3C-83443176A2A8}"/>
    <cellStyle name="SAPBEXexcGood3 5 2 3 3 3" xfId="15609" xr:uid="{993FB82D-07F1-4385-8B80-201A73B48D0C}"/>
    <cellStyle name="SAPBEXexcGood3 5 2 3 3 4" xfId="19495" xr:uid="{9A5710AF-7EDD-4646-BE3A-EFDBF06496B5}"/>
    <cellStyle name="SAPBEXexcGood3 5 2 3 4" xfId="4972" xr:uid="{4E9FF0E0-BE42-4BD2-A309-772117771B34}"/>
    <cellStyle name="SAPBEXexcGood3 5 2 3 5" xfId="6271" xr:uid="{0D64275E-5408-4AF9-9390-F444D4113E6F}"/>
    <cellStyle name="SAPBEXexcGood3 5 2 3 6" xfId="8877" xr:uid="{EC1F596D-0B0F-41EB-94FB-298BADCCDD18}"/>
    <cellStyle name="SAPBEXexcGood3 5 2 3 7" xfId="12762" xr:uid="{E83E1E92-A624-492B-98B6-46B29EC36116}"/>
    <cellStyle name="SAPBEXexcGood3 5 2 3 8" xfId="16648" xr:uid="{32DE32FB-1E32-4E8E-9254-6147DAFDDA4A}"/>
    <cellStyle name="SAPBEXexcGood3 5 2 4" xfId="1840" xr:uid="{ECBF3E3F-D407-499F-B5F3-116DEA3D4E43}"/>
    <cellStyle name="SAPBEXexcGood3 5 2 4 2" xfId="3934" xr:uid="{B426B365-9D10-4A0D-8913-9533C92216E8}"/>
    <cellStyle name="SAPBEXexcGood3 5 2 4 2 2" xfId="7323" xr:uid="{88F6D787-DE8A-4CE8-9696-D8C4E4959CDC}"/>
    <cellStyle name="SAPBEXexcGood3 5 2 4 2 3" xfId="9915" xr:uid="{809DE910-B537-4843-9AB4-C0A19D9054C6}"/>
    <cellStyle name="SAPBEXexcGood3 5 2 4 2 4" xfId="13800" xr:uid="{B0F02EA1-3761-4E83-A5EB-AED09D861830}"/>
    <cellStyle name="SAPBEXexcGood3 5 2 4 2 5" xfId="17686" xr:uid="{E244F192-7004-4979-A4F3-BFE31A5C86B7}"/>
    <cellStyle name="SAPBEXexcGood3 5 2 4 3" xfId="5233" xr:uid="{0EFE7253-93A0-4000-8C34-416450116392}"/>
    <cellStyle name="SAPBEXexcGood3 5 2 4 3 2" xfId="11208" xr:uid="{82A7264F-DD13-43C4-A41F-7039BA98488F}"/>
    <cellStyle name="SAPBEXexcGood3 5 2 4 3 3" xfId="15093" xr:uid="{2C5EC783-24C6-4B14-A2B3-57671F3E5165}"/>
    <cellStyle name="SAPBEXexcGood3 5 2 4 3 4" xfId="18979" xr:uid="{43581AE4-3348-4A9B-B3F9-66337D5E82A8}"/>
    <cellStyle name="SAPBEXexcGood3 5 2 4 4" xfId="6532" xr:uid="{F134DD6B-1545-44C2-972F-1521F3A32B25}"/>
    <cellStyle name="SAPBEXexcGood3 5 2 4 5" xfId="9138" xr:uid="{CFC78C6D-E51F-418B-A953-87443BC89CC5}"/>
    <cellStyle name="SAPBEXexcGood3 5 2 4 6" xfId="13023" xr:uid="{52651518-9607-4522-BA68-2854EE1E5C2A}"/>
    <cellStyle name="SAPBEXexcGood3 5 2 4 7" xfId="16909" xr:uid="{D63488C3-3490-4EE5-9D6F-7F710743F4E6}"/>
    <cellStyle name="SAPBEXexcGood3 5 2 5" xfId="2101" xr:uid="{E4C79FD9-3CE7-45B8-A2FE-C0CD62D7CE5C}"/>
    <cellStyle name="SAPBEXexcGood3 5 2 5 2" xfId="7051" xr:uid="{18AC96A4-8E73-4BBF-BCCC-9762E3CB12AA}"/>
    <cellStyle name="SAPBEXexcGood3 5 2 5 3" xfId="9657" xr:uid="{23FE1238-C032-49BE-BB6B-2A8D3097D6FE}"/>
    <cellStyle name="SAPBEXexcGood3 5 2 5 4" xfId="13542" xr:uid="{200C1B54-779A-428E-9941-766B390F1EC2}"/>
    <cellStyle name="SAPBEXexcGood3 5 2 5 5" xfId="17428" xr:uid="{87AF7638-B34D-414E-82C5-9F1787A9EBF1}"/>
    <cellStyle name="SAPBEXexcGood3 5 2 6" xfId="2896" xr:uid="{F023CFAA-2DEB-4A0C-AB1E-CC318307B90E}"/>
    <cellStyle name="SAPBEXexcGood3 5 2 6 2" xfId="10950" xr:uid="{1912B62C-E03F-44C3-925D-C284C3FF9E30}"/>
    <cellStyle name="SAPBEXexcGood3 5 2 6 3" xfId="14835" xr:uid="{5F369AC5-8187-46CE-985A-6E3B4D6C9181}"/>
    <cellStyle name="SAPBEXexcGood3 5 2 6 4" xfId="18721" xr:uid="{8FA1D241-4DE8-447F-9DF4-3C32A0618FE9}"/>
    <cellStyle name="SAPBEXexcGood3 5 2 7" xfId="4453" xr:uid="{D6CBB108-BA74-4F6D-8EEA-4C57C5D1DE01}"/>
    <cellStyle name="SAPBEXexcGood3 5 2 8" xfId="5752" xr:uid="{385496D5-5267-4402-9ECF-BB84AABE159B}"/>
    <cellStyle name="SAPBEXexcGood3 5 2 9" xfId="8358" xr:uid="{2403DC80-417F-4E0A-88D4-DA34CE1CDACA}"/>
    <cellStyle name="SAPBEXexcGood3 6" xfId="366" xr:uid="{05F5D7CB-DC6C-4E10-97F6-93D6CC8E21E7}"/>
    <cellStyle name="SAPBEXexcGood3 6 2" xfId="792" xr:uid="{176DB0B7-1954-4CC8-959A-59CD926E3CBE}"/>
    <cellStyle name="SAPBEXexcGood3 6 2 10" xfId="12244" xr:uid="{63144CB5-D82C-4802-839F-47FD7AF2C3DC}"/>
    <cellStyle name="SAPBEXexcGood3 6 2 11" xfId="16130" xr:uid="{61D3BA74-B494-4F9E-83D7-EDAAEC5C80DA}"/>
    <cellStyle name="SAPBEXexcGood3 6 2 2" xfId="1064" xr:uid="{B46E1262-0FCF-4C7A-B7FF-A62B8FFA529F}"/>
    <cellStyle name="SAPBEXexcGood3 6 2 2 2" xfId="1580" xr:uid="{F2A1D329-3EB7-4FD2-9226-0C9873C4E706}"/>
    <cellStyle name="SAPBEXexcGood3 6 2 2 2 2" xfId="3673" xr:uid="{8E5C21CB-4487-499F-8982-CD6B57E1CA7A}"/>
    <cellStyle name="SAPBEXexcGood3 6 2 2 2 2 2" xfId="8098" xr:uid="{80832C75-2865-47B3-BCA3-E293262534C3}"/>
    <cellStyle name="SAPBEXexcGood3 6 2 2 2 2 3" xfId="10690" xr:uid="{826874E6-1980-4EC5-A473-354F6702F520}"/>
    <cellStyle name="SAPBEXexcGood3 6 2 2 2 2 4" xfId="14575" xr:uid="{8E07C809-C697-4E94-A5D1-62E843DF25B4}"/>
    <cellStyle name="SAPBEXexcGood3 6 2 2 2 2 5" xfId="18461" xr:uid="{44A0EACA-4887-4F23-B1DA-564293251D9C}"/>
    <cellStyle name="SAPBEXexcGood3 6 2 2 2 3" xfId="5492" xr:uid="{28BE7D10-B2F0-48BD-BE0C-2F28EC4D4DE0}"/>
    <cellStyle name="SAPBEXexcGood3 6 2 2 2 3 2" xfId="11983" xr:uid="{74C15EEE-2125-488D-BDA7-EC80F2B1551F}"/>
    <cellStyle name="SAPBEXexcGood3 6 2 2 2 3 3" xfId="15868" xr:uid="{DF0146F6-B1DF-4C65-B305-AEABD8B389CD}"/>
    <cellStyle name="SAPBEXexcGood3 6 2 2 2 3 4" xfId="19754" xr:uid="{07FF8DFB-3EEF-4A94-B282-C11C1D9A74BE}"/>
    <cellStyle name="SAPBEXexcGood3 6 2 2 2 4" xfId="6791" xr:uid="{559684A8-4704-4B27-89F8-347647E0274F}"/>
    <cellStyle name="SAPBEXexcGood3 6 2 2 2 5" xfId="9397" xr:uid="{DC9A6DCF-5186-42E6-AA99-E64900FAD438}"/>
    <cellStyle name="SAPBEXexcGood3 6 2 2 2 6" xfId="13282" xr:uid="{713F7265-32A5-48A2-9B1F-5789ECFC6F8E}"/>
    <cellStyle name="SAPBEXexcGood3 6 2 2 2 7" xfId="17168" xr:uid="{CB5BE4C2-D698-431E-8683-01EBF827EB04}"/>
    <cellStyle name="SAPBEXexcGood3 6 2 2 3" xfId="2360" xr:uid="{76E0E6D9-6F56-4716-8D5C-E467444CDA52}"/>
    <cellStyle name="SAPBEXexcGood3 6 2 2 3 2" xfId="4193" xr:uid="{4F80A826-94FF-46CB-AFEF-6C3C50A2DD1D}"/>
    <cellStyle name="SAPBEXexcGood3 6 2 2 3 3" xfId="7582" xr:uid="{9CA0ABF7-7811-4182-B3E8-FFD9E547C842}"/>
    <cellStyle name="SAPBEXexcGood3 6 2 2 3 4" xfId="10174" xr:uid="{43876C52-AEF7-41DB-BC42-DE88953F4BA0}"/>
    <cellStyle name="SAPBEXexcGood3 6 2 2 3 5" xfId="14059" xr:uid="{3F86CA19-878B-482E-8705-6321FB880E54}"/>
    <cellStyle name="SAPBEXexcGood3 6 2 2 3 6" xfId="17945" xr:uid="{45090651-EB1D-4225-8607-1DFB3A6098FC}"/>
    <cellStyle name="SAPBEXexcGood3 6 2 2 4" xfId="3155" xr:uid="{62579777-A921-439A-9ECB-E8F6BE6AE3F6}"/>
    <cellStyle name="SAPBEXexcGood3 6 2 2 4 2" xfId="11467" xr:uid="{6A84D845-6878-498B-9C43-4AE1A3E43938}"/>
    <cellStyle name="SAPBEXexcGood3 6 2 2 4 3" xfId="15352" xr:uid="{3D6BEE9E-255B-4016-B635-ABB30D8815E1}"/>
    <cellStyle name="SAPBEXexcGood3 6 2 2 4 4" xfId="19238" xr:uid="{28939BFA-B3CF-4617-8852-1E8E8F05AF00}"/>
    <cellStyle name="SAPBEXexcGood3 6 2 2 5" xfId="4712" xr:uid="{98345609-D2D7-4528-A13D-17F3FB4BDA47}"/>
    <cellStyle name="SAPBEXexcGood3 6 2 2 6" xfId="6011" xr:uid="{B8C2B3E2-E040-4C91-BD00-FFA8A941C1CA}"/>
    <cellStyle name="SAPBEXexcGood3 6 2 2 7" xfId="8617" xr:uid="{1AFCE0D9-3A23-4A51-ACBC-56503D1DF540}"/>
    <cellStyle name="SAPBEXexcGood3 6 2 2 8" xfId="12502" xr:uid="{91D6D123-F6CA-4E2A-89D8-DD8023BB88BF}"/>
    <cellStyle name="SAPBEXexcGood3 6 2 2 9" xfId="16388" xr:uid="{9779447A-A719-4526-B3CC-825C27A2B308}"/>
    <cellStyle name="SAPBEXexcGood3 6 2 3" xfId="1322" xr:uid="{1FE4AE87-5F51-40E1-ADCD-6954EAED1569}"/>
    <cellStyle name="SAPBEXexcGood3 6 2 3 2" xfId="2631" xr:uid="{E7790E27-5588-491C-8A35-CCAADA28AA3E}"/>
    <cellStyle name="SAPBEXexcGood3 6 2 3 2 2" xfId="7840" xr:uid="{B602A00A-C0D9-46BB-9130-9BFD29E542FA}"/>
    <cellStyle name="SAPBEXexcGood3 6 2 3 2 3" xfId="10432" xr:uid="{3A8636D2-624B-4429-A57B-3A5C2624AC04}"/>
    <cellStyle name="SAPBEXexcGood3 6 2 3 2 4" xfId="14317" xr:uid="{ADF709A5-13DF-40C3-B19F-4BD8F156DCCC}"/>
    <cellStyle name="SAPBEXexcGood3 6 2 3 2 5" xfId="18203" xr:uid="{6EB2E5E7-1B22-4C8E-8729-47C7E34846C5}"/>
    <cellStyle name="SAPBEXexcGood3 6 2 3 3" xfId="3415" xr:uid="{2DC569F4-D0BD-47FC-A598-7ABAE6D82889}"/>
    <cellStyle name="SAPBEXexcGood3 6 2 3 3 2" xfId="11725" xr:uid="{A0973E65-36EF-4132-998E-E9106A975C7C}"/>
    <cellStyle name="SAPBEXexcGood3 6 2 3 3 3" xfId="15610" xr:uid="{7CE6A1D4-2D77-487A-8C7F-C02F49968470}"/>
    <cellStyle name="SAPBEXexcGood3 6 2 3 3 4" xfId="19496" xr:uid="{86D2EA4E-9C12-4CDF-973E-D0F4484CB5B8}"/>
    <cellStyle name="SAPBEXexcGood3 6 2 3 4" xfId="4973" xr:uid="{6D97B881-1C2B-4EAC-BFD7-68264E9CF807}"/>
    <cellStyle name="SAPBEXexcGood3 6 2 3 5" xfId="6272" xr:uid="{89286E22-A708-4893-AEDB-DD3BE9A24E42}"/>
    <cellStyle name="SAPBEXexcGood3 6 2 3 6" xfId="8878" xr:uid="{39F1CF60-5C6D-4E16-9450-D1B3393BD929}"/>
    <cellStyle name="SAPBEXexcGood3 6 2 3 7" xfId="12763" xr:uid="{2893E545-5BE1-4CCB-A6CB-0EA8356A56D3}"/>
    <cellStyle name="SAPBEXexcGood3 6 2 3 8" xfId="16649" xr:uid="{83F58C58-FD16-4FCB-AD93-A618F6E5C90E}"/>
    <cellStyle name="SAPBEXexcGood3 6 2 4" xfId="1841" xr:uid="{99BB9036-97F4-4453-8266-E3BD77B89BF9}"/>
    <cellStyle name="SAPBEXexcGood3 6 2 4 2" xfId="3935" xr:uid="{5663CAB3-EC23-4DE5-BD10-A9283138F4AE}"/>
    <cellStyle name="SAPBEXexcGood3 6 2 4 2 2" xfId="7324" xr:uid="{74E23388-AD66-4EC4-9B56-55804BCDD08A}"/>
    <cellStyle name="SAPBEXexcGood3 6 2 4 2 3" xfId="9916" xr:uid="{83CBFD1B-F754-46A5-939D-6392C38A5FB4}"/>
    <cellStyle name="SAPBEXexcGood3 6 2 4 2 4" xfId="13801" xr:uid="{CA1D054E-FA91-4104-8EC9-50A11065FE41}"/>
    <cellStyle name="SAPBEXexcGood3 6 2 4 2 5" xfId="17687" xr:uid="{FFBB286C-961A-4000-BE30-1A3A0F5B4AB7}"/>
    <cellStyle name="SAPBEXexcGood3 6 2 4 3" xfId="5234" xr:uid="{6F608990-9BBA-456E-B8AB-5C5649BC60CC}"/>
    <cellStyle name="SAPBEXexcGood3 6 2 4 3 2" xfId="11209" xr:uid="{C09DA040-F3BC-4B6B-8C1A-A7B2E0C38F25}"/>
    <cellStyle name="SAPBEXexcGood3 6 2 4 3 3" xfId="15094" xr:uid="{44DB69BE-ADD1-494C-8F86-74C232FB0CC2}"/>
    <cellStyle name="SAPBEXexcGood3 6 2 4 3 4" xfId="18980" xr:uid="{7605CC4C-92BC-4719-9CBE-07EDD1FB7DA8}"/>
    <cellStyle name="SAPBEXexcGood3 6 2 4 4" xfId="6533" xr:uid="{77D69704-54F9-4331-9990-0AD9E8C8D718}"/>
    <cellStyle name="SAPBEXexcGood3 6 2 4 5" xfId="9139" xr:uid="{2BBBB893-0F96-4876-8DBC-936E25DDD566}"/>
    <cellStyle name="SAPBEXexcGood3 6 2 4 6" xfId="13024" xr:uid="{C14F6CC5-45C9-442D-B6B4-C64324DBD065}"/>
    <cellStyle name="SAPBEXexcGood3 6 2 4 7" xfId="16910" xr:uid="{9210575A-17FC-47CE-A7FA-123B48675403}"/>
    <cellStyle name="SAPBEXexcGood3 6 2 5" xfId="2102" xr:uid="{59C87BD4-438B-41BA-8039-ADDB15D20F92}"/>
    <cellStyle name="SAPBEXexcGood3 6 2 5 2" xfId="7052" xr:uid="{083C78A5-58F1-47A4-835A-A88D1A011C7A}"/>
    <cellStyle name="SAPBEXexcGood3 6 2 5 3" xfId="9658" xr:uid="{B0E48A17-01E6-4E1B-887F-A0C40B78B89B}"/>
    <cellStyle name="SAPBEXexcGood3 6 2 5 4" xfId="13543" xr:uid="{F1266C57-CD82-4358-9724-7B8B8472B809}"/>
    <cellStyle name="SAPBEXexcGood3 6 2 5 5" xfId="17429" xr:uid="{DDD6965E-42DB-4339-AE76-7819149CB18E}"/>
    <cellStyle name="SAPBEXexcGood3 6 2 6" xfId="2897" xr:uid="{21428285-E7EA-4EB3-8539-A041CA37F9C8}"/>
    <cellStyle name="SAPBEXexcGood3 6 2 6 2" xfId="10951" xr:uid="{7563677F-81DE-449B-B2CE-709A4232D6CF}"/>
    <cellStyle name="SAPBEXexcGood3 6 2 6 3" xfId="14836" xr:uid="{163EFA41-7BBC-4B55-9877-809ECAC19060}"/>
    <cellStyle name="SAPBEXexcGood3 6 2 6 4" xfId="18722" xr:uid="{5E64AA2F-3CCD-45B8-9AB7-B44C0076E851}"/>
    <cellStyle name="SAPBEXexcGood3 6 2 7" xfId="4454" xr:uid="{7968887D-8313-4246-9A5D-2B347E5A9D26}"/>
    <cellStyle name="SAPBEXexcGood3 6 2 8" xfId="5753" xr:uid="{59F93CEC-3712-4FC0-B1A9-BDF9D4AC5DC9}"/>
    <cellStyle name="SAPBEXexcGood3 6 2 9" xfId="8359" xr:uid="{4C82CA52-A72E-457B-8B88-54AF61E77F5C}"/>
    <cellStyle name="SAPBEXexcGood3 7" xfId="787" xr:uid="{FE7CEABD-BD72-4B5F-8E2A-54946424F215}"/>
    <cellStyle name="SAPBEXexcGood3 7 10" xfId="12239" xr:uid="{5F39F250-FE3A-4667-AD8A-09902FD6A698}"/>
    <cellStyle name="SAPBEXexcGood3 7 11" xfId="16125" xr:uid="{A84154DC-5072-4BD6-876E-5F10259E19F4}"/>
    <cellStyle name="SAPBEXexcGood3 7 2" xfId="1059" xr:uid="{1CC17A67-A2DA-46A1-BA87-0D61DFADDDB4}"/>
    <cellStyle name="SAPBEXexcGood3 7 2 2" xfId="1575" xr:uid="{0CF45214-EF73-4DC2-814A-880836EF02D5}"/>
    <cellStyle name="SAPBEXexcGood3 7 2 2 2" xfId="3668" xr:uid="{852B23D5-F304-4D64-BA52-3D07DA0A1F75}"/>
    <cellStyle name="SAPBEXexcGood3 7 2 2 2 2" xfId="8093" xr:uid="{174AE157-AB6F-42F5-8B3C-FB416E350496}"/>
    <cellStyle name="SAPBEXexcGood3 7 2 2 2 3" xfId="10685" xr:uid="{9614684E-7F22-4FE7-AD23-1A95184CC15F}"/>
    <cellStyle name="SAPBEXexcGood3 7 2 2 2 4" xfId="14570" xr:uid="{4DEE605E-39E1-4DC9-AC7C-405C736083BE}"/>
    <cellStyle name="SAPBEXexcGood3 7 2 2 2 5" xfId="18456" xr:uid="{F4AC6224-FECE-4889-975D-4217F4FDBCCC}"/>
    <cellStyle name="SAPBEXexcGood3 7 2 2 3" xfId="5487" xr:uid="{49B636F3-D149-40DD-B07F-2304C69E0E83}"/>
    <cellStyle name="SAPBEXexcGood3 7 2 2 3 2" xfId="11978" xr:uid="{F4259DFE-F77D-4027-8367-499388C7C040}"/>
    <cellStyle name="SAPBEXexcGood3 7 2 2 3 3" xfId="15863" xr:uid="{73494065-02C5-4AA3-A166-943BD472C435}"/>
    <cellStyle name="SAPBEXexcGood3 7 2 2 3 4" xfId="19749" xr:uid="{2DB68D1A-1FB8-409B-9BD0-4F1AC34550A2}"/>
    <cellStyle name="SAPBEXexcGood3 7 2 2 4" xfId="6786" xr:uid="{745F7219-D284-4D37-BC48-6049E5306E85}"/>
    <cellStyle name="SAPBEXexcGood3 7 2 2 5" xfId="9392" xr:uid="{BE57FD17-5F52-4EB8-9E57-2A235C05964B}"/>
    <cellStyle name="SAPBEXexcGood3 7 2 2 6" xfId="13277" xr:uid="{D5EAD542-62F4-47FE-BBD0-73BE92946B2C}"/>
    <cellStyle name="SAPBEXexcGood3 7 2 2 7" xfId="17163" xr:uid="{48BFA96C-9941-40C9-9395-1AB3F2450274}"/>
    <cellStyle name="SAPBEXexcGood3 7 2 3" xfId="2355" xr:uid="{44E0D3C3-B07D-4579-9363-CE07B19C64ED}"/>
    <cellStyle name="SAPBEXexcGood3 7 2 3 2" xfId="4188" xr:uid="{9DC9BAA2-32EC-4560-8843-FDE302D0CD86}"/>
    <cellStyle name="SAPBEXexcGood3 7 2 3 3" xfId="7577" xr:uid="{08FE0A7F-F205-4782-A551-50BC4F02C328}"/>
    <cellStyle name="SAPBEXexcGood3 7 2 3 4" xfId="10169" xr:uid="{7DCC9DB8-DA7C-404F-9DC5-25E3855A1C34}"/>
    <cellStyle name="SAPBEXexcGood3 7 2 3 5" xfId="14054" xr:uid="{3327666E-5DBB-4931-878A-FC590B715213}"/>
    <cellStyle name="SAPBEXexcGood3 7 2 3 6" xfId="17940" xr:uid="{D866E872-739C-42A1-B447-3CA7A1C98701}"/>
    <cellStyle name="SAPBEXexcGood3 7 2 4" xfId="3150" xr:uid="{25258848-B59F-4F31-BA53-F461D918B197}"/>
    <cellStyle name="SAPBEXexcGood3 7 2 4 2" xfId="11462" xr:uid="{F3BE07A2-B932-4348-90DD-0240BC3B4023}"/>
    <cellStyle name="SAPBEXexcGood3 7 2 4 3" xfId="15347" xr:uid="{A5378417-796F-4C4C-9BBC-F303D4FBF115}"/>
    <cellStyle name="SAPBEXexcGood3 7 2 4 4" xfId="19233" xr:uid="{E8CEB542-2D03-477D-B34B-CCA6382B8BBE}"/>
    <cellStyle name="SAPBEXexcGood3 7 2 5" xfId="4707" xr:uid="{5DD9CE5B-4BE9-4D3B-A085-5B24B1A93BC2}"/>
    <cellStyle name="SAPBEXexcGood3 7 2 6" xfId="6006" xr:uid="{FF640BE8-24B4-4FCB-8439-0FCE7AE51A11}"/>
    <cellStyle name="SAPBEXexcGood3 7 2 7" xfId="8612" xr:uid="{F73AF4C5-8489-42CF-809A-AF808AA7A137}"/>
    <cellStyle name="SAPBEXexcGood3 7 2 8" xfId="12497" xr:uid="{FD4B8D20-ABAC-42A1-A9FD-1C9310B7F922}"/>
    <cellStyle name="SAPBEXexcGood3 7 2 9" xfId="16383" xr:uid="{2309D496-B9C0-417B-A72A-22761783EC24}"/>
    <cellStyle name="SAPBEXexcGood3 7 3" xfId="1317" xr:uid="{874AD0B7-C744-4CC3-905E-9219B88ABC67}"/>
    <cellStyle name="SAPBEXexcGood3 7 3 2" xfId="2626" xr:uid="{DA21D995-7E70-491E-B636-884FA5E2D58A}"/>
    <cellStyle name="SAPBEXexcGood3 7 3 2 2" xfId="7835" xr:uid="{E10B717B-09B9-4DB1-A25D-EBA535948749}"/>
    <cellStyle name="SAPBEXexcGood3 7 3 2 3" xfId="10427" xr:uid="{524AAD3F-C500-4EB7-86A8-32D3ED0C7B9C}"/>
    <cellStyle name="SAPBEXexcGood3 7 3 2 4" xfId="14312" xr:uid="{6B2076F9-96C9-4071-ADE0-8A27073027A7}"/>
    <cellStyle name="SAPBEXexcGood3 7 3 2 5" xfId="18198" xr:uid="{9AA51508-5C48-423C-9E7C-892E1F28F8D4}"/>
    <cellStyle name="SAPBEXexcGood3 7 3 3" xfId="3410" xr:uid="{042F9119-C915-4577-8929-03577E6D3610}"/>
    <cellStyle name="SAPBEXexcGood3 7 3 3 2" xfId="11720" xr:uid="{221FABA5-D802-4B55-8F1C-61BBABBF3679}"/>
    <cellStyle name="SAPBEXexcGood3 7 3 3 3" xfId="15605" xr:uid="{C22FA8DA-07BA-4F15-BF26-3FB9D0B5ABD7}"/>
    <cellStyle name="SAPBEXexcGood3 7 3 3 4" xfId="19491" xr:uid="{1FFDC794-23D4-43E4-8A7C-91BCD8E6764D}"/>
    <cellStyle name="SAPBEXexcGood3 7 3 4" xfId="4968" xr:uid="{CEAEDB1A-C1E3-4951-A403-7722739F7F6A}"/>
    <cellStyle name="SAPBEXexcGood3 7 3 5" xfId="6267" xr:uid="{FEAFE524-6ED8-4ADF-8B0E-2D6F4532E91F}"/>
    <cellStyle name="SAPBEXexcGood3 7 3 6" xfId="8873" xr:uid="{0E0CBA41-A27C-4691-AC6E-DE3C6604F0C2}"/>
    <cellStyle name="SAPBEXexcGood3 7 3 7" xfId="12758" xr:uid="{BC243B41-C8E7-423A-B8A0-1D5A57BB9C62}"/>
    <cellStyle name="SAPBEXexcGood3 7 3 8" xfId="16644" xr:uid="{64A07AEA-9343-4453-80B8-9D6CFBFBD965}"/>
    <cellStyle name="SAPBEXexcGood3 7 4" xfId="1836" xr:uid="{211E80F3-CAB6-4808-85CA-EE76895B7560}"/>
    <cellStyle name="SAPBEXexcGood3 7 4 2" xfId="3930" xr:uid="{775B9A04-6C5C-4B36-8C40-A455CDBEA896}"/>
    <cellStyle name="SAPBEXexcGood3 7 4 2 2" xfId="7319" xr:uid="{4D9C5037-4BD2-4DEC-B456-594C9D1CEF24}"/>
    <cellStyle name="SAPBEXexcGood3 7 4 2 3" xfId="9911" xr:uid="{1564BE8D-AAA2-4600-8BD2-36714500ECC5}"/>
    <cellStyle name="SAPBEXexcGood3 7 4 2 4" xfId="13796" xr:uid="{8D215BB8-29E5-42DC-9F5B-BBF576A5EB6D}"/>
    <cellStyle name="SAPBEXexcGood3 7 4 2 5" xfId="17682" xr:uid="{5E1FF0DC-6D7B-4034-B15B-F9EAD5B6CCB5}"/>
    <cellStyle name="SAPBEXexcGood3 7 4 3" xfId="5229" xr:uid="{2915F7AD-D671-43A5-80BF-32DB5C7FF1B0}"/>
    <cellStyle name="SAPBEXexcGood3 7 4 3 2" xfId="11204" xr:uid="{BDD58058-2657-471D-A29C-B15BD10A4811}"/>
    <cellStyle name="SAPBEXexcGood3 7 4 3 3" xfId="15089" xr:uid="{9D493700-E176-473E-AEAE-F97FA15F4E75}"/>
    <cellStyle name="SAPBEXexcGood3 7 4 3 4" xfId="18975" xr:uid="{3DEE9E16-7C13-45AD-BC69-2F6EC1BEB2E2}"/>
    <cellStyle name="SAPBEXexcGood3 7 4 4" xfId="6528" xr:uid="{69D1EF5C-DAE5-40ED-9FF4-3E1B16307D64}"/>
    <cellStyle name="SAPBEXexcGood3 7 4 5" xfId="9134" xr:uid="{459CF200-7E3B-4020-A61D-10CA2B6BD2D5}"/>
    <cellStyle name="SAPBEXexcGood3 7 4 6" xfId="13019" xr:uid="{301C8656-ADD6-4458-921F-9BC4B7E55012}"/>
    <cellStyle name="SAPBEXexcGood3 7 4 7" xfId="16905" xr:uid="{1BAABA72-D165-4E8C-A56E-1AF6860FB027}"/>
    <cellStyle name="SAPBEXexcGood3 7 5" xfId="2097" xr:uid="{8A605C78-7934-44D5-8F14-18870A834593}"/>
    <cellStyle name="SAPBEXexcGood3 7 5 2" xfId="7047" xr:uid="{0AD6226A-2BCD-4D07-A1B0-240C853527D0}"/>
    <cellStyle name="SAPBEXexcGood3 7 5 3" xfId="9653" xr:uid="{31497D88-F2CF-45FA-8B55-4E73E04CE044}"/>
    <cellStyle name="SAPBEXexcGood3 7 5 4" xfId="13538" xr:uid="{A2C66E1D-9B2C-42DC-AD0B-033D7FD6B9F2}"/>
    <cellStyle name="SAPBEXexcGood3 7 5 5" xfId="17424" xr:uid="{9D93097A-2B77-4596-8E61-AED48C8B62D9}"/>
    <cellStyle name="SAPBEXexcGood3 7 6" xfId="2892" xr:uid="{DFD15634-34BE-4705-9EA2-7F8BA76E7D42}"/>
    <cellStyle name="SAPBEXexcGood3 7 6 2" xfId="10946" xr:uid="{C35383E2-8225-4D70-81F6-B94E83D1215B}"/>
    <cellStyle name="SAPBEXexcGood3 7 6 3" xfId="14831" xr:uid="{CAB4A005-C911-4179-B338-23DF93840C9F}"/>
    <cellStyle name="SAPBEXexcGood3 7 6 4" xfId="18717" xr:uid="{682A65C6-7E1B-494E-A84C-60DB9F09BCBC}"/>
    <cellStyle name="SAPBEXexcGood3 7 7" xfId="4449" xr:uid="{1FDD8807-82A4-49A9-ADEF-585A2C0CF925}"/>
    <cellStyle name="SAPBEXexcGood3 7 8" xfId="5748" xr:uid="{5E5683A5-882E-458A-8F92-99F9C3825A6E}"/>
    <cellStyle name="SAPBEXexcGood3 7 9" xfId="8354" xr:uid="{D8C1F261-9980-4E51-9E9D-8D7083DD4626}"/>
    <cellStyle name="SAPBEXfilterDrill" xfId="367" xr:uid="{EC9C5FD8-45C5-4C9C-B2B7-93403958EDC0}"/>
    <cellStyle name="SAPBEXfilterDrill 2" xfId="368" xr:uid="{F69B8F40-B178-4115-9740-2864961509F5}"/>
    <cellStyle name="SAPBEXfilterDrill 2 2" xfId="794" xr:uid="{AD78E9DC-57FE-4E50-9A80-5BD515AA879A}"/>
    <cellStyle name="SAPBEXfilterDrill 2 2 10" xfId="12246" xr:uid="{1336F503-5F62-4E00-B13B-3581F251A681}"/>
    <cellStyle name="SAPBEXfilterDrill 2 2 11" xfId="16132" xr:uid="{3925238B-F0E3-4ACA-93CB-AA825D625BF8}"/>
    <cellStyle name="SAPBEXfilterDrill 2 2 2" xfId="1066" xr:uid="{F17E283F-AB21-4DBE-A2DF-83224F5C38E3}"/>
    <cellStyle name="SAPBEXfilterDrill 2 2 2 2" xfId="1582" xr:uid="{35B63D65-48FA-4D41-80FC-EF22F36CCC33}"/>
    <cellStyle name="SAPBEXfilterDrill 2 2 2 2 2" xfId="3675" xr:uid="{1D9A7B63-C54E-431E-A792-AEA197D223FE}"/>
    <cellStyle name="SAPBEXfilterDrill 2 2 2 2 2 2" xfId="8100" xr:uid="{F82E226A-473E-44B8-A688-A91DEDB68067}"/>
    <cellStyle name="SAPBEXfilterDrill 2 2 2 2 2 3" xfId="10692" xr:uid="{6B06D660-EE9F-4FC4-94F6-490F4B68E4E3}"/>
    <cellStyle name="SAPBEXfilterDrill 2 2 2 2 2 4" xfId="14577" xr:uid="{4FAF458B-AD81-4565-A68E-4EE53422B40C}"/>
    <cellStyle name="SAPBEXfilterDrill 2 2 2 2 2 5" xfId="18463" xr:uid="{73451E72-8264-49B0-921C-97DF1F920CD5}"/>
    <cellStyle name="SAPBEXfilterDrill 2 2 2 2 3" xfId="5494" xr:uid="{28F8CF61-A3E0-464C-8EDD-0BAF7454CCA7}"/>
    <cellStyle name="SAPBEXfilterDrill 2 2 2 2 3 2" xfId="11985" xr:uid="{00080A0E-4606-4B65-9EFF-6A0069F59AF7}"/>
    <cellStyle name="SAPBEXfilterDrill 2 2 2 2 3 3" xfId="15870" xr:uid="{D0AE6E0D-97BB-42FB-A855-B8D887087DD2}"/>
    <cellStyle name="SAPBEXfilterDrill 2 2 2 2 3 4" xfId="19756" xr:uid="{94BB3130-9156-436A-AC0E-2D8215C254AE}"/>
    <cellStyle name="SAPBEXfilterDrill 2 2 2 2 4" xfId="6793" xr:uid="{0FCE7CE0-5918-4B0B-8039-8324317B093A}"/>
    <cellStyle name="SAPBEXfilterDrill 2 2 2 2 5" xfId="9399" xr:uid="{EDC1488E-1FED-4572-9632-8E246B166988}"/>
    <cellStyle name="SAPBEXfilterDrill 2 2 2 2 6" xfId="13284" xr:uid="{5B7D6972-009D-41BE-B213-8F56A080D3F3}"/>
    <cellStyle name="SAPBEXfilterDrill 2 2 2 2 7" xfId="17170" xr:uid="{B5F56DD1-1660-4783-BB5F-624457BBEAA0}"/>
    <cellStyle name="SAPBEXfilterDrill 2 2 2 3" xfId="2362" xr:uid="{E7A2F5FC-6F09-45D4-B9DF-2D2B501C793C}"/>
    <cellStyle name="SAPBEXfilterDrill 2 2 2 3 2" xfId="4195" xr:uid="{064A4FEE-8B7E-4AA1-9299-7DE453F99141}"/>
    <cellStyle name="SAPBEXfilterDrill 2 2 2 3 3" xfId="7584" xr:uid="{AF5E21A0-90A1-4643-89E6-B93E217C8FBF}"/>
    <cellStyle name="SAPBEXfilterDrill 2 2 2 3 4" xfId="10176" xr:uid="{8FFA7FA7-8B31-4CBB-94E4-56EE0B084D41}"/>
    <cellStyle name="SAPBEXfilterDrill 2 2 2 3 5" xfId="14061" xr:uid="{2CED99DD-6155-4950-8D87-374F484E1A7D}"/>
    <cellStyle name="SAPBEXfilterDrill 2 2 2 3 6" xfId="17947" xr:uid="{31CB9BCB-4874-4E2F-9A1F-8CDA03A44CA2}"/>
    <cellStyle name="SAPBEXfilterDrill 2 2 2 4" xfId="3157" xr:uid="{FA4362D8-9C81-4A42-9C98-B294C31DF138}"/>
    <cellStyle name="SAPBEXfilterDrill 2 2 2 4 2" xfId="11469" xr:uid="{24687F4A-E39B-4325-BA4C-1EA76F11889C}"/>
    <cellStyle name="SAPBEXfilterDrill 2 2 2 4 3" xfId="15354" xr:uid="{91618D91-71EC-4089-B8E4-78B6C5A2AD02}"/>
    <cellStyle name="SAPBEXfilterDrill 2 2 2 4 4" xfId="19240" xr:uid="{A99095BC-FF5E-439D-9900-8A90BAAF2981}"/>
    <cellStyle name="SAPBEXfilterDrill 2 2 2 5" xfId="4714" xr:uid="{0C3B461C-2CEE-4DB9-A981-02A75267D1C3}"/>
    <cellStyle name="SAPBEXfilterDrill 2 2 2 6" xfId="6013" xr:uid="{2ECC14DB-2137-4B67-8D2F-720E6BF798C1}"/>
    <cellStyle name="SAPBEXfilterDrill 2 2 2 7" xfId="8619" xr:uid="{BF27A138-59C2-4705-AED0-B8B28F8F1A63}"/>
    <cellStyle name="SAPBEXfilterDrill 2 2 2 8" xfId="12504" xr:uid="{66CFF70B-5EDF-45A0-B96E-F1A09EECB183}"/>
    <cellStyle name="SAPBEXfilterDrill 2 2 2 9" xfId="16390" xr:uid="{DD5D8F2C-2A95-4FEE-A854-B56B7868C5B5}"/>
    <cellStyle name="SAPBEXfilterDrill 2 2 3" xfId="1324" xr:uid="{00EC6987-2434-4FD3-8151-29FB4101ED9B}"/>
    <cellStyle name="SAPBEXfilterDrill 2 2 3 2" xfId="2633" xr:uid="{99C35AA3-B87D-442A-A0F4-F3745C3C636C}"/>
    <cellStyle name="SAPBEXfilterDrill 2 2 3 2 2" xfId="7842" xr:uid="{C406B28C-4323-4E5B-88CA-ED52E77290A0}"/>
    <cellStyle name="SAPBEXfilterDrill 2 2 3 2 3" xfId="10434" xr:uid="{247A3D09-80DF-4240-B813-51857A44285D}"/>
    <cellStyle name="SAPBEXfilterDrill 2 2 3 2 4" xfId="14319" xr:uid="{90281DD0-6C59-43AD-8760-65A1823F2CEC}"/>
    <cellStyle name="SAPBEXfilterDrill 2 2 3 2 5" xfId="18205" xr:uid="{2BA9264A-A321-4567-9485-599C1176B40E}"/>
    <cellStyle name="SAPBEXfilterDrill 2 2 3 3" xfId="3417" xr:uid="{F4824423-10E6-417C-AA9E-46FF41A9C27F}"/>
    <cellStyle name="SAPBEXfilterDrill 2 2 3 3 2" xfId="11727" xr:uid="{3F46C6F0-A4C0-434A-A0BA-824C738CC45B}"/>
    <cellStyle name="SAPBEXfilterDrill 2 2 3 3 3" xfId="15612" xr:uid="{D350CD5F-BCD0-4887-B171-86FDF3D8F7F2}"/>
    <cellStyle name="SAPBEXfilterDrill 2 2 3 3 4" xfId="19498" xr:uid="{0138E9A0-67BF-45C9-8989-901F5DC0EAE7}"/>
    <cellStyle name="SAPBEXfilterDrill 2 2 3 4" xfId="4975" xr:uid="{62DAA769-56D2-41EA-98FA-D24E29ECAE37}"/>
    <cellStyle name="SAPBEXfilterDrill 2 2 3 5" xfId="6274" xr:uid="{AE2795DB-EFF0-4982-9270-B4393F905A0B}"/>
    <cellStyle name="SAPBEXfilterDrill 2 2 3 6" xfId="8880" xr:uid="{DA8B0A04-81CF-4F11-99C8-19062A8130D7}"/>
    <cellStyle name="SAPBEXfilterDrill 2 2 3 7" xfId="12765" xr:uid="{03D51F1B-9259-40E1-8788-ECCA83C9BCC1}"/>
    <cellStyle name="SAPBEXfilterDrill 2 2 3 8" xfId="16651" xr:uid="{15FC273F-9646-484B-99C9-CF8F462409FC}"/>
    <cellStyle name="SAPBEXfilterDrill 2 2 4" xfId="1843" xr:uid="{35F54972-1FE2-45D3-A320-8B2E91BF346B}"/>
    <cellStyle name="SAPBEXfilterDrill 2 2 4 2" xfId="3937" xr:uid="{03D298F7-BED8-4716-A78A-5AC10EE35073}"/>
    <cellStyle name="SAPBEXfilterDrill 2 2 4 2 2" xfId="7326" xr:uid="{C52595AF-6B56-4EC1-A34D-B29CE6BE72B8}"/>
    <cellStyle name="SAPBEXfilterDrill 2 2 4 2 3" xfId="9918" xr:uid="{B32F34FC-FEDA-4E60-AF03-E5680783CF1E}"/>
    <cellStyle name="SAPBEXfilterDrill 2 2 4 2 4" xfId="13803" xr:uid="{EFEA34EE-D47C-46EA-97A0-DDED69573C0F}"/>
    <cellStyle name="SAPBEXfilterDrill 2 2 4 2 5" xfId="17689" xr:uid="{FABB9295-128C-4207-ACCA-A644C1EF7917}"/>
    <cellStyle name="SAPBEXfilterDrill 2 2 4 3" xfId="5236" xr:uid="{A2230EF4-F571-414D-81F8-F6224FBB4A33}"/>
    <cellStyle name="SAPBEXfilterDrill 2 2 4 3 2" xfId="11211" xr:uid="{422FDA0A-4484-468F-BA85-DD608AF50382}"/>
    <cellStyle name="SAPBEXfilterDrill 2 2 4 3 3" xfId="15096" xr:uid="{6D4562D1-35D1-494A-B8E6-C09B83D6B676}"/>
    <cellStyle name="SAPBEXfilterDrill 2 2 4 3 4" xfId="18982" xr:uid="{0CEAA91C-1549-4848-8ED2-50DE3426DB82}"/>
    <cellStyle name="SAPBEXfilterDrill 2 2 4 4" xfId="6535" xr:uid="{25765A0E-0A5C-4792-AE54-0B8740461F5B}"/>
    <cellStyle name="SAPBEXfilterDrill 2 2 4 5" xfId="9141" xr:uid="{2F234087-9F58-4863-9C41-384913F478D2}"/>
    <cellStyle name="SAPBEXfilterDrill 2 2 4 6" xfId="13026" xr:uid="{B878ECC3-D8AA-40DF-A6A9-98EE24FBB02D}"/>
    <cellStyle name="SAPBEXfilterDrill 2 2 4 7" xfId="16912" xr:uid="{AE1F5629-9BA5-4341-9B06-A55F4BEE4337}"/>
    <cellStyle name="SAPBEXfilterDrill 2 2 5" xfId="2104" xr:uid="{65283D35-6DD1-43F8-BB68-4CE818B4D940}"/>
    <cellStyle name="SAPBEXfilterDrill 2 2 5 2" xfId="7054" xr:uid="{834A5358-8A3D-4655-9E08-CAD8BA663974}"/>
    <cellStyle name="SAPBEXfilterDrill 2 2 5 3" xfId="9660" xr:uid="{4A92ACDC-5BDE-48B4-98AD-0E90C0CECD3D}"/>
    <cellStyle name="SAPBEXfilterDrill 2 2 5 4" xfId="13545" xr:uid="{93ECE7BC-5665-4854-BC40-F994B324187B}"/>
    <cellStyle name="SAPBEXfilterDrill 2 2 5 5" xfId="17431" xr:uid="{2F7F2103-759E-4E47-91D1-8E802FC7B220}"/>
    <cellStyle name="SAPBEXfilterDrill 2 2 6" xfId="2899" xr:uid="{60A31D0E-ABFC-4425-B2FA-6572B630F923}"/>
    <cellStyle name="SAPBEXfilterDrill 2 2 6 2" xfId="10953" xr:uid="{596873C5-D13B-4DF9-8D0A-874B26F91143}"/>
    <cellStyle name="SAPBEXfilterDrill 2 2 6 3" xfId="14838" xr:uid="{43422DC7-40C1-4C0F-8F86-2E59F81825F2}"/>
    <cellStyle name="SAPBEXfilterDrill 2 2 6 4" xfId="18724" xr:uid="{5D633A40-09C5-4F00-88D3-E93FD1B3D96B}"/>
    <cellStyle name="SAPBEXfilterDrill 2 2 7" xfId="4456" xr:uid="{F01E2DDC-A164-48E0-BBA4-47F2B3A9E70B}"/>
    <cellStyle name="SAPBEXfilterDrill 2 2 8" xfId="5755" xr:uid="{5A033FE1-3AD9-45F8-A388-6F15B4A6A749}"/>
    <cellStyle name="SAPBEXfilterDrill 2 2 9" xfId="8361" xr:uid="{DAD4D5A0-3E14-4DFB-B2AF-EEB973C43560}"/>
    <cellStyle name="SAPBEXfilterDrill 3" xfId="369" xr:uid="{034F0147-B0D8-485C-8281-5676E9C8966F}"/>
    <cellStyle name="SAPBEXfilterDrill 3 2" xfId="795" xr:uid="{27CD7735-1C1B-469C-A210-21773C91403F}"/>
    <cellStyle name="SAPBEXfilterDrill 3 2 10" xfId="12247" xr:uid="{688E0223-E626-490F-99D5-9E56AE3A6E04}"/>
    <cellStyle name="SAPBEXfilterDrill 3 2 11" xfId="16133" xr:uid="{EBFDF43F-F9EB-4D94-999E-29EDD34BB5F3}"/>
    <cellStyle name="SAPBEXfilterDrill 3 2 2" xfId="1067" xr:uid="{E3ED89E5-ADFF-426C-A1C7-63D01B4290CA}"/>
    <cellStyle name="SAPBEXfilterDrill 3 2 2 2" xfId="1583" xr:uid="{502E8E47-497D-45FF-A643-3A4EF5760C29}"/>
    <cellStyle name="SAPBEXfilterDrill 3 2 2 2 2" xfId="3676" xr:uid="{7FFDFF49-DD13-4650-938C-4B56F4556BDB}"/>
    <cellStyle name="SAPBEXfilterDrill 3 2 2 2 2 2" xfId="8101" xr:uid="{9CAA8118-B168-47FC-96A7-7F48314856E0}"/>
    <cellStyle name="SAPBEXfilterDrill 3 2 2 2 2 3" xfId="10693" xr:uid="{808A3F87-FE0C-4879-9CEE-AA3F2DA23DFC}"/>
    <cellStyle name="SAPBEXfilterDrill 3 2 2 2 2 4" xfId="14578" xr:uid="{0B749663-DECD-4216-AC01-7664F3D0FC24}"/>
    <cellStyle name="SAPBEXfilterDrill 3 2 2 2 2 5" xfId="18464" xr:uid="{FD854EF4-37C4-49E5-A0E4-3A632FF2540C}"/>
    <cellStyle name="SAPBEXfilterDrill 3 2 2 2 3" xfId="5495" xr:uid="{F2DD462D-74D9-49F1-81F5-9767312D2750}"/>
    <cellStyle name="SAPBEXfilterDrill 3 2 2 2 3 2" xfId="11986" xr:uid="{C96CB3BF-0BA2-4ABC-9ABF-36CA15828C98}"/>
    <cellStyle name="SAPBEXfilterDrill 3 2 2 2 3 3" xfId="15871" xr:uid="{5A5EEA4E-42C3-4B97-85A8-C99180CD0493}"/>
    <cellStyle name="SAPBEXfilterDrill 3 2 2 2 3 4" xfId="19757" xr:uid="{FCF992DE-C19C-4317-847E-BA9E307C39FD}"/>
    <cellStyle name="SAPBEXfilterDrill 3 2 2 2 4" xfId="6794" xr:uid="{373CB33A-91A2-49A8-8E99-CD3ECAB812F3}"/>
    <cellStyle name="SAPBEXfilterDrill 3 2 2 2 5" xfId="9400" xr:uid="{E4CD6EE9-1912-4DBA-A65F-F36743DE34CB}"/>
    <cellStyle name="SAPBEXfilterDrill 3 2 2 2 6" xfId="13285" xr:uid="{486EFBDB-36A6-4DE6-BB42-258E539BB979}"/>
    <cellStyle name="SAPBEXfilterDrill 3 2 2 2 7" xfId="17171" xr:uid="{CC9F674C-4908-4E72-B470-8D258ECFFE69}"/>
    <cellStyle name="SAPBEXfilterDrill 3 2 2 3" xfId="2363" xr:uid="{E7E6C3AB-8253-40E1-ACCB-B589E6ABBFFE}"/>
    <cellStyle name="SAPBEXfilterDrill 3 2 2 3 2" xfId="4196" xr:uid="{8D55BDE3-4E3C-4A1B-9874-C657169F79B9}"/>
    <cellStyle name="SAPBEXfilterDrill 3 2 2 3 3" xfId="7585" xr:uid="{15D02EDC-8219-44A1-A6B9-A0349AA439BB}"/>
    <cellStyle name="SAPBEXfilterDrill 3 2 2 3 4" xfId="10177" xr:uid="{F4F029DD-07BC-4E39-B3EA-17B2275C975B}"/>
    <cellStyle name="SAPBEXfilterDrill 3 2 2 3 5" xfId="14062" xr:uid="{4954DC7B-129A-4FED-BF5A-863BFAD0359C}"/>
    <cellStyle name="SAPBEXfilterDrill 3 2 2 3 6" xfId="17948" xr:uid="{6EEB5434-BF34-41B7-84D2-88CD84774DB5}"/>
    <cellStyle name="SAPBEXfilterDrill 3 2 2 4" xfId="3158" xr:uid="{86181735-15AA-408E-B287-7A22C0368E34}"/>
    <cellStyle name="SAPBEXfilterDrill 3 2 2 4 2" xfId="11470" xr:uid="{264FA50F-6F59-4D01-BD4C-980D1E1C3A75}"/>
    <cellStyle name="SAPBEXfilterDrill 3 2 2 4 3" xfId="15355" xr:uid="{5BF11597-345B-41BA-9218-C81D2DE0B044}"/>
    <cellStyle name="SAPBEXfilterDrill 3 2 2 4 4" xfId="19241" xr:uid="{0D789FFD-BC07-4605-A8BA-CADDF60969E5}"/>
    <cellStyle name="SAPBEXfilterDrill 3 2 2 5" xfId="4715" xr:uid="{F4AB4058-DB85-49AC-B455-9AF40ABD7569}"/>
    <cellStyle name="SAPBEXfilterDrill 3 2 2 6" xfId="6014" xr:uid="{FA2F53F1-6F11-4D92-9DF3-DC81B280F027}"/>
    <cellStyle name="SAPBEXfilterDrill 3 2 2 7" xfId="8620" xr:uid="{A7AE0AF6-386A-4700-A019-D49EFD4B4C85}"/>
    <cellStyle name="SAPBEXfilterDrill 3 2 2 8" xfId="12505" xr:uid="{20B4C01E-5F00-4980-A5D6-65E0F5A5FA19}"/>
    <cellStyle name="SAPBEXfilterDrill 3 2 2 9" xfId="16391" xr:uid="{D7E48E24-AC35-4678-AFD8-2136DDC27E88}"/>
    <cellStyle name="SAPBEXfilterDrill 3 2 3" xfId="1325" xr:uid="{63F7639D-87A6-4AA7-A1BB-FA8B98732D22}"/>
    <cellStyle name="SAPBEXfilterDrill 3 2 3 2" xfId="2634" xr:uid="{14BA80F7-0357-4684-9E31-4F8BC2864D59}"/>
    <cellStyle name="SAPBEXfilterDrill 3 2 3 2 2" xfId="7843" xr:uid="{790E9BD1-24C9-4435-AAE3-6A8497103CE5}"/>
    <cellStyle name="SAPBEXfilterDrill 3 2 3 2 3" xfId="10435" xr:uid="{3D2B9902-484B-4C76-BBF8-7AC2AAACC02D}"/>
    <cellStyle name="SAPBEXfilterDrill 3 2 3 2 4" xfId="14320" xr:uid="{C8A4B7A5-E4A4-4E0F-9884-FF01D3FC3CC2}"/>
    <cellStyle name="SAPBEXfilterDrill 3 2 3 2 5" xfId="18206" xr:uid="{6592F456-53AF-4681-A5B5-EBD4F978A7F4}"/>
    <cellStyle name="SAPBEXfilterDrill 3 2 3 3" xfId="3418" xr:uid="{D8BBE013-31F2-4D7A-A0E1-76FAEDC018C7}"/>
    <cellStyle name="SAPBEXfilterDrill 3 2 3 3 2" xfId="11728" xr:uid="{3866EA98-9EED-4437-9409-F8DEB0F5D9FE}"/>
    <cellStyle name="SAPBEXfilterDrill 3 2 3 3 3" xfId="15613" xr:uid="{45D22B4A-8530-40B4-85F7-D41E5637472E}"/>
    <cellStyle name="SAPBEXfilterDrill 3 2 3 3 4" xfId="19499" xr:uid="{B53566C9-911C-44BA-A5E2-28387423FA74}"/>
    <cellStyle name="SAPBEXfilterDrill 3 2 3 4" xfId="4976" xr:uid="{3661E951-EA73-49D1-8E71-D807135DBC1A}"/>
    <cellStyle name="SAPBEXfilterDrill 3 2 3 5" xfId="6275" xr:uid="{58009A8B-DF9C-4C6D-A17C-A653F33B1E72}"/>
    <cellStyle name="SAPBEXfilterDrill 3 2 3 6" xfId="8881" xr:uid="{29F02EB2-5375-4DF4-9FFE-32847E78D8A9}"/>
    <cellStyle name="SAPBEXfilterDrill 3 2 3 7" xfId="12766" xr:uid="{AF993892-0164-4069-929C-9045160FBFBE}"/>
    <cellStyle name="SAPBEXfilterDrill 3 2 3 8" xfId="16652" xr:uid="{9AAE922A-E9E9-44AC-9790-EE29162AD0AF}"/>
    <cellStyle name="SAPBEXfilterDrill 3 2 4" xfId="1844" xr:uid="{D1A65098-293C-4E14-BECF-D0553F70E586}"/>
    <cellStyle name="SAPBEXfilterDrill 3 2 4 2" xfId="3938" xr:uid="{15280B95-8324-4CA7-9DA2-F323FC65F7D6}"/>
    <cellStyle name="SAPBEXfilterDrill 3 2 4 2 2" xfId="7327" xr:uid="{CDD4A2C1-2FBE-4CAB-8EC3-C7D34CC386B8}"/>
    <cellStyle name="SAPBEXfilterDrill 3 2 4 2 3" xfId="9919" xr:uid="{9DC6B50B-E924-4DA6-BB31-D9961EFCE5B2}"/>
    <cellStyle name="SAPBEXfilterDrill 3 2 4 2 4" xfId="13804" xr:uid="{FBA920AD-A8F1-4FA0-B75C-7F471F0CFC38}"/>
    <cellStyle name="SAPBEXfilterDrill 3 2 4 2 5" xfId="17690" xr:uid="{0F0E66D1-7790-43EF-B2C8-1C82BCE82554}"/>
    <cellStyle name="SAPBEXfilterDrill 3 2 4 3" xfId="5237" xr:uid="{8DF1B28F-AC92-447E-9BB6-E8980918379C}"/>
    <cellStyle name="SAPBEXfilterDrill 3 2 4 3 2" xfId="11212" xr:uid="{058E9EF0-DBB7-4141-BA29-F1C67F1E46E6}"/>
    <cellStyle name="SAPBEXfilterDrill 3 2 4 3 3" xfId="15097" xr:uid="{E0438EFD-EA7B-4853-9C12-C92CEDFA9721}"/>
    <cellStyle name="SAPBEXfilterDrill 3 2 4 3 4" xfId="18983" xr:uid="{40EC8B32-CF72-4B5D-8BBB-4A225A3B8A48}"/>
    <cellStyle name="SAPBEXfilterDrill 3 2 4 4" xfId="6536" xr:uid="{332B06CE-9C32-45A2-B433-3976B237BC0F}"/>
    <cellStyle name="SAPBEXfilterDrill 3 2 4 5" xfId="9142" xr:uid="{6FBF0E50-AB0C-4394-8A44-1D0BC285F83A}"/>
    <cellStyle name="SAPBEXfilterDrill 3 2 4 6" xfId="13027" xr:uid="{CA7078F5-77D2-4A4A-89EC-FB62A618F5BF}"/>
    <cellStyle name="SAPBEXfilterDrill 3 2 4 7" xfId="16913" xr:uid="{4893A81D-3A5C-4AE0-8EB0-6AA5480D8413}"/>
    <cellStyle name="SAPBEXfilterDrill 3 2 5" xfId="2105" xr:uid="{1CBFE5BE-3F09-4A4F-917C-8A6B163844B3}"/>
    <cellStyle name="SAPBEXfilterDrill 3 2 5 2" xfId="7055" xr:uid="{774DAD22-08DA-4140-9C03-51DE96BE0D6F}"/>
    <cellStyle name="SAPBEXfilterDrill 3 2 5 3" xfId="9661" xr:uid="{2BBFAE77-5D76-46BB-99D9-E618915AD839}"/>
    <cellStyle name="SAPBEXfilterDrill 3 2 5 4" xfId="13546" xr:uid="{4CBE0D2D-88C5-4321-9B7A-5766F8205723}"/>
    <cellStyle name="SAPBEXfilterDrill 3 2 5 5" xfId="17432" xr:uid="{2AB02487-3F0E-471C-8BDF-CF4C58EE83A5}"/>
    <cellStyle name="SAPBEXfilterDrill 3 2 6" xfId="2900" xr:uid="{EEE0158D-6761-4F51-A31A-7E08AD703902}"/>
    <cellStyle name="SAPBEXfilterDrill 3 2 6 2" xfId="10954" xr:uid="{84491E14-ECC5-4EDE-A04F-BE1FA3B60E87}"/>
    <cellStyle name="SAPBEXfilterDrill 3 2 6 3" xfId="14839" xr:uid="{50DBDD54-1497-463B-9274-2A71F0AF1DD5}"/>
    <cellStyle name="SAPBEXfilterDrill 3 2 6 4" xfId="18725" xr:uid="{3E625BD6-2518-4294-BE10-6FC512282E49}"/>
    <cellStyle name="SAPBEXfilterDrill 3 2 7" xfId="4457" xr:uid="{D50B3903-717B-4783-B5D4-EA4D3996D945}"/>
    <cellStyle name="SAPBEXfilterDrill 3 2 8" xfId="5756" xr:uid="{DDA56320-A0F4-46D7-8413-0DC598273D29}"/>
    <cellStyle name="SAPBEXfilterDrill 3 2 9" xfId="8362" xr:uid="{62855C9B-84E4-4B94-A1DC-F24A6E19C69B}"/>
    <cellStyle name="SAPBEXfilterDrill 4" xfId="370" xr:uid="{837566EA-9E31-48CF-B3F4-0CBBBA70273D}"/>
    <cellStyle name="SAPBEXfilterDrill 4 2" xfId="796" xr:uid="{561D1802-5314-4ECF-B498-D1D3B8180615}"/>
    <cellStyle name="SAPBEXfilterDrill 4 2 10" xfId="12248" xr:uid="{A68F509B-9EFC-4F58-9A86-B0DD0F5A3F19}"/>
    <cellStyle name="SAPBEXfilterDrill 4 2 11" xfId="16134" xr:uid="{5F6BC90B-96C9-4523-BE8A-372960014AB4}"/>
    <cellStyle name="SAPBEXfilterDrill 4 2 2" xfId="1068" xr:uid="{CBC1316C-76E5-4521-BA86-29A34CE7C22D}"/>
    <cellStyle name="SAPBEXfilterDrill 4 2 2 2" xfId="1584" xr:uid="{A8827FA3-C1CF-484A-8095-E627B80E1B82}"/>
    <cellStyle name="SAPBEXfilterDrill 4 2 2 2 2" xfId="3677" xr:uid="{6EDF7D90-D493-4D64-8061-78EA7036509E}"/>
    <cellStyle name="SAPBEXfilterDrill 4 2 2 2 2 2" xfId="8102" xr:uid="{8DCCF960-1A40-4438-88F8-3D3E4453B2A5}"/>
    <cellStyle name="SAPBEXfilterDrill 4 2 2 2 2 3" xfId="10694" xr:uid="{D2B7BC38-B682-4CA6-93A4-7839D960E9F8}"/>
    <cellStyle name="SAPBEXfilterDrill 4 2 2 2 2 4" xfId="14579" xr:uid="{7C3E35EA-7DD6-45B0-9E45-E001D5C9E14F}"/>
    <cellStyle name="SAPBEXfilterDrill 4 2 2 2 2 5" xfId="18465" xr:uid="{B190FE21-6994-42DD-8A14-3F517EC5E1E9}"/>
    <cellStyle name="SAPBEXfilterDrill 4 2 2 2 3" xfId="5496" xr:uid="{336CB185-6B44-4AAF-A216-B71B7B105A1B}"/>
    <cellStyle name="SAPBEXfilterDrill 4 2 2 2 3 2" xfId="11987" xr:uid="{EE2FE6B3-7CCD-4CF0-B9B4-F767F8F81AF1}"/>
    <cellStyle name="SAPBEXfilterDrill 4 2 2 2 3 3" xfId="15872" xr:uid="{0224CF68-EB04-4D9D-8112-EF1488DB3DB5}"/>
    <cellStyle name="SAPBEXfilterDrill 4 2 2 2 3 4" xfId="19758" xr:uid="{9F1A09C0-F1E8-4753-B091-3E6AF126F793}"/>
    <cellStyle name="SAPBEXfilterDrill 4 2 2 2 4" xfId="6795" xr:uid="{5D2215CE-3CC7-4B5C-A132-9FDD69FC286E}"/>
    <cellStyle name="SAPBEXfilterDrill 4 2 2 2 5" xfId="9401" xr:uid="{7BC98A0F-AE60-430B-A521-45A98C22AE33}"/>
    <cellStyle name="SAPBEXfilterDrill 4 2 2 2 6" xfId="13286" xr:uid="{BE97E35C-5A99-4DC0-807F-A9D36D65F4D6}"/>
    <cellStyle name="SAPBEXfilterDrill 4 2 2 2 7" xfId="17172" xr:uid="{43E7E8C6-0753-4F6D-A293-6ECB6E68372D}"/>
    <cellStyle name="SAPBEXfilterDrill 4 2 2 3" xfId="2364" xr:uid="{D93B1E43-35D1-4C91-B713-5CE2A33E952F}"/>
    <cellStyle name="SAPBEXfilterDrill 4 2 2 3 2" xfId="4197" xr:uid="{C35694C0-EE64-4C99-88A4-22C3C471857F}"/>
    <cellStyle name="SAPBEXfilterDrill 4 2 2 3 3" xfId="7586" xr:uid="{47399A72-01D2-44E0-99AC-51DECA796DF9}"/>
    <cellStyle name="SAPBEXfilterDrill 4 2 2 3 4" xfId="10178" xr:uid="{6E8C7144-8105-4F7B-A066-35B5236EA63D}"/>
    <cellStyle name="SAPBEXfilterDrill 4 2 2 3 5" xfId="14063" xr:uid="{26EB2748-628C-49E8-A904-BB207B7A8B4C}"/>
    <cellStyle name="SAPBEXfilterDrill 4 2 2 3 6" xfId="17949" xr:uid="{AC1D8587-C07C-4074-AEC2-86FEE6002FB8}"/>
    <cellStyle name="SAPBEXfilterDrill 4 2 2 4" xfId="3159" xr:uid="{72CF8B37-26FA-44EE-9B8C-2EF03105B764}"/>
    <cellStyle name="SAPBEXfilterDrill 4 2 2 4 2" xfId="11471" xr:uid="{0E5C187F-E3D2-49F5-80EF-3ED58F1AB5D0}"/>
    <cellStyle name="SAPBEXfilterDrill 4 2 2 4 3" xfId="15356" xr:uid="{986334E7-DDA1-4CAA-810B-D16189B5A274}"/>
    <cellStyle name="SAPBEXfilterDrill 4 2 2 4 4" xfId="19242" xr:uid="{097F4B36-177C-4589-8875-FE4CFA0149E8}"/>
    <cellStyle name="SAPBEXfilterDrill 4 2 2 5" xfId="4716" xr:uid="{57A258A6-1603-4EEC-A8AB-79CEB2615868}"/>
    <cellStyle name="SAPBEXfilterDrill 4 2 2 6" xfId="6015" xr:uid="{42901F7A-1F3F-4094-979E-57DB44AAE68F}"/>
    <cellStyle name="SAPBEXfilterDrill 4 2 2 7" xfId="8621" xr:uid="{655ED1CB-EB8C-4027-B2C7-30A4EC4A60BC}"/>
    <cellStyle name="SAPBEXfilterDrill 4 2 2 8" xfId="12506" xr:uid="{25BDE86C-3DDA-4BD0-85B8-15B91A3D1931}"/>
    <cellStyle name="SAPBEXfilterDrill 4 2 2 9" xfId="16392" xr:uid="{F7C9C8E9-60BD-49F3-8CC5-01D2A3082EB0}"/>
    <cellStyle name="SAPBEXfilterDrill 4 2 3" xfId="1326" xr:uid="{0EBC979C-C583-43F5-ABD2-014A2CCD573D}"/>
    <cellStyle name="SAPBEXfilterDrill 4 2 3 2" xfId="2635" xr:uid="{5CC8B1EE-E3F2-4789-9FA1-74A4A438F9C3}"/>
    <cellStyle name="SAPBEXfilterDrill 4 2 3 2 2" xfId="7844" xr:uid="{16599D89-E083-48D6-BC5F-ECA2FB34E7B1}"/>
    <cellStyle name="SAPBEXfilterDrill 4 2 3 2 3" xfId="10436" xr:uid="{DAA18AA0-5257-430B-A813-A40D98D0DEB2}"/>
    <cellStyle name="SAPBEXfilterDrill 4 2 3 2 4" xfId="14321" xr:uid="{285551F7-0033-4D0E-A425-602107B571EC}"/>
    <cellStyle name="SAPBEXfilterDrill 4 2 3 2 5" xfId="18207" xr:uid="{37B8BBFC-131C-4C5F-81CF-8D1D20E5BD18}"/>
    <cellStyle name="SAPBEXfilterDrill 4 2 3 3" xfId="3419" xr:uid="{97FD7181-7AD2-48C0-8052-08992853E0C8}"/>
    <cellStyle name="SAPBEXfilterDrill 4 2 3 3 2" xfId="11729" xr:uid="{7D1207DC-DD10-4F46-8258-B312470A687C}"/>
    <cellStyle name="SAPBEXfilterDrill 4 2 3 3 3" xfId="15614" xr:uid="{0433548A-CA0E-4D84-8D5B-7005EB8B19FC}"/>
    <cellStyle name="SAPBEXfilterDrill 4 2 3 3 4" xfId="19500" xr:uid="{6251CD10-0758-46CF-9C03-ECA689AE0F03}"/>
    <cellStyle name="SAPBEXfilterDrill 4 2 3 4" xfId="4977" xr:uid="{E3992A7F-1989-4CBB-9D4B-5B18F4F97E90}"/>
    <cellStyle name="SAPBEXfilterDrill 4 2 3 5" xfId="6276" xr:uid="{0E12BBBA-5E46-44CB-A81B-E1F9E2556760}"/>
    <cellStyle name="SAPBEXfilterDrill 4 2 3 6" xfId="8882" xr:uid="{2D309D29-F271-4EFB-9D0E-AB9F386932D8}"/>
    <cellStyle name="SAPBEXfilterDrill 4 2 3 7" xfId="12767" xr:uid="{20B04D2E-7EEA-4F7D-998E-2185C1CBC169}"/>
    <cellStyle name="SAPBEXfilterDrill 4 2 3 8" xfId="16653" xr:uid="{E548A873-0D81-48D2-A8F8-ABB0A08BB943}"/>
    <cellStyle name="SAPBEXfilterDrill 4 2 4" xfId="1845" xr:uid="{B3A28C10-C10F-41B7-A469-FF046BD31554}"/>
    <cellStyle name="SAPBEXfilterDrill 4 2 4 2" xfId="3939" xr:uid="{D748B239-A76F-4EF3-B461-D8C3CDF44717}"/>
    <cellStyle name="SAPBEXfilterDrill 4 2 4 2 2" xfId="7328" xr:uid="{7E023147-2031-4C8B-95BA-D6C8E65B8CC0}"/>
    <cellStyle name="SAPBEXfilterDrill 4 2 4 2 3" xfId="9920" xr:uid="{C288A4EC-79D7-418A-BE4C-E1C6EF52E01B}"/>
    <cellStyle name="SAPBEXfilterDrill 4 2 4 2 4" xfId="13805" xr:uid="{C6964D0D-9A63-4544-8AC6-458567FD7BB4}"/>
    <cellStyle name="SAPBEXfilterDrill 4 2 4 2 5" xfId="17691" xr:uid="{BEE0CB9A-A943-4819-A528-3E09A94BCE07}"/>
    <cellStyle name="SAPBEXfilterDrill 4 2 4 3" xfId="5238" xr:uid="{0C7F4BC6-4715-4CE9-99CC-9B37E5CDEBDE}"/>
    <cellStyle name="SAPBEXfilterDrill 4 2 4 3 2" xfId="11213" xr:uid="{A612B048-95C1-43A7-8D8D-6B1829C95F06}"/>
    <cellStyle name="SAPBEXfilterDrill 4 2 4 3 3" xfId="15098" xr:uid="{ED4B9130-0873-455B-9E37-81895BDAD81F}"/>
    <cellStyle name="SAPBEXfilterDrill 4 2 4 3 4" xfId="18984" xr:uid="{D62129A1-0E0C-4BF5-B753-8E12D75741C6}"/>
    <cellStyle name="SAPBEXfilterDrill 4 2 4 4" xfId="6537" xr:uid="{4D66AD15-D236-42ED-87FD-AD8CE68EF248}"/>
    <cellStyle name="SAPBEXfilterDrill 4 2 4 5" xfId="9143" xr:uid="{11E65008-172A-4CCF-B212-BE8B298ED583}"/>
    <cellStyle name="SAPBEXfilterDrill 4 2 4 6" xfId="13028" xr:uid="{95F4A5F4-0E21-4C79-806A-4417BA7B39DE}"/>
    <cellStyle name="SAPBEXfilterDrill 4 2 4 7" xfId="16914" xr:uid="{96A1CD27-2F65-4A66-B2B8-CBA275C44E24}"/>
    <cellStyle name="SAPBEXfilterDrill 4 2 5" xfId="2106" xr:uid="{31192526-A3B3-43B3-B41A-55F8390C9742}"/>
    <cellStyle name="SAPBEXfilterDrill 4 2 5 2" xfId="7056" xr:uid="{9501C501-0556-4F0A-A76D-84E38DC91F45}"/>
    <cellStyle name="SAPBEXfilterDrill 4 2 5 3" xfId="9662" xr:uid="{6CD35006-3177-49BB-802E-A0A3852A26CE}"/>
    <cellStyle name="SAPBEXfilterDrill 4 2 5 4" xfId="13547" xr:uid="{F4482E19-5516-4C3F-B330-9A4A10220635}"/>
    <cellStyle name="SAPBEXfilterDrill 4 2 5 5" xfId="17433" xr:uid="{48DC036F-2E82-4F35-9098-2581C4DBE6B0}"/>
    <cellStyle name="SAPBEXfilterDrill 4 2 6" xfId="2901" xr:uid="{57D26C7A-CEA9-495D-A5C7-A6A10898C182}"/>
    <cellStyle name="SAPBEXfilterDrill 4 2 6 2" xfId="10955" xr:uid="{2F47A151-0B09-431D-AFC2-3C7D9AAAFE1D}"/>
    <cellStyle name="SAPBEXfilterDrill 4 2 6 3" xfId="14840" xr:uid="{B66470ED-4E6C-4D7D-A776-BDAFDF3D2C4D}"/>
    <cellStyle name="SAPBEXfilterDrill 4 2 6 4" xfId="18726" xr:uid="{30D641E2-432F-4508-AD79-C6F176330692}"/>
    <cellStyle name="SAPBEXfilterDrill 4 2 7" xfId="4458" xr:uid="{22173B46-876F-49DD-8D55-B5800C5E53E8}"/>
    <cellStyle name="SAPBEXfilterDrill 4 2 8" xfId="5757" xr:uid="{C29DC6AD-D9EB-4078-868C-C00ACDC0CDC4}"/>
    <cellStyle name="SAPBEXfilterDrill 4 2 9" xfId="8363" xr:uid="{2EE1596C-CEA2-4525-A639-DF2338F1CF7A}"/>
    <cellStyle name="SAPBEXfilterDrill 5" xfId="371" xr:uid="{FAF175D6-583B-4D00-ACF1-F49B9260BCC5}"/>
    <cellStyle name="SAPBEXfilterDrill 5 2" xfId="797" xr:uid="{61885498-8CC7-499D-918E-46EDD2695A86}"/>
    <cellStyle name="SAPBEXfilterDrill 5 2 10" xfId="12249" xr:uid="{E9961666-0E29-48D8-8E48-46DF1A20FD29}"/>
    <cellStyle name="SAPBEXfilterDrill 5 2 11" xfId="16135" xr:uid="{F47711FE-B168-43F2-874C-F8684CBD6469}"/>
    <cellStyle name="SAPBEXfilterDrill 5 2 2" xfId="1069" xr:uid="{54D8CB62-9A01-4C77-B899-BE67575503F1}"/>
    <cellStyle name="SAPBEXfilterDrill 5 2 2 2" xfId="1585" xr:uid="{7DFE2DDC-8B26-4196-A14E-814751861703}"/>
    <cellStyle name="SAPBEXfilterDrill 5 2 2 2 2" xfId="3678" xr:uid="{38A20799-7DC2-4561-8A3B-F3B11E1EA378}"/>
    <cellStyle name="SAPBEXfilterDrill 5 2 2 2 2 2" xfId="8103" xr:uid="{ABEE9B5C-80EE-4662-9851-C80D657CBB2E}"/>
    <cellStyle name="SAPBEXfilterDrill 5 2 2 2 2 3" xfId="10695" xr:uid="{F67C3269-CA7C-411B-AEFE-65F89200D38A}"/>
    <cellStyle name="SAPBEXfilterDrill 5 2 2 2 2 4" xfId="14580" xr:uid="{78FE95D6-406C-4773-A7AA-8A284249DEFB}"/>
    <cellStyle name="SAPBEXfilterDrill 5 2 2 2 2 5" xfId="18466" xr:uid="{B80E3470-02B8-49EA-A590-34E0D6EFBE0D}"/>
    <cellStyle name="SAPBEXfilterDrill 5 2 2 2 3" xfId="5497" xr:uid="{98ADF55C-51AB-496F-96DD-BDBC48B0E281}"/>
    <cellStyle name="SAPBEXfilterDrill 5 2 2 2 3 2" xfId="11988" xr:uid="{AED81AD9-D408-4306-9641-D3C52ECD415D}"/>
    <cellStyle name="SAPBEXfilterDrill 5 2 2 2 3 3" xfId="15873" xr:uid="{BFF9C18A-35CD-4D00-B9CE-10AEA870BF49}"/>
    <cellStyle name="SAPBEXfilterDrill 5 2 2 2 3 4" xfId="19759" xr:uid="{690D1F72-B7AB-4047-995C-2978DB186E9B}"/>
    <cellStyle name="SAPBEXfilterDrill 5 2 2 2 4" xfId="6796" xr:uid="{EB694E64-C2CD-4871-A6A2-7A1E862C5D15}"/>
    <cellStyle name="SAPBEXfilterDrill 5 2 2 2 5" xfId="9402" xr:uid="{E018A885-E3D6-4E65-BD21-8E0DEB8852C1}"/>
    <cellStyle name="SAPBEXfilterDrill 5 2 2 2 6" xfId="13287" xr:uid="{114E7367-224F-4A45-9029-8DFF76DB0A5D}"/>
    <cellStyle name="SAPBEXfilterDrill 5 2 2 2 7" xfId="17173" xr:uid="{394199FE-7A27-4E5D-BB56-0F5A7AFDF9F3}"/>
    <cellStyle name="SAPBEXfilterDrill 5 2 2 3" xfId="2365" xr:uid="{D85E4844-1CCD-4307-AFF4-FBA44EAB5C3A}"/>
    <cellStyle name="SAPBEXfilterDrill 5 2 2 3 2" xfId="4198" xr:uid="{C16C5F45-FAC6-4ED8-AA1F-B22FA8909522}"/>
    <cellStyle name="SAPBEXfilterDrill 5 2 2 3 3" xfId="7587" xr:uid="{7D3B9A5E-BDB4-4664-B7DC-8FF2318C7F0A}"/>
    <cellStyle name="SAPBEXfilterDrill 5 2 2 3 4" xfId="10179" xr:uid="{310F2EBC-ED68-4A26-A696-E5C4E9F4F19B}"/>
    <cellStyle name="SAPBEXfilterDrill 5 2 2 3 5" xfId="14064" xr:uid="{FA3E80A5-E4E1-47FB-9E21-2D1C95B87904}"/>
    <cellStyle name="SAPBEXfilterDrill 5 2 2 3 6" xfId="17950" xr:uid="{62281A77-9627-44D9-A0F5-3A8E2F04ADBB}"/>
    <cellStyle name="SAPBEXfilterDrill 5 2 2 4" xfId="3160" xr:uid="{EF6EE195-64B5-40F5-8FB6-BCE3DA0A2613}"/>
    <cellStyle name="SAPBEXfilterDrill 5 2 2 4 2" xfId="11472" xr:uid="{69E6162B-3CD5-49A5-B484-7D4E70EE6876}"/>
    <cellStyle name="SAPBEXfilterDrill 5 2 2 4 3" xfId="15357" xr:uid="{C3505830-5003-4E39-ADD1-E9328D8B53E3}"/>
    <cellStyle name="SAPBEXfilterDrill 5 2 2 4 4" xfId="19243" xr:uid="{3F6AAE74-9311-4E51-930E-DC296B5B2F40}"/>
    <cellStyle name="SAPBEXfilterDrill 5 2 2 5" xfId="4717" xr:uid="{CA272EAF-1849-4F0E-A643-32C5658C50B9}"/>
    <cellStyle name="SAPBEXfilterDrill 5 2 2 6" xfId="6016" xr:uid="{F71044BB-1A71-4054-8CF9-CB587DD95421}"/>
    <cellStyle name="SAPBEXfilterDrill 5 2 2 7" xfId="8622" xr:uid="{47658A5D-1FAD-44B6-8B8B-7A86E7169EFE}"/>
    <cellStyle name="SAPBEXfilterDrill 5 2 2 8" xfId="12507" xr:uid="{2CD7F33B-B333-4981-AFED-E449636ED9B7}"/>
    <cellStyle name="SAPBEXfilterDrill 5 2 2 9" xfId="16393" xr:uid="{9CA45BF5-9087-4E05-98D8-771BBA570D80}"/>
    <cellStyle name="SAPBEXfilterDrill 5 2 3" xfId="1327" xr:uid="{B6F9758C-CB0B-4655-AC96-7BE1A3919814}"/>
    <cellStyle name="SAPBEXfilterDrill 5 2 3 2" xfId="2636" xr:uid="{0681AC0E-DF03-476E-B2BC-DF3575571F5A}"/>
    <cellStyle name="SAPBEXfilterDrill 5 2 3 2 2" xfId="7845" xr:uid="{BAE55063-99C7-4923-ACC5-6A3C58D5D336}"/>
    <cellStyle name="SAPBEXfilterDrill 5 2 3 2 3" xfId="10437" xr:uid="{58EE3DF2-3C54-4E36-8C93-974EF3378512}"/>
    <cellStyle name="SAPBEXfilterDrill 5 2 3 2 4" xfId="14322" xr:uid="{641CC126-F052-4136-8A43-034C24799DC7}"/>
    <cellStyle name="SAPBEXfilterDrill 5 2 3 2 5" xfId="18208" xr:uid="{F652D3BD-9705-46BA-B5C5-07E43ED2839C}"/>
    <cellStyle name="SAPBEXfilterDrill 5 2 3 3" xfId="3420" xr:uid="{64A8839C-9285-4237-9D11-177703ECCF9C}"/>
    <cellStyle name="SAPBEXfilterDrill 5 2 3 3 2" xfId="11730" xr:uid="{5B93EADE-B475-400C-907D-99AA891D371C}"/>
    <cellStyle name="SAPBEXfilterDrill 5 2 3 3 3" xfId="15615" xr:uid="{0015DDD7-58EF-4C7C-A585-526DAB3D102B}"/>
    <cellStyle name="SAPBEXfilterDrill 5 2 3 3 4" xfId="19501" xr:uid="{81EDE2B3-8EDD-4441-9011-26765901A957}"/>
    <cellStyle name="SAPBEXfilterDrill 5 2 3 4" xfId="4978" xr:uid="{60938D79-F555-4366-908E-BF78086FDA63}"/>
    <cellStyle name="SAPBEXfilterDrill 5 2 3 5" xfId="6277" xr:uid="{C5AD6065-0712-4E39-A4E9-9E0D6BE2F9D0}"/>
    <cellStyle name="SAPBEXfilterDrill 5 2 3 6" xfId="8883" xr:uid="{B11792E1-B752-4C58-98CA-24C3F425FF4D}"/>
    <cellStyle name="SAPBEXfilterDrill 5 2 3 7" xfId="12768" xr:uid="{58A037FC-6B11-447F-85E5-D42613C2F022}"/>
    <cellStyle name="SAPBEXfilterDrill 5 2 3 8" xfId="16654" xr:uid="{D4305BF8-F575-4990-A9E2-9D76940A881B}"/>
    <cellStyle name="SAPBEXfilterDrill 5 2 4" xfId="1846" xr:uid="{0E19DE71-A112-4009-8AEC-B6FBF55D0544}"/>
    <cellStyle name="SAPBEXfilterDrill 5 2 4 2" xfId="3940" xr:uid="{6B5890B7-3A09-4AE2-B058-25559921D833}"/>
    <cellStyle name="SAPBEXfilterDrill 5 2 4 2 2" xfId="7329" xr:uid="{969DA101-A869-42D9-ADBF-1C52B47D215F}"/>
    <cellStyle name="SAPBEXfilterDrill 5 2 4 2 3" xfId="9921" xr:uid="{58D8152D-B615-4357-9970-6EB290C92877}"/>
    <cellStyle name="SAPBEXfilterDrill 5 2 4 2 4" xfId="13806" xr:uid="{4BDD7BB1-771E-48C5-B5AB-7E62D8509B76}"/>
    <cellStyle name="SAPBEXfilterDrill 5 2 4 2 5" xfId="17692" xr:uid="{FCC89D80-3A8E-4B94-BBF3-8723AEF182D6}"/>
    <cellStyle name="SAPBEXfilterDrill 5 2 4 3" xfId="5239" xr:uid="{98DF9CE2-27DE-40AA-96B4-1F71A08C0144}"/>
    <cellStyle name="SAPBEXfilterDrill 5 2 4 3 2" xfId="11214" xr:uid="{C7C20F4C-F27F-4517-AE3E-5474FDEECFAE}"/>
    <cellStyle name="SAPBEXfilterDrill 5 2 4 3 3" xfId="15099" xr:uid="{9D8AE8AE-5346-46CE-B528-B725D1A3E46D}"/>
    <cellStyle name="SAPBEXfilterDrill 5 2 4 3 4" xfId="18985" xr:uid="{628110A4-2616-4736-8783-A3EFD3215634}"/>
    <cellStyle name="SAPBEXfilterDrill 5 2 4 4" xfId="6538" xr:uid="{5E2624E3-51F5-4754-B5BC-8D62658BE9B2}"/>
    <cellStyle name="SAPBEXfilterDrill 5 2 4 5" xfId="9144" xr:uid="{E7431223-C44A-4A37-B796-14C2898F935A}"/>
    <cellStyle name="SAPBEXfilterDrill 5 2 4 6" xfId="13029" xr:uid="{C2F490ED-D239-4011-B38E-BAAAB499BC18}"/>
    <cellStyle name="SAPBEXfilterDrill 5 2 4 7" xfId="16915" xr:uid="{CC6C24FD-D8A2-4B75-95DB-AFB187782240}"/>
    <cellStyle name="SAPBEXfilterDrill 5 2 5" xfId="2107" xr:uid="{221D5CB7-E274-4689-84F5-8B02318E2EDA}"/>
    <cellStyle name="SAPBEXfilterDrill 5 2 5 2" xfId="7057" xr:uid="{1357F461-B079-45BE-AA96-ECC929E6FBEB}"/>
    <cellStyle name="SAPBEXfilterDrill 5 2 5 3" xfId="9663" xr:uid="{3DE69E5D-2742-4C9D-9449-FC6771DCC246}"/>
    <cellStyle name="SAPBEXfilterDrill 5 2 5 4" xfId="13548" xr:uid="{3B285097-C749-4D64-9726-B3CDCCBCA9C3}"/>
    <cellStyle name="SAPBEXfilterDrill 5 2 5 5" xfId="17434" xr:uid="{7EE3B7EB-1F04-46C2-BBA6-E9247A505C84}"/>
    <cellStyle name="SAPBEXfilterDrill 5 2 6" xfId="2902" xr:uid="{130EC19A-19D4-498D-B794-92224BF7AEAA}"/>
    <cellStyle name="SAPBEXfilterDrill 5 2 6 2" xfId="10956" xr:uid="{C50988F3-0A3C-456E-B54D-4AB0BEA61099}"/>
    <cellStyle name="SAPBEXfilterDrill 5 2 6 3" xfId="14841" xr:uid="{40328A83-D7A8-485C-BACA-DEF7BA49BC59}"/>
    <cellStyle name="SAPBEXfilterDrill 5 2 6 4" xfId="18727" xr:uid="{7CE202E4-CA27-4B69-AA52-0E117790EB6C}"/>
    <cellStyle name="SAPBEXfilterDrill 5 2 7" xfId="4459" xr:uid="{8BDC60B3-21D4-4F6B-B0CD-AF7E1E2AE763}"/>
    <cellStyle name="SAPBEXfilterDrill 5 2 8" xfId="5758" xr:uid="{2BCEC45E-C9B9-46D1-88A4-BFEB1E553B9F}"/>
    <cellStyle name="SAPBEXfilterDrill 5 2 9" xfId="8364" xr:uid="{1E5CB845-77DD-4488-B62F-E4BD58F49699}"/>
    <cellStyle name="SAPBEXfilterDrill 6" xfId="372" xr:uid="{9A671384-3E06-433E-A8CE-8C8C6A582DCB}"/>
    <cellStyle name="SAPBEXfilterDrill 6 2" xfId="798" xr:uid="{84FFDDDF-B1B6-443E-AC3F-88D52E84AC20}"/>
    <cellStyle name="SAPBEXfilterDrill 6 2 10" xfId="12250" xr:uid="{C8611E8B-89BA-4CF8-8354-78B8F094F707}"/>
    <cellStyle name="SAPBEXfilterDrill 6 2 11" xfId="16136" xr:uid="{108BCAD6-21E6-4323-8A7A-672FAA8BC94B}"/>
    <cellStyle name="SAPBEXfilterDrill 6 2 2" xfId="1070" xr:uid="{5966697E-53B1-458B-AF3B-E6E7069F82DE}"/>
    <cellStyle name="SAPBEXfilterDrill 6 2 2 2" xfId="1586" xr:uid="{1747B6C3-B70C-4BA0-BDF2-61E0E846D050}"/>
    <cellStyle name="SAPBEXfilterDrill 6 2 2 2 2" xfId="3679" xr:uid="{A7662EED-CC4C-4AF0-8EA1-306BF0C39031}"/>
    <cellStyle name="SAPBEXfilterDrill 6 2 2 2 2 2" xfId="8104" xr:uid="{BBF432B6-ED9E-459E-A5D8-C3C2F2B2D107}"/>
    <cellStyle name="SAPBEXfilterDrill 6 2 2 2 2 3" xfId="10696" xr:uid="{743914E4-E1DE-4E44-9CFE-FE34A73B520A}"/>
    <cellStyle name="SAPBEXfilterDrill 6 2 2 2 2 4" xfId="14581" xr:uid="{3C4881F6-FCD5-4077-9866-A2108C5EFBE7}"/>
    <cellStyle name="SAPBEXfilterDrill 6 2 2 2 2 5" xfId="18467" xr:uid="{AD9D4E32-4813-45DB-B690-DD470767E164}"/>
    <cellStyle name="SAPBEXfilterDrill 6 2 2 2 3" xfId="5498" xr:uid="{CD924157-433A-47C1-9DD2-E66CD4032480}"/>
    <cellStyle name="SAPBEXfilterDrill 6 2 2 2 3 2" xfId="11989" xr:uid="{42D9911D-4CA0-4BBD-A979-851FF1DAD52E}"/>
    <cellStyle name="SAPBEXfilterDrill 6 2 2 2 3 3" xfId="15874" xr:uid="{95A74F22-13C2-45E2-A7E5-D7FA321994D7}"/>
    <cellStyle name="SAPBEXfilterDrill 6 2 2 2 3 4" xfId="19760" xr:uid="{C2D9B958-0F5C-4644-AEF4-6AC7E7A57EF7}"/>
    <cellStyle name="SAPBEXfilterDrill 6 2 2 2 4" xfId="6797" xr:uid="{AB822896-E16C-4DCB-8451-7E3E8B048988}"/>
    <cellStyle name="SAPBEXfilterDrill 6 2 2 2 5" xfId="9403" xr:uid="{B157D8C3-CEDC-47C4-AAC3-F6D176AF6E22}"/>
    <cellStyle name="SAPBEXfilterDrill 6 2 2 2 6" xfId="13288" xr:uid="{A376C767-F249-4048-ABFF-C3051162CA67}"/>
    <cellStyle name="SAPBEXfilterDrill 6 2 2 2 7" xfId="17174" xr:uid="{53941E89-FDB8-4D11-9540-1ACEB71BFE3D}"/>
    <cellStyle name="SAPBEXfilterDrill 6 2 2 3" xfId="2366" xr:uid="{A276ABD8-BF8C-4686-B63A-F572BD4ACFD8}"/>
    <cellStyle name="SAPBEXfilterDrill 6 2 2 3 2" xfId="4199" xr:uid="{543A57A2-98FE-48A4-8B48-4C0F56DCD672}"/>
    <cellStyle name="SAPBEXfilterDrill 6 2 2 3 3" xfId="7588" xr:uid="{A33BBB92-FD34-4943-846E-E7B3C3561BBD}"/>
    <cellStyle name="SAPBEXfilterDrill 6 2 2 3 4" xfId="10180" xr:uid="{23D25CA8-84E1-4C00-8D4B-C2412BBDEBCF}"/>
    <cellStyle name="SAPBEXfilterDrill 6 2 2 3 5" xfId="14065" xr:uid="{D6C9F398-963E-4428-864B-B1923813FFF5}"/>
    <cellStyle name="SAPBEXfilterDrill 6 2 2 3 6" xfId="17951" xr:uid="{56C2A7E8-5B88-41EB-A20A-B58C00BCBDA8}"/>
    <cellStyle name="SAPBEXfilterDrill 6 2 2 4" xfId="3161" xr:uid="{3B984777-32B9-45C2-8D13-1475BD2818D4}"/>
    <cellStyle name="SAPBEXfilterDrill 6 2 2 4 2" xfId="11473" xr:uid="{6B8EB557-8D82-4292-9B7D-9DD69DDE38F8}"/>
    <cellStyle name="SAPBEXfilterDrill 6 2 2 4 3" xfId="15358" xr:uid="{B8BA69AF-A0D2-42B4-BE36-40D0DA93A7C6}"/>
    <cellStyle name="SAPBEXfilterDrill 6 2 2 4 4" xfId="19244" xr:uid="{8BB94713-6640-4F4D-8C94-274FFDFEE8DB}"/>
    <cellStyle name="SAPBEXfilterDrill 6 2 2 5" xfId="4718" xr:uid="{E3AC2ECF-D5F0-4B48-A73A-A588C5FC43DE}"/>
    <cellStyle name="SAPBEXfilterDrill 6 2 2 6" xfId="6017" xr:uid="{561FFDCA-1D12-48BE-ABB6-FF55975D5128}"/>
    <cellStyle name="SAPBEXfilterDrill 6 2 2 7" xfId="8623" xr:uid="{B9F7823E-0821-4BE4-B7CF-10A1DD30C3EC}"/>
    <cellStyle name="SAPBEXfilterDrill 6 2 2 8" xfId="12508" xr:uid="{08C83867-83F9-47CC-9150-21BE23ABE064}"/>
    <cellStyle name="SAPBEXfilterDrill 6 2 2 9" xfId="16394" xr:uid="{7E8DE947-990B-4520-8B80-18529163ED7E}"/>
    <cellStyle name="SAPBEXfilterDrill 6 2 3" xfId="1328" xr:uid="{A5FD6A13-129C-4AC4-B3F0-6AF12E274B4B}"/>
    <cellStyle name="SAPBEXfilterDrill 6 2 3 2" xfId="2637" xr:uid="{6C2EDC96-EDA0-494A-A3CD-A519A51BE79E}"/>
    <cellStyle name="SAPBEXfilterDrill 6 2 3 2 2" xfId="7846" xr:uid="{022B8309-CE9F-49C5-9F21-27B343959A92}"/>
    <cellStyle name="SAPBEXfilterDrill 6 2 3 2 3" xfId="10438" xr:uid="{5766FB35-3288-44C4-9C59-D4FB4FF2AADA}"/>
    <cellStyle name="SAPBEXfilterDrill 6 2 3 2 4" xfId="14323" xr:uid="{3BE037B7-644C-448F-A3A0-92931E696AF3}"/>
    <cellStyle name="SAPBEXfilterDrill 6 2 3 2 5" xfId="18209" xr:uid="{0C01C29C-69BF-460C-9026-C44B741F2F90}"/>
    <cellStyle name="SAPBEXfilterDrill 6 2 3 3" xfId="3421" xr:uid="{24091CF2-F9EC-4023-A137-F90671A86C8C}"/>
    <cellStyle name="SAPBEXfilterDrill 6 2 3 3 2" xfId="11731" xr:uid="{23232BA1-05E8-4BF9-AECB-98DDB42A1385}"/>
    <cellStyle name="SAPBEXfilterDrill 6 2 3 3 3" xfId="15616" xr:uid="{3253B6A8-2C77-465E-B29F-50E09959F92A}"/>
    <cellStyle name="SAPBEXfilterDrill 6 2 3 3 4" xfId="19502" xr:uid="{005A6CA4-B011-4156-B6A3-476EC73E1EEC}"/>
    <cellStyle name="SAPBEXfilterDrill 6 2 3 4" xfId="4979" xr:uid="{D760FADD-0C91-4031-9193-891C77EEAE5B}"/>
    <cellStyle name="SAPBEXfilterDrill 6 2 3 5" xfId="6278" xr:uid="{89751D1D-C549-49B7-A4C9-86C0DFFFA728}"/>
    <cellStyle name="SAPBEXfilterDrill 6 2 3 6" xfId="8884" xr:uid="{1220802F-94A9-4340-B3B2-44EFB780A791}"/>
    <cellStyle name="SAPBEXfilterDrill 6 2 3 7" xfId="12769" xr:uid="{FD52EF2F-7CA5-4EE6-948A-353F2FB2ED20}"/>
    <cellStyle name="SAPBEXfilterDrill 6 2 3 8" xfId="16655" xr:uid="{31C2C1B1-7A41-4400-B55A-5D2A7B0CC58C}"/>
    <cellStyle name="SAPBEXfilterDrill 6 2 4" xfId="1847" xr:uid="{9C319600-17D3-4A3A-B6F4-73297A89055D}"/>
    <cellStyle name="SAPBEXfilterDrill 6 2 4 2" xfId="3941" xr:uid="{6A64681B-4E84-4F98-8BE3-1377CC5F3092}"/>
    <cellStyle name="SAPBEXfilterDrill 6 2 4 2 2" xfId="7330" xr:uid="{78738E69-CFD6-428E-876E-B69B05CB4618}"/>
    <cellStyle name="SAPBEXfilterDrill 6 2 4 2 3" xfId="9922" xr:uid="{EEC731CF-1BA3-4FDE-8ED0-559E87F65208}"/>
    <cellStyle name="SAPBEXfilterDrill 6 2 4 2 4" xfId="13807" xr:uid="{F63D17F9-9110-406C-99A5-14C0F9FB3178}"/>
    <cellStyle name="SAPBEXfilterDrill 6 2 4 2 5" xfId="17693" xr:uid="{2D8EE650-19B9-4A39-879A-FD19ABF7D5FB}"/>
    <cellStyle name="SAPBEXfilterDrill 6 2 4 3" xfId="5240" xr:uid="{ACF3EEAB-A598-4AB8-A423-76AE38FB42A6}"/>
    <cellStyle name="SAPBEXfilterDrill 6 2 4 3 2" xfId="11215" xr:uid="{A7A70B07-314C-4514-8007-AE8211EA985C}"/>
    <cellStyle name="SAPBEXfilterDrill 6 2 4 3 3" xfId="15100" xr:uid="{14ADBA06-9E8E-4C7B-A277-CAD30FECDF75}"/>
    <cellStyle name="SAPBEXfilterDrill 6 2 4 3 4" xfId="18986" xr:uid="{53396C1D-5750-47D6-9A10-AF0CB487F34A}"/>
    <cellStyle name="SAPBEXfilterDrill 6 2 4 4" xfId="6539" xr:uid="{895773B6-2086-47F0-8A29-EF9C94BB3BF0}"/>
    <cellStyle name="SAPBEXfilterDrill 6 2 4 5" xfId="9145" xr:uid="{DFC94793-E137-4881-B882-9753AE78A50F}"/>
    <cellStyle name="SAPBEXfilterDrill 6 2 4 6" xfId="13030" xr:uid="{1B34ECDA-051D-4ECD-A3B3-BE42415B8C24}"/>
    <cellStyle name="SAPBEXfilterDrill 6 2 4 7" xfId="16916" xr:uid="{A1C21962-1912-4CE6-99D8-B6C2046C2A2A}"/>
    <cellStyle name="SAPBEXfilterDrill 6 2 5" xfId="2108" xr:uid="{0BC64B00-5E13-4AA8-9ED3-694E95C536C9}"/>
    <cellStyle name="SAPBEXfilterDrill 6 2 5 2" xfId="7058" xr:uid="{18EEA9AE-C959-4E15-AFFA-AAF831E290FD}"/>
    <cellStyle name="SAPBEXfilterDrill 6 2 5 3" xfId="9664" xr:uid="{1E8B73B0-6918-4C0D-A942-9B05495D9765}"/>
    <cellStyle name="SAPBEXfilterDrill 6 2 5 4" xfId="13549" xr:uid="{6D034288-FD37-4A25-A138-CA128956E1CE}"/>
    <cellStyle name="SAPBEXfilterDrill 6 2 5 5" xfId="17435" xr:uid="{250A7EB5-7C3E-4356-84E9-FB1F2CE43333}"/>
    <cellStyle name="SAPBEXfilterDrill 6 2 6" xfId="2903" xr:uid="{D034711F-1E8A-4AD0-974E-55DA5165938E}"/>
    <cellStyle name="SAPBEXfilterDrill 6 2 6 2" xfId="10957" xr:uid="{1F419BA4-F723-44C6-BAAE-5910E858C6AE}"/>
    <cellStyle name="SAPBEXfilterDrill 6 2 6 3" xfId="14842" xr:uid="{1D56ABC5-9B86-44B6-8CB5-160D66F24DD2}"/>
    <cellStyle name="SAPBEXfilterDrill 6 2 6 4" xfId="18728" xr:uid="{6891C174-484B-4A55-B610-759E4F4C06AF}"/>
    <cellStyle name="SAPBEXfilterDrill 6 2 7" xfId="4460" xr:uid="{3AF45705-9EBE-43A5-ACEE-2C8B5DFAFFD6}"/>
    <cellStyle name="SAPBEXfilterDrill 6 2 8" xfId="5759" xr:uid="{09C6E55A-AEE9-403D-B960-AA5F4887A625}"/>
    <cellStyle name="SAPBEXfilterDrill 6 2 9" xfId="8365" xr:uid="{181C8201-FDF1-414D-B416-0A5D90F4B02D}"/>
    <cellStyle name="SAPBEXfilterDrill 7" xfId="793" xr:uid="{8DCF6F8F-8B02-4ACD-AFF2-81BA9692D0AD}"/>
    <cellStyle name="SAPBEXfilterDrill 7 10" xfId="12245" xr:uid="{D0140012-8111-44AE-8F88-241779CEF100}"/>
    <cellStyle name="SAPBEXfilterDrill 7 11" xfId="16131" xr:uid="{060FE985-899D-4736-BF55-FF31654A502E}"/>
    <cellStyle name="SAPBEXfilterDrill 7 2" xfId="1065" xr:uid="{6CBE8036-DA0B-4BC4-8CF9-EEAA3432E94B}"/>
    <cellStyle name="SAPBEXfilterDrill 7 2 2" xfId="1581" xr:uid="{29641A51-EFCB-4AE8-9398-5DF4BFA82430}"/>
    <cellStyle name="SAPBEXfilterDrill 7 2 2 2" xfId="3674" xr:uid="{CE644DB3-E64F-4D92-B6CE-49A3A9341A3A}"/>
    <cellStyle name="SAPBEXfilterDrill 7 2 2 2 2" xfId="8099" xr:uid="{C0E263D5-4CF6-4971-9212-54534CFC80FB}"/>
    <cellStyle name="SAPBEXfilterDrill 7 2 2 2 3" xfId="10691" xr:uid="{F3D96DE8-3838-483D-B6CB-84F374D51CAF}"/>
    <cellStyle name="SAPBEXfilterDrill 7 2 2 2 4" xfId="14576" xr:uid="{970A5294-01C3-40B5-B1E0-A27747D72631}"/>
    <cellStyle name="SAPBEXfilterDrill 7 2 2 2 5" xfId="18462" xr:uid="{F5AF877E-4DF8-4BED-83DD-9428934C78D5}"/>
    <cellStyle name="SAPBEXfilterDrill 7 2 2 3" xfId="5493" xr:uid="{EAC5568E-0ED9-4352-82F2-42D61841289A}"/>
    <cellStyle name="SAPBEXfilterDrill 7 2 2 3 2" xfId="11984" xr:uid="{EF88947E-B8E6-4031-9357-84866A07CAF7}"/>
    <cellStyle name="SAPBEXfilterDrill 7 2 2 3 3" xfId="15869" xr:uid="{A651961E-42DD-41D8-A054-23F6CD755CEA}"/>
    <cellStyle name="SAPBEXfilterDrill 7 2 2 3 4" xfId="19755" xr:uid="{8BF97671-8988-4E92-956A-97B0DC594544}"/>
    <cellStyle name="SAPBEXfilterDrill 7 2 2 4" xfId="6792" xr:uid="{76551FC9-B88F-4748-8D07-13F97E79DD14}"/>
    <cellStyle name="SAPBEXfilterDrill 7 2 2 5" xfId="9398" xr:uid="{EFB7BD0D-9F02-452F-B75B-04D279496225}"/>
    <cellStyle name="SAPBEXfilterDrill 7 2 2 6" xfId="13283" xr:uid="{AA869B52-4867-4460-A371-093C56BFC331}"/>
    <cellStyle name="SAPBEXfilterDrill 7 2 2 7" xfId="17169" xr:uid="{E8C280FD-A9C7-4D6B-B547-0C22AE909DB5}"/>
    <cellStyle name="SAPBEXfilterDrill 7 2 3" xfId="2361" xr:uid="{A390CEC8-6BBF-44C1-8749-DE011BC5407D}"/>
    <cellStyle name="SAPBEXfilterDrill 7 2 3 2" xfId="4194" xr:uid="{082E63FB-DA04-467A-A566-4E6D53FAA256}"/>
    <cellStyle name="SAPBEXfilterDrill 7 2 3 3" xfId="7583" xr:uid="{2FA86500-F683-42DB-ADB8-25B5FDDFD87D}"/>
    <cellStyle name="SAPBEXfilterDrill 7 2 3 4" xfId="10175" xr:uid="{7383207D-409B-41F8-9140-857B27EAA16B}"/>
    <cellStyle name="SAPBEXfilterDrill 7 2 3 5" xfId="14060" xr:uid="{576AD841-1691-412A-8DFA-722B2CA7EAC8}"/>
    <cellStyle name="SAPBEXfilterDrill 7 2 3 6" xfId="17946" xr:uid="{67E870A2-AB92-4738-8ADB-33DAA152EF72}"/>
    <cellStyle name="SAPBEXfilterDrill 7 2 4" xfId="3156" xr:uid="{54B8A2CD-CC65-4D99-83CD-FBCAF3EDA1A3}"/>
    <cellStyle name="SAPBEXfilterDrill 7 2 4 2" xfId="11468" xr:uid="{BB1EACB8-5DD8-4871-B60C-C8CBDB2C3F01}"/>
    <cellStyle name="SAPBEXfilterDrill 7 2 4 3" xfId="15353" xr:uid="{40ED9641-5A62-445B-B812-22590853CDDC}"/>
    <cellStyle name="SAPBEXfilterDrill 7 2 4 4" xfId="19239" xr:uid="{654F0BA4-B1E8-4CD4-BCC7-63581230D4C7}"/>
    <cellStyle name="SAPBEXfilterDrill 7 2 5" xfId="4713" xr:uid="{C68785AA-B88F-473F-8727-D06FE3C9D63F}"/>
    <cellStyle name="SAPBEXfilterDrill 7 2 6" xfId="6012" xr:uid="{579D1513-4646-44D6-A0FA-A31160E64833}"/>
    <cellStyle name="SAPBEXfilterDrill 7 2 7" xfId="8618" xr:uid="{337B5CB8-DB40-4263-BEB9-F90EDD526C9D}"/>
    <cellStyle name="SAPBEXfilterDrill 7 2 8" xfId="12503" xr:uid="{8D98F45E-693B-403A-A7BD-B7AE146C0D4A}"/>
    <cellStyle name="SAPBEXfilterDrill 7 2 9" xfId="16389" xr:uid="{41996A84-137D-4E8D-BFAF-92B8F69868E9}"/>
    <cellStyle name="SAPBEXfilterDrill 7 3" xfId="1323" xr:uid="{4A259329-D253-48EE-AC9D-6FB64FE2626E}"/>
    <cellStyle name="SAPBEXfilterDrill 7 3 2" xfId="2632" xr:uid="{726D2916-2794-4324-9CF6-C47290FA332D}"/>
    <cellStyle name="SAPBEXfilterDrill 7 3 2 2" xfId="7841" xr:uid="{E8605A1D-1CB0-4997-9454-137A45C7495D}"/>
    <cellStyle name="SAPBEXfilterDrill 7 3 2 3" xfId="10433" xr:uid="{3352CEBF-0213-4819-AFB1-F23438D58FF2}"/>
    <cellStyle name="SAPBEXfilterDrill 7 3 2 4" xfId="14318" xr:uid="{CF81BAA0-D273-4A6A-82C9-AA28B5962258}"/>
    <cellStyle name="SAPBEXfilterDrill 7 3 2 5" xfId="18204" xr:uid="{18D95A71-E3DF-4D55-996C-E5C7FC5FD31F}"/>
    <cellStyle name="SAPBEXfilterDrill 7 3 3" xfId="3416" xr:uid="{4D5F05B4-6F64-4904-A124-EE514AC437C6}"/>
    <cellStyle name="SAPBEXfilterDrill 7 3 3 2" xfId="11726" xr:uid="{FB10C061-CF51-4B28-9309-D70BA9229B62}"/>
    <cellStyle name="SAPBEXfilterDrill 7 3 3 3" xfId="15611" xr:uid="{3769AC31-135A-47E9-8308-01701B2039A4}"/>
    <cellStyle name="SAPBEXfilterDrill 7 3 3 4" xfId="19497" xr:uid="{EE87568D-CB5D-488A-AE78-B0F880828DD8}"/>
    <cellStyle name="SAPBEXfilterDrill 7 3 4" xfId="4974" xr:uid="{3BA43411-80B3-4E3B-AD47-D39C4DFE32DE}"/>
    <cellStyle name="SAPBEXfilterDrill 7 3 5" xfId="6273" xr:uid="{1E7FA557-EEF3-453D-AB03-DC0130AC45A0}"/>
    <cellStyle name="SAPBEXfilterDrill 7 3 6" xfId="8879" xr:uid="{813211EA-D09E-4349-A5EB-73270857A998}"/>
    <cellStyle name="SAPBEXfilterDrill 7 3 7" xfId="12764" xr:uid="{D573F3C9-A5F6-4744-B88C-E716AA0AA187}"/>
    <cellStyle name="SAPBEXfilterDrill 7 3 8" xfId="16650" xr:uid="{097DC5FB-BE61-442F-B6D9-54D1624B09D9}"/>
    <cellStyle name="SAPBEXfilterDrill 7 4" xfId="1842" xr:uid="{8DA5D092-4CF2-4966-BBF2-F73A84F27C7B}"/>
    <cellStyle name="SAPBEXfilterDrill 7 4 2" xfId="3936" xr:uid="{77E97BCE-F198-40C9-9BEC-0D0861B67A4A}"/>
    <cellStyle name="SAPBEXfilterDrill 7 4 2 2" xfId="7325" xr:uid="{0B2F4D9A-CAF0-4A14-A3D0-8CDF06252F27}"/>
    <cellStyle name="SAPBEXfilterDrill 7 4 2 3" xfId="9917" xr:uid="{EB7395CF-D7D4-4830-967D-26F01BC2475E}"/>
    <cellStyle name="SAPBEXfilterDrill 7 4 2 4" xfId="13802" xr:uid="{8927AD7F-C9ED-4153-8C3A-D4A5FF0A7431}"/>
    <cellStyle name="SAPBEXfilterDrill 7 4 2 5" xfId="17688" xr:uid="{F1A0936C-A3D9-4885-B1D3-B9BEF14B3A74}"/>
    <cellStyle name="SAPBEXfilterDrill 7 4 3" xfId="5235" xr:uid="{4C13D897-D25E-4477-908D-9EFE2B5701CF}"/>
    <cellStyle name="SAPBEXfilterDrill 7 4 3 2" xfId="11210" xr:uid="{5992DA5C-FB48-430F-956C-BDCB75D240A6}"/>
    <cellStyle name="SAPBEXfilterDrill 7 4 3 3" xfId="15095" xr:uid="{490DB28E-22D1-49CD-94BD-0F03F5DAC1FE}"/>
    <cellStyle name="SAPBEXfilterDrill 7 4 3 4" xfId="18981" xr:uid="{6DB5A52B-C199-4789-83AC-5D5B3CECF2FF}"/>
    <cellStyle name="SAPBEXfilterDrill 7 4 4" xfId="6534" xr:uid="{575156B0-1E97-42F4-8E5F-0DDE5B0FDB13}"/>
    <cellStyle name="SAPBEXfilterDrill 7 4 5" xfId="9140" xr:uid="{9740686C-6205-476C-AA0E-C80A5A1E884F}"/>
    <cellStyle name="SAPBEXfilterDrill 7 4 6" xfId="13025" xr:uid="{210D700F-15B7-45DC-BB27-C810EC2F6E3B}"/>
    <cellStyle name="SAPBEXfilterDrill 7 4 7" xfId="16911" xr:uid="{1C208300-B137-4DE5-B10C-3333971AEA4A}"/>
    <cellStyle name="SAPBEXfilterDrill 7 5" xfId="2103" xr:uid="{C2261DB5-08F5-409C-B80D-F781C3AB6FD9}"/>
    <cellStyle name="SAPBEXfilterDrill 7 5 2" xfId="7053" xr:uid="{B5051CC3-7CF2-40F4-87B3-324FD5267F02}"/>
    <cellStyle name="SAPBEXfilterDrill 7 5 3" xfId="9659" xr:uid="{2B77F305-F29D-4D4D-BEA0-5C18857D3049}"/>
    <cellStyle name="SAPBEXfilterDrill 7 5 4" xfId="13544" xr:uid="{DCC31F6A-36B7-4709-B735-D2DF42909AA2}"/>
    <cellStyle name="SAPBEXfilterDrill 7 5 5" xfId="17430" xr:uid="{55F5F93B-CF2A-462F-B3F4-52E449227BCE}"/>
    <cellStyle name="SAPBEXfilterDrill 7 6" xfId="2898" xr:uid="{31351F28-5DEB-4BC1-8F38-7526E4A488D5}"/>
    <cellStyle name="SAPBEXfilterDrill 7 6 2" xfId="10952" xr:uid="{CA2B09C3-0DBF-4E4C-AE64-5B1487666DD4}"/>
    <cellStyle name="SAPBEXfilterDrill 7 6 3" xfId="14837" xr:uid="{5FC46E49-18CB-45E5-BDBF-506B193B604A}"/>
    <cellStyle name="SAPBEXfilterDrill 7 6 4" xfId="18723" xr:uid="{9A433B34-DFED-402E-BF6D-27BDEF651CE2}"/>
    <cellStyle name="SAPBEXfilterDrill 7 7" xfId="4455" xr:uid="{B69552E8-A100-49FB-AC3A-23FA886CD930}"/>
    <cellStyle name="SAPBEXfilterDrill 7 8" xfId="5754" xr:uid="{B9A58902-068F-4C94-BB03-203CB4107A46}"/>
    <cellStyle name="SAPBEXfilterDrill 7 9" xfId="8360" xr:uid="{FDA02C58-36F4-4E3C-BE00-3144140B0447}"/>
    <cellStyle name="SAPBEXfilterItem" xfId="373" xr:uid="{CAC874C3-7A46-48F7-8297-CBA84D46C347}"/>
    <cellStyle name="SAPBEXfilterItem 2" xfId="374" xr:uid="{7DEEBEE7-77F0-47A7-A305-85F128AA55ED}"/>
    <cellStyle name="SAPBEXfilterItem 2 2" xfId="799" xr:uid="{3C85A3D8-F594-4869-843B-A309C0583C77}"/>
    <cellStyle name="SAPBEXfilterItem 2 2 10" xfId="12251" xr:uid="{4D55ACE5-9361-4EE7-B53C-78F6127AD369}"/>
    <cellStyle name="SAPBEXfilterItem 2 2 11" xfId="16137" xr:uid="{5EDBDC96-410C-4923-B57A-BACD0549A714}"/>
    <cellStyle name="SAPBEXfilterItem 2 2 2" xfId="1071" xr:uid="{F9209800-234C-49DD-8418-1134A2522EB6}"/>
    <cellStyle name="SAPBEXfilterItem 2 2 2 2" xfId="1587" xr:uid="{BC5548F9-3626-4F49-97F4-994A1065C7C3}"/>
    <cellStyle name="SAPBEXfilterItem 2 2 2 2 2" xfId="3680" xr:uid="{BF1DB75B-A670-4F50-8345-047E2045480F}"/>
    <cellStyle name="SAPBEXfilterItem 2 2 2 2 2 2" xfId="8105" xr:uid="{90BF3811-9752-4538-80C4-92DB4C91FE7C}"/>
    <cellStyle name="SAPBEXfilterItem 2 2 2 2 2 3" xfId="10697" xr:uid="{65365E54-8149-44A1-98FC-41A77A7CB756}"/>
    <cellStyle name="SAPBEXfilterItem 2 2 2 2 2 4" xfId="14582" xr:uid="{C2A82B8F-D6B5-49CB-8FE8-81C34C64B9DF}"/>
    <cellStyle name="SAPBEXfilterItem 2 2 2 2 2 5" xfId="18468" xr:uid="{8DE6DC0A-5298-42B0-AB92-E61DD6B07565}"/>
    <cellStyle name="SAPBEXfilterItem 2 2 2 2 3" xfId="5499" xr:uid="{4C2EBC07-1A7F-4108-A977-A2FB351CABF4}"/>
    <cellStyle name="SAPBEXfilterItem 2 2 2 2 3 2" xfId="11990" xr:uid="{CFDCAB59-0652-4333-96F3-35D130F76DBD}"/>
    <cellStyle name="SAPBEXfilterItem 2 2 2 2 3 3" xfId="15875" xr:uid="{A046DDB9-0B87-426C-959B-5083D7CF4A49}"/>
    <cellStyle name="SAPBEXfilterItem 2 2 2 2 3 4" xfId="19761" xr:uid="{3E027D89-5F99-4231-A32E-84656206A0DE}"/>
    <cellStyle name="SAPBEXfilterItem 2 2 2 2 4" xfId="6798" xr:uid="{420FDC6D-4383-4EFD-8BF2-7E2F7EE173DF}"/>
    <cellStyle name="SAPBEXfilterItem 2 2 2 2 5" xfId="9404" xr:uid="{5DCD6E3B-D171-492C-9618-C2FB33E0C9E4}"/>
    <cellStyle name="SAPBEXfilterItem 2 2 2 2 6" xfId="13289" xr:uid="{61FFDB41-7EA8-4AE0-B175-19F26D4A9CB2}"/>
    <cellStyle name="SAPBEXfilterItem 2 2 2 2 7" xfId="17175" xr:uid="{7C2A78AE-D243-4921-B2AE-2949B4B6F0AE}"/>
    <cellStyle name="SAPBEXfilterItem 2 2 2 3" xfId="2367" xr:uid="{787BA665-8951-4F6F-9A56-B58A080B1F5B}"/>
    <cellStyle name="SAPBEXfilterItem 2 2 2 3 2" xfId="4200" xr:uid="{8B1C2304-6C41-47CB-BA43-8B653C46A5B1}"/>
    <cellStyle name="SAPBEXfilterItem 2 2 2 3 3" xfId="7589" xr:uid="{20C7B091-B63B-4AB4-ACE5-A945B10F900A}"/>
    <cellStyle name="SAPBEXfilterItem 2 2 2 3 4" xfId="10181" xr:uid="{297B03E4-C8FA-44C7-9FDE-8CF6CBF894A0}"/>
    <cellStyle name="SAPBEXfilterItem 2 2 2 3 5" xfId="14066" xr:uid="{8D99ABDF-8526-4450-9097-E1D0BEB3E105}"/>
    <cellStyle name="SAPBEXfilterItem 2 2 2 3 6" xfId="17952" xr:uid="{ADE35B84-7093-4296-B802-54C6925F61C5}"/>
    <cellStyle name="SAPBEXfilterItem 2 2 2 4" xfId="3162" xr:uid="{353EA2C9-E0AA-4A3B-99C2-B7D6D7C4BE8E}"/>
    <cellStyle name="SAPBEXfilterItem 2 2 2 4 2" xfId="11474" xr:uid="{5EA69D5B-D08C-4B9A-95D5-C0AD82864E4F}"/>
    <cellStyle name="SAPBEXfilterItem 2 2 2 4 3" xfId="15359" xr:uid="{1FCA66DF-3713-4680-B2BE-90C1770E10D2}"/>
    <cellStyle name="SAPBEXfilterItem 2 2 2 4 4" xfId="19245" xr:uid="{C5C1C223-82B4-4CEA-B7C0-31DC5CAF5689}"/>
    <cellStyle name="SAPBEXfilterItem 2 2 2 5" xfId="4719" xr:uid="{BAFF9158-D9FA-4116-95B9-704ED08BA42E}"/>
    <cellStyle name="SAPBEXfilterItem 2 2 2 6" xfId="6018" xr:uid="{0F83186F-2B51-4D62-B345-8D7F9FD65F2F}"/>
    <cellStyle name="SAPBEXfilterItem 2 2 2 7" xfId="8624" xr:uid="{C673C8D5-3B70-46D6-BE90-39B3BDC8B467}"/>
    <cellStyle name="SAPBEXfilterItem 2 2 2 8" xfId="12509" xr:uid="{2D7D0F12-23B2-47B1-BE1A-EB994C663F09}"/>
    <cellStyle name="SAPBEXfilterItem 2 2 2 9" xfId="16395" xr:uid="{A1FFEA84-2284-479A-B3C1-81174F1B0150}"/>
    <cellStyle name="SAPBEXfilterItem 2 2 3" xfId="1329" xr:uid="{D0836886-844F-4680-BB03-9A0B895955A6}"/>
    <cellStyle name="SAPBEXfilterItem 2 2 3 2" xfId="2638" xr:uid="{8CF36D18-FCBA-4D41-99BE-75F8D4CB0907}"/>
    <cellStyle name="SAPBEXfilterItem 2 2 3 2 2" xfId="7847" xr:uid="{518D8A56-9F97-4342-A128-99D21B9D2667}"/>
    <cellStyle name="SAPBEXfilterItem 2 2 3 2 3" xfId="10439" xr:uid="{A3F52C6C-AB1A-48E6-80AF-6CFFE1016F09}"/>
    <cellStyle name="SAPBEXfilterItem 2 2 3 2 4" xfId="14324" xr:uid="{8A4B9F35-C994-496E-A9A9-0C50D888F0D5}"/>
    <cellStyle name="SAPBEXfilterItem 2 2 3 2 5" xfId="18210" xr:uid="{301AF184-F839-4849-9D77-C52754F714EE}"/>
    <cellStyle name="SAPBEXfilterItem 2 2 3 3" xfId="3422" xr:uid="{ACE28EE0-09AF-4C6D-A3CE-679E5FA0369A}"/>
    <cellStyle name="SAPBEXfilterItem 2 2 3 3 2" xfId="11732" xr:uid="{9176C1B8-524B-4075-AA63-D1202BF2BD6B}"/>
    <cellStyle name="SAPBEXfilterItem 2 2 3 3 3" xfId="15617" xr:uid="{ECBF9EC1-7FB5-4508-9795-45F3F7208821}"/>
    <cellStyle name="SAPBEXfilterItem 2 2 3 3 4" xfId="19503" xr:uid="{0FDA8E50-0299-4372-BD1B-CA1110314740}"/>
    <cellStyle name="SAPBEXfilterItem 2 2 3 4" xfId="4980" xr:uid="{DF19DF02-758A-43CD-895F-001A1BE91ADB}"/>
    <cellStyle name="SAPBEXfilterItem 2 2 3 5" xfId="6279" xr:uid="{7C433285-3C3F-40D4-8780-5CA4156DBDAD}"/>
    <cellStyle name="SAPBEXfilterItem 2 2 3 6" xfId="8885" xr:uid="{AA4A6281-3F4F-4E5C-9BEA-50610B045EA1}"/>
    <cellStyle name="SAPBEXfilterItem 2 2 3 7" xfId="12770" xr:uid="{4568F6D6-E19D-493C-9135-A1458F5D0661}"/>
    <cellStyle name="SAPBEXfilterItem 2 2 3 8" xfId="16656" xr:uid="{E7FAE49B-DE45-41A3-A26F-779C451CB812}"/>
    <cellStyle name="SAPBEXfilterItem 2 2 4" xfId="1848" xr:uid="{1B8D963F-4F49-446A-8F44-AD54E4F2CBA0}"/>
    <cellStyle name="SAPBEXfilterItem 2 2 4 2" xfId="3942" xr:uid="{6EB84E62-3B88-4B2B-AEEA-9055752BFD42}"/>
    <cellStyle name="SAPBEXfilterItem 2 2 4 2 2" xfId="7331" xr:uid="{82B9F12A-F77B-4C9D-8927-868981C49D82}"/>
    <cellStyle name="SAPBEXfilterItem 2 2 4 2 3" xfId="9923" xr:uid="{1F5EC0B6-F980-4C4E-8347-4E455382F445}"/>
    <cellStyle name="SAPBEXfilterItem 2 2 4 2 4" xfId="13808" xr:uid="{0EAD2443-CC24-47CF-BC8B-C5A86CD58635}"/>
    <cellStyle name="SAPBEXfilterItem 2 2 4 2 5" xfId="17694" xr:uid="{EBFCC04A-A449-43FC-BC97-F4F908933A25}"/>
    <cellStyle name="SAPBEXfilterItem 2 2 4 3" xfId="5241" xr:uid="{CFB1E3DD-DB9C-463A-9FB6-360C94D9CC0E}"/>
    <cellStyle name="SAPBEXfilterItem 2 2 4 3 2" xfId="11216" xr:uid="{A77D0231-0D8D-4534-816D-7ED976496132}"/>
    <cellStyle name="SAPBEXfilterItem 2 2 4 3 3" xfId="15101" xr:uid="{215809B9-6D77-4521-9883-38B1A33E45AA}"/>
    <cellStyle name="SAPBEXfilterItem 2 2 4 3 4" xfId="18987" xr:uid="{BAB7DE05-EA9E-421D-A641-059BB1D50B88}"/>
    <cellStyle name="SAPBEXfilterItem 2 2 4 4" xfId="6540" xr:uid="{5CB049DC-65B5-4526-B96A-B8D91A5E7BE7}"/>
    <cellStyle name="SAPBEXfilterItem 2 2 4 5" xfId="9146" xr:uid="{939C0462-F152-4314-9BF0-A9F00D1A9DB3}"/>
    <cellStyle name="SAPBEXfilterItem 2 2 4 6" xfId="13031" xr:uid="{A242CDF9-6C45-4888-A88D-85A442407C3A}"/>
    <cellStyle name="SAPBEXfilterItem 2 2 4 7" xfId="16917" xr:uid="{E9C03BFE-66F5-44DE-8AA5-2AC5B8CE9AC8}"/>
    <cellStyle name="SAPBEXfilterItem 2 2 5" xfId="2109" xr:uid="{8953AB9F-EDCF-4BB7-9D8E-F9D41AD8E305}"/>
    <cellStyle name="SAPBEXfilterItem 2 2 5 2" xfId="7059" xr:uid="{80502B6F-7653-4FF3-ABA0-C3C1F7E2963F}"/>
    <cellStyle name="SAPBEXfilterItem 2 2 5 3" xfId="9665" xr:uid="{908A5253-5436-4F8F-AC34-A6E42060E63B}"/>
    <cellStyle name="SAPBEXfilterItem 2 2 5 4" xfId="13550" xr:uid="{30DFDAD5-B7AA-459F-9D65-0FE4D607ADEF}"/>
    <cellStyle name="SAPBEXfilterItem 2 2 5 5" xfId="17436" xr:uid="{FF38438A-4FB4-4E49-B25F-6AC333D687CB}"/>
    <cellStyle name="SAPBEXfilterItem 2 2 6" xfId="2904" xr:uid="{8DC469E3-D823-4CE2-A683-1BEF29B2C255}"/>
    <cellStyle name="SAPBEXfilterItem 2 2 6 2" xfId="10958" xr:uid="{02327BE6-8FCB-41D3-BE90-E5532C055229}"/>
    <cellStyle name="SAPBEXfilterItem 2 2 6 3" xfId="14843" xr:uid="{0DE37720-5A3E-4A00-89E7-8D431FF99922}"/>
    <cellStyle name="SAPBEXfilterItem 2 2 6 4" xfId="18729" xr:uid="{869B7C47-E0F5-4BFF-B728-9C92C618A56D}"/>
    <cellStyle name="SAPBEXfilterItem 2 2 7" xfId="4461" xr:uid="{87B6F8F4-CA67-4D40-98D1-09CAD33B87BC}"/>
    <cellStyle name="SAPBEXfilterItem 2 2 8" xfId="5760" xr:uid="{0804A330-9328-427F-9CCA-EE551F2FF2AA}"/>
    <cellStyle name="SAPBEXfilterItem 2 2 9" xfId="8366" xr:uid="{0C63F2DE-3DE0-482B-A335-389197D2EA40}"/>
    <cellStyle name="SAPBEXfilterItem 3" xfId="375" xr:uid="{DC59A1C4-881B-4233-AE50-5A88CC75CD28}"/>
    <cellStyle name="SAPBEXfilterItem 3 2" xfId="800" xr:uid="{3BD21997-51FE-48AA-ABD6-8550B5F3D8C3}"/>
    <cellStyle name="SAPBEXfilterItem 3 2 10" xfId="12252" xr:uid="{593973C3-BFFF-43E4-9E2D-38FF2AC05461}"/>
    <cellStyle name="SAPBEXfilterItem 3 2 11" xfId="16138" xr:uid="{80451868-EC76-463F-98D6-52C113F8C28A}"/>
    <cellStyle name="SAPBEXfilterItem 3 2 2" xfId="1072" xr:uid="{88E43BA2-BB44-460B-BDD0-C4F7E71ACA63}"/>
    <cellStyle name="SAPBEXfilterItem 3 2 2 2" xfId="1588" xr:uid="{404C7ACE-A54D-4E00-8CED-92817483419C}"/>
    <cellStyle name="SAPBEXfilterItem 3 2 2 2 2" xfId="3681" xr:uid="{AEA3C652-993E-4BDC-A433-FC475895B9D9}"/>
    <cellStyle name="SAPBEXfilterItem 3 2 2 2 2 2" xfId="8106" xr:uid="{40EFD713-E572-4DC9-B518-99F553DD8A2F}"/>
    <cellStyle name="SAPBEXfilterItem 3 2 2 2 2 3" xfId="10698" xr:uid="{08979843-CE0E-4BF5-82FD-7000B450D359}"/>
    <cellStyle name="SAPBEXfilterItem 3 2 2 2 2 4" xfId="14583" xr:uid="{56F09CEF-7534-4807-9D60-A0AF6596720E}"/>
    <cellStyle name="SAPBEXfilterItem 3 2 2 2 2 5" xfId="18469" xr:uid="{17073DA5-3E28-4B5F-9F74-B7EA85BAF16E}"/>
    <cellStyle name="SAPBEXfilterItem 3 2 2 2 3" xfId="5500" xr:uid="{AE5D113B-DA62-4D76-8F89-10F2FA1AAA3B}"/>
    <cellStyle name="SAPBEXfilterItem 3 2 2 2 3 2" xfId="11991" xr:uid="{222107A1-EAE5-4233-BEDD-26120AA17102}"/>
    <cellStyle name="SAPBEXfilterItem 3 2 2 2 3 3" xfId="15876" xr:uid="{A9D093A8-F97E-4D93-BD35-8381C195C576}"/>
    <cellStyle name="SAPBEXfilterItem 3 2 2 2 3 4" xfId="19762" xr:uid="{950A337A-B00C-4253-8482-1580166CDD60}"/>
    <cellStyle name="SAPBEXfilterItem 3 2 2 2 4" xfId="6799" xr:uid="{1E85BCF5-0D38-40A3-BC32-CC7846A07CDE}"/>
    <cellStyle name="SAPBEXfilterItem 3 2 2 2 5" xfId="9405" xr:uid="{E25A03B3-C527-4800-800D-D3F74F8D9251}"/>
    <cellStyle name="SAPBEXfilterItem 3 2 2 2 6" xfId="13290" xr:uid="{134C9801-F4FC-4717-B825-ED012AE6A4EA}"/>
    <cellStyle name="SAPBEXfilterItem 3 2 2 2 7" xfId="17176" xr:uid="{248761B3-C4A5-4DBE-8439-2E07BEADF4F9}"/>
    <cellStyle name="SAPBEXfilterItem 3 2 2 3" xfId="2368" xr:uid="{187DF484-B1C8-471F-B376-8746669C1EA0}"/>
    <cellStyle name="SAPBEXfilterItem 3 2 2 3 2" xfId="4201" xr:uid="{8F83CA1C-158E-4C66-800D-7160F6AB0004}"/>
    <cellStyle name="SAPBEXfilterItem 3 2 2 3 3" xfId="7590" xr:uid="{6A5CCDE4-8738-4E86-9D9C-AEA5CFE211FD}"/>
    <cellStyle name="SAPBEXfilterItem 3 2 2 3 4" xfId="10182" xr:uid="{08B061F9-B513-447C-A5BA-A68D3000CE38}"/>
    <cellStyle name="SAPBEXfilterItem 3 2 2 3 5" xfId="14067" xr:uid="{B0072A16-8352-4DF3-AF1D-445B8B2D53A4}"/>
    <cellStyle name="SAPBEXfilterItem 3 2 2 3 6" xfId="17953" xr:uid="{FC1B09CA-3603-48FD-885E-D7DDABE849E3}"/>
    <cellStyle name="SAPBEXfilterItem 3 2 2 4" xfId="3163" xr:uid="{8D93564E-9EA3-40AE-BA9D-39BF9F3C515D}"/>
    <cellStyle name="SAPBEXfilterItem 3 2 2 4 2" xfId="11475" xr:uid="{BE80EB6D-63B8-49D9-975A-0D0903A115A6}"/>
    <cellStyle name="SAPBEXfilterItem 3 2 2 4 3" xfId="15360" xr:uid="{A242CAB3-7052-4400-BD9C-C58D918CC183}"/>
    <cellStyle name="SAPBEXfilterItem 3 2 2 4 4" xfId="19246" xr:uid="{CAF3E625-0803-4D8C-A733-C86B33307D61}"/>
    <cellStyle name="SAPBEXfilterItem 3 2 2 5" xfId="4720" xr:uid="{053A482D-1B38-48EE-98D3-97584DDC029A}"/>
    <cellStyle name="SAPBEXfilterItem 3 2 2 6" xfId="6019" xr:uid="{5DB7E75F-644B-4CF3-A4F1-74D488313954}"/>
    <cellStyle name="SAPBEXfilterItem 3 2 2 7" xfId="8625" xr:uid="{F42808C5-91A6-41CD-B651-241300A2D91C}"/>
    <cellStyle name="SAPBEXfilterItem 3 2 2 8" xfId="12510" xr:uid="{11C833F3-0D22-4954-8F14-8AE28E4F8E6A}"/>
    <cellStyle name="SAPBEXfilterItem 3 2 2 9" xfId="16396" xr:uid="{CAB0D63C-A837-4BDC-A93E-5064118DD802}"/>
    <cellStyle name="SAPBEXfilterItem 3 2 3" xfId="1330" xr:uid="{BA9F0976-22E0-46E7-8884-182BBEFC18C5}"/>
    <cellStyle name="SAPBEXfilterItem 3 2 3 2" xfId="2639" xr:uid="{1EA7A75D-C43E-4041-82A6-6CDDC41F9E16}"/>
    <cellStyle name="SAPBEXfilterItem 3 2 3 2 2" xfId="7848" xr:uid="{C147DDDD-2499-4D43-BF6B-AE62C1812C10}"/>
    <cellStyle name="SAPBEXfilterItem 3 2 3 2 3" xfId="10440" xr:uid="{BBCBEED2-1D66-475C-8105-70109F894E8A}"/>
    <cellStyle name="SAPBEXfilterItem 3 2 3 2 4" xfId="14325" xr:uid="{D602E0C9-2FE4-4365-935A-9DBFED3A6C72}"/>
    <cellStyle name="SAPBEXfilterItem 3 2 3 2 5" xfId="18211" xr:uid="{D876BE1D-E6D3-4377-9016-58888AC31FF4}"/>
    <cellStyle name="SAPBEXfilterItem 3 2 3 3" xfId="3423" xr:uid="{E42445F7-91FB-445E-ACF8-4F93102ED67F}"/>
    <cellStyle name="SAPBEXfilterItem 3 2 3 3 2" xfId="11733" xr:uid="{7014AC23-6784-4D91-B319-6F1B64BE125D}"/>
    <cellStyle name="SAPBEXfilterItem 3 2 3 3 3" xfId="15618" xr:uid="{D2E20A36-D25C-42B8-A5EF-EF92DB46D0B1}"/>
    <cellStyle name="SAPBEXfilterItem 3 2 3 3 4" xfId="19504" xr:uid="{0538BBE0-F744-40B1-AB67-38B2F1E58501}"/>
    <cellStyle name="SAPBEXfilterItem 3 2 3 4" xfId="4981" xr:uid="{69E96539-B0AD-46DC-8F66-D57FCE191FEB}"/>
    <cellStyle name="SAPBEXfilterItem 3 2 3 5" xfId="6280" xr:uid="{4E0EA997-D8DC-42D1-B225-2709D9EADB7B}"/>
    <cellStyle name="SAPBEXfilterItem 3 2 3 6" xfId="8886" xr:uid="{094820BF-3124-439E-B9F3-9F865FCF3479}"/>
    <cellStyle name="SAPBEXfilterItem 3 2 3 7" xfId="12771" xr:uid="{2F492E14-EC3C-46E5-987C-DE8977F3B6B6}"/>
    <cellStyle name="SAPBEXfilterItem 3 2 3 8" xfId="16657" xr:uid="{68A1B271-6B4B-4BD3-A287-BB3A2241E79D}"/>
    <cellStyle name="SAPBEXfilterItem 3 2 4" xfId="1849" xr:uid="{5A897682-BE63-4482-8B66-65EC848728A8}"/>
    <cellStyle name="SAPBEXfilterItem 3 2 4 2" xfId="3943" xr:uid="{32C3BA34-8F8C-444E-AFC2-AF0B491085A4}"/>
    <cellStyle name="SAPBEXfilterItem 3 2 4 2 2" xfId="7332" xr:uid="{54B57278-0CD4-4E8C-909D-F494D9B22F22}"/>
    <cellStyle name="SAPBEXfilterItem 3 2 4 2 3" xfId="9924" xr:uid="{146739B0-233E-4401-B1D2-A90D1D521223}"/>
    <cellStyle name="SAPBEXfilterItem 3 2 4 2 4" xfId="13809" xr:uid="{C6C4C8E3-8FFE-444E-899E-036661F9AC58}"/>
    <cellStyle name="SAPBEXfilterItem 3 2 4 2 5" xfId="17695" xr:uid="{EE61D29D-314A-405D-B9AB-949499CFF19F}"/>
    <cellStyle name="SAPBEXfilterItem 3 2 4 3" xfId="5242" xr:uid="{5C53148C-C052-4DA6-B110-4123BA1615E8}"/>
    <cellStyle name="SAPBEXfilterItem 3 2 4 3 2" xfId="11217" xr:uid="{5CC1CCA1-AF05-4218-BC0F-5D1708163CC0}"/>
    <cellStyle name="SAPBEXfilterItem 3 2 4 3 3" xfId="15102" xr:uid="{F9DB9A99-B723-4930-A844-42212A365AA7}"/>
    <cellStyle name="SAPBEXfilterItem 3 2 4 3 4" xfId="18988" xr:uid="{D2161E6E-FA7E-4A1F-8493-7BC11F8703F5}"/>
    <cellStyle name="SAPBEXfilterItem 3 2 4 4" xfId="6541" xr:uid="{31A3633E-75B1-49B3-AF81-59EB500B30C2}"/>
    <cellStyle name="SAPBEXfilterItem 3 2 4 5" xfId="9147" xr:uid="{BA8AB5A8-3F1F-4F8C-A3E1-594436B74FB8}"/>
    <cellStyle name="SAPBEXfilterItem 3 2 4 6" xfId="13032" xr:uid="{9CDE714C-DE87-4A29-B6DC-75359A8081CD}"/>
    <cellStyle name="SAPBEXfilterItem 3 2 4 7" xfId="16918" xr:uid="{EC3FE0F4-D69F-4677-9E62-B755BAFB7075}"/>
    <cellStyle name="SAPBEXfilterItem 3 2 5" xfId="2110" xr:uid="{DC7B482C-4716-4669-99E5-D5D1D425E0A3}"/>
    <cellStyle name="SAPBEXfilterItem 3 2 5 2" xfId="7060" xr:uid="{67113F2F-34DF-4ECB-983E-DE07FF5492C7}"/>
    <cellStyle name="SAPBEXfilterItem 3 2 5 3" xfId="9666" xr:uid="{470F17A4-C5DC-4806-BCC1-C43F39A2E98F}"/>
    <cellStyle name="SAPBEXfilterItem 3 2 5 4" xfId="13551" xr:uid="{AD700F1A-2028-4E4F-B645-9CFAF9729FA3}"/>
    <cellStyle name="SAPBEXfilterItem 3 2 5 5" xfId="17437" xr:uid="{0EA0101E-B9A7-4239-B2FB-6011BB757E56}"/>
    <cellStyle name="SAPBEXfilterItem 3 2 6" xfId="2905" xr:uid="{7A9915DD-51DC-4AD7-9092-52BC24907623}"/>
    <cellStyle name="SAPBEXfilterItem 3 2 6 2" xfId="10959" xr:uid="{A4B0478F-3631-4A50-AD30-F92FF2232B0B}"/>
    <cellStyle name="SAPBEXfilterItem 3 2 6 3" xfId="14844" xr:uid="{008A4684-20F0-4338-93BF-769C15AF9E5C}"/>
    <cellStyle name="SAPBEXfilterItem 3 2 6 4" xfId="18730" xr:uid="{2FB67242-F013-4A1A-949F-A6F5024BEEA7}"/>
    <cellStyle name="SAPBEXfilterItem 3 2 7" xfId="4462" xr:uid="{233EABB8-5385-4E36-B318-32AD2D4A6442}"/>
    <cellStyle name="SAPBEXfilterItem 3 2 8" xfId="5761" xr:uid="{261E3E16-C852-4A8A-B874-FBAF298B97A4}"/>
    <cellStyle name="SAPBEXfilterItem 3 2 9" xfId="8367" xr:uid="{08B70BBA-C9F1-4651-8844-7AE7C32B110A}"/>
    <cellStyle name="SAPBEXfilterItem 4" xfId="376" xr:uid="{E7F8C87D-99D0-411B-B370-9E5C191ECA43}"/>
    <cellStyle name="SAPBEXfilterItem 4 2" xfId="801" xr:uid="{CF00C004-E5DC-4C40-8249-F20E5D902567}"/>
    <cellStyle name="SAPBEXfilterItem 4 2 10" xfId="12253" xr:uid="{7C10FACB-41DD-417E-8A19-34E3666C690C}"/>
    <cellStyle name="SAPBEXfilterItem 4 2 11" xfId="16139" xr:uid="{31ADB2FA-C68A-4FF3-B60B-5577253C0543}"/>
    <cellStyle name="SAPBEXfilterItem 4 2 2" xfId="1073" xr:uid="{EC5F72B9-82CD-449D-AE0E-611063CBFFB8}"/>
    <cellStyle name="SAPBEXfilterItem 4 2 2 2" xfId="1589" xr:uid="{0F1AAA1A-8221-47E6-8042-521D55AE78EC}"/>
    <cellStyle name="SAPBEXfilterItem 4 2 2 2 2" xfId="3682" xr:uid="{95CD79E0-68FD-4DF6-A765-2393DF852D17}"/>
    <cellStyle name="SAPBEXfilterItem 4 2 2 2 2 2" xfId="8107" xr:uid="{A88BECF0-2A4C-45D1-AFEF-8B2775E6C978}"/>
    <cellStyle name="SAPBEXfilterItem 4 2 2 2 2 3" xfId="10699" xr:uid="{18E2F030-68A3-4C8D-A74D-3697CF3C8CD1}"/>
    <cellStyle name="SAPBEXfilterItem 4 2 2 2 2 4" xfId="14584" xr:uid="{33CA93EE-F5F4-4ECC-9244-8C218AE6530F}"/>
    <cellStyle name="SAPBEXfilterItem 4 2 2 2 2 5" xfId="18470" xr:uid="{0EBD3700-0FAE-4ED0-A7BE-7CCB313F3CAA}"/>
    <cellStyle name="SAPBEXfilterItem 4 2 2 2 3" xfId="5501" xr:uid="{174A77F6-4B96-4E5F-B645-482AA43F62FB}"/>
    <cellStyle name="SAPBEXfilterItem 4 2 2 2 3 2" xfId="11992" xr:uid="{FFDFF0BD-5549-415A-BAFA-52F9CD756F02}"/>
    <cellStyle name="SAPBEXfilterItem 4 2 2 2 3 3" xfId="15877" xr:uid="{C4C4DE54-41E5-41E2-BBBC-91D5A1B7AEB0}"/>
    <cellStyle name="SAPBEXfilterItem 4 2 2 2 3 4" xfId="19763" xr:uid="{4978155B-A80E-41CD-B6F4-65BEBBF960A6}"/>
    <cellStyle name="SAPBEXfilterItem 4 2 2 2 4" xfId="6800" xr:uid="{1586AF90-0593-4D8B-96F3-F537102E230D}"/>
    <cellStyle name="SAPBEXfilterItem 4 2 2 2 5" xfId="9406" xr:uid="{70206483-6320-4FC8-9E8F-5743140DED0F}"/>
    <cellStyle name="SAPBEXfilterItem 4 2 2 2 6" xfId="13291" xr:uid="{0E3EA111-3750-484C-BB05-B5937DEEEE28}"/>
    <cellStyle name="SAPBEXfilterItem 4 2 2 2 7" xfId="17177" xr:uid="{5D0C034A-BB1D-443D-A2C0-E00F087EA5E9}"/>
    <cellStyle name="SAPBEXfilterItem 4 2 2 3" xfId="2369" xr:uid="{804778DE-B5D1-4837-ADED-F70C1EE1274C}"/>
    <cellStyle name="SAPBEXfilterItem 4 2 2 3 2" xfId="4202" xr:uid="{24B1419D-37AA-4052-81C4-628EC318AF2C}"/>
    <cellStyle name="SAPBEXfilterItem 4 2 2 3 3" xfId="7591" xr:uid="{7B5B270F-EE84-4EB9-9D9C-1A095093EC5E}"/>
    <cellStyle name="SAPBEXfilterItem 4 2 2 3 4" xfId="10183" xr:uid="{8D4D61DA-D70F-484B-B34D-EC07D4E48FB1}"/>
    <cellStyle name="SAPBEXfilterItem 4 2 2 3 5" xfId="14068" xr:uid="{0353BCE8-2D9F-4A43-98C5-8C4885207A25}"/>
    <cellStyle name="SAPBEXfilterItem 4 2 2 3 6" xfId="17954" xr:uid="{DAE10076-71C6-42ED-9B50-430E93833D3C}"/>
    <cellStyle name="SAPBEXfilterItem 4 2 2 4" xfId="3164" xr:uid="{0DC63CE3-869E-4092-8884-09CAE2A61E34}"/>
    <cellStyle name="SAPBEXfilterItem 4 2 2 4 2" xfId="11476" xr:uid="{08228572-48F5-4EC6-80B9-26A53229A922}"/>
    <cellStyle name="SAPBEXfilterItem 4 2 2 4 3" xfId="15361" xr:uid="{EB2F4F40-CE5A-4D94-BCDE-CCD2CA356402}"/>
    <cellStyle name="SAPBEXfilterItem 4 2 2 4 4" xfId="19247" xr:uid="{AB5636B0-14C3-473F-80B1-1B3E1373A24C}"/>
    <cellStyle name="SAPBEXfilterItem 4 2 2 5" xfId="4721" xr:uid="{244B9A07-1556-43EA-97DE-B765977238F8}"/>
    <cellStyle name="SAPBEXfilterItem 4 2 2 6" xfId="6020" xr:uid="{6ACC5611-01B8-4F6E-93E2-429C238C4F8D}"/>
    <cellStyle name="SAPBEXfilterItem 4 2 2 7" xfId="8626" xr:uid="{67EBE520-1066-4C94-B10A-BD8110FEA66D}"/>
    <cellStyle name="SAPBEXfilterItem 4 2 2 8" xfId="12511" xr:uid="{9D187606-571A-4BBB-91BF-AC32953167FA}"/>
    <cellStyle name="SAPBEXfilterItem 4 2 2 9" xfId="16397" xr:uid="{52FE484D-82AD-48DF-A435-AA09E19CCEB1}"/>
    <cellStyle name="SAPBEXfilterItem 4 2 3" xfId="1331" xr:uid="{A40B11E0-1DA6-498D-9BD8-D19EA2E2B942}"/>
    <cellStyle name="SAPBEXfilterItem 4 2 3 2" xfId="2640" xr:uid="{4DF2FD81-DD89-42C1-863A-5885A8097DD9}"/>
    <cellStyle name="SAPBEXfilterItem 4 2 3 2 2" xfId="7849" xr:uid="{C558E73D-9E1B-42B2-9847-18912E361810}"/>
    <cellStyle name="SAPBEXfilterItem 4 2 3 2 3" xfId="10441" xr:uid="{F26EFD0C-CF02-4270-A0D0-6EE6A31D45F2}"/>
    <cellStyle name="SAPBEXfilterItem 4 2 3 2 4" xfId="14326" xr:uid="{266E26CA-E094-4A1A-888F-49336376744F}"/>
    <cellStyle name="SAPBEXfilterItem 4 2 3 2 5" xfId="18212" xr:uid="{B10FEEF5-FAFB-4676-A994-4B563E358333}"/>
    <cellStyle name="SAPBEXfilterItem 4 2 3 3" xfId="3424" xr:uid="{2A1F4306-E367-415A-8AD2-E2FC1FEEDEC9}"/>
    <cellStyle name="SAPBEXfilterItem 4 2 3 3 2" xfId="11734" xr:uid="{7B95AF4F-21BA-46ED-A7C3-CD81A615D8B0}"/>
    <cellStyle name="SAPBEXfilterItem 4 2 3 3 3" xfId="15619" xr:uid="{64CCA2D3-09CA-46B0-B097-1DA8CF7AAFA5}"/>
    <cellStyle name="SAPBEXfilterItem 4 2 3 3 4" xfId="19505" xr:uid="{35C53C1D-0ABB-4758-ABC8-3B2C7F6980C8}"/>
    <cellStyle name="SAPBEXfilterItem 4 2 3 4" xfId="4982" xr:uid="{EDE95E02-0D97-4605-A42D-0FC161501A2E}"/>
    <cellStyle name="SAPBEXfilterItem 4 2 3 5" xfId="6281" xr:uid="{A10C1AF1-3F8E-4117-A623-3CAF07C0D793}"/>
    <cellStyle name="SAPBEXfilterItem 4 2 3 6" xfId="8887" xr:uid="{73A41C02-595D-4417-B330-5BBD61AB3BAA}"/>
    <cellStyle name="SAPBEXfilterItem 4 2 3 7" xfId="12772" xr:uid="{1B550DD1-4C86-48ED-A5EB-95337953A599}"/>
    <cellStyle name="SAPBEXfilterItem 4 2 3 8" xfId="16658" xr:uid="{30083834-A8FC-4A58-B0F1-8B1B6DC00692}"/>
    <cellStyle name="SAPBEXfilterItem 4 2 4" xfId="1850" xr:uid="{3B9BFAE8-1704-435F-82EE-98D2300838BE}"/>
    <cellStyle name="SAPBEXfilterItem 4 2 4 2" xfId="3944" xr:uid="{BF2A6FD5-A4E2-431D-9DD0-BD547839A25F}"/>
    <cellStyle name="SAPBEXfilterItem 4 2 4 2 2" xfId="7333" xr:uid="{ECC449A4-CE92-4544-9BE8-91EBA541A4C7}"/>
    <cellStyle name="SAPBEXfilterItem 4 2 4 2 3" xfId="9925" xr:uid="{4A97BBF8-9592-4FDE-AC99-2B035C6C424C}"/>
    <cellStyle name="SAPBEXfilterItem 4 2 4 2 4" xfId="13810" xr:uid="{7F61012F-C7A1-46DC-9F68-B0B50BCB2B3E}"/>
    <cellStyle name="SAPBEXfilterItem 4 2 4 2 5" xfId="17696" xr:uid="{223199CA-D7CB-445F-961A-2E015DD73DD1}"/>
    <cellStyle name="SAPBEXfilterItem 4 2 4 3" xfId="5243" xr:uid="{BB6A655A-2401-4BB2-A56C-198CF0CDAB71}"/>
    <cellStyle name="SAPBEXfilterItem 4 2 4 3 2" xfId="11218" xr:uid="{AF5765BB-76FD-433A-B76D-DEDC45774E63}"/>
    <cellStyle name="SAPBEXfilterItem 4 2 4 3 3" xfId="15103" xr:uid="{240FAC48-0B9B-4274-B795-D8E7F3DB18C4}"/>
    <cellStyle name="SAPBEXfilterItem 4 2 4 3 4" xfId="18989" xr:uid="{82F336C4-9C96-4154-8F5F-FB3F4BB35B1D}"/>
    <cellStyle name="SAPBEXfilterItem 4 2 4 4" xfId="6542" xr:uid="{24FB9822-018D-4811-8864-37255A90EC0F}"/>
    <cellStyle name="SAPBEXfilterItem 4 2 4 5" xfId="9148" xr:uid="{2471F0BC-04CA-4348-AD41-93C85AC4859E}"/>
    <cellStyle name="SAPBEXfilterItem 4 2 4 6" xfId="13033" xr:uid="{F456E00F-3A21-4747-9821-1F94789653DF}"/>
    <cellStyle name="SAPBEXfilterItem 4 2 4 7" xfId="16919" xr:uid="{CA92EDDB-8BDD-4EB2-AB0D-475F5F2E9474}"/>
    <cellStyle name="SAPBEXfilterItem 4 2 5" xfId="2111" xr:uid="{D0901F21-8419-4C36-90A1-0787007DD3A8}"/>
    <cellStyle name="SAPBEXfilterItem 4 2 5 2" xfId="7061" xr:uid="{FA23220E-1ED0-4709-883C-13D75AC96670}"/>
    <cellStyle name="SAPBEXfilterItem 4 2 5 3" xfId="9667" xr:uid="{1403FC94-AD2B-4F9E-B972-A84CC8F6AF37}"/>
    <cellStyle name="SAPBEXfilterItem 4 2 5 4" xfId="13552" xr:uid="{B72A13A8-70FE-46A9-B22E-0DF6A2ABB738}"/>
    <cellStyle name="SAPBEXfilterItem 4 2 5 5" xfId="17438" xr:uid="{78634168-BFE3-43A9-B147-827AA18E3471}"/>
    <cellStyle name="SAPBEXfilterItem 4 2 6" xfId="2906" xr:uid="{ED34179B-1637-4492-A985-2ED0AB590956}"/>
    <cellStyle name="SAPBEXfilterItem 4 2 6 2" xfId="10960" xr:uid="{7D41D634-4EE1-4675-8E59-818FD8FABDC5}"/>
    <cellStyle name="SAPBEXfilterItem 4 2 6 3" xfId="14845" xr:uid="{830ABD8C-774A-4944-A88D-0017BD74BB98}"/>
    <cellStyle name="SAPBEXfilterItem 4 2 6 4" xfId="18731" xr:uid="{467710FE-ED92-440B-BAAD-C7AF1623AB13}"/>
    <cellStyle name="SAPBEXfilterItem 4 2 7" xfId="4463" xr:uid="{C9CDC17E-74EF-4548-A6EC-15C3D15EA313}"/>
    <cellStyle name="SAPBEXfilterItem 4 2 8" xfId="5762" xr:uid="{D5952684-DF88-4E84-9ACA-4DD2D037AD60}"/>
    <cellStyle name="SAPBEXfilterItem 4 2 9" xfId="8368" xr:uid="{6E139F95-F61B-4007-A680-79606B6DD1D5}"/>
    <cellStyle name="SAPBEXfilterItem 5" xfId="377" xr:uid="{1BADD788-9632-4CFC-B4B5-9C6259E5E056}"/>
    <cellStyle name="SAPBEXfilterItem 5 2" xfId="802" xr:uid="{E467AB72-BF94-4602-BF68-4D210638FCB3}"/>
    <cellStyle name="SAPBEXfilterItem 5 2 10" xfId="12254" xr:uid="{DCF91934-DC1E-4969-A560-434C3AF678A9}"/>
    <cellStyle name="SAPBEXfilterItem 5 2 11" xfId="16140" xr:uid="{5C2D108B-31AE-4619-BE3C-6C36B5F822D5}"/>
    <cellStyle name="SAPBEXfilterItem 5 2 2" xfId="1074" xr:uid="{515FEE30-2752-432F-87A5-413719611648}"/>
    <cellStyle name="SAPBEXfilterItem 5 2 2 2" xfId="1590" xr:uid="{F5CB2E0B-1797-492E-8382-A11136B45839}"/>
    <cellStyle name="SAPBEXfilterItem 5 2 2 2 2" xfId="3683" xr:uid="{B0600F4C-ABE2-4337-8A85-BF7D6C05D916}"/>
    <cellStyle name="SAPBEXfilterItem 5 2 2 2 2 2" xfId="8108" xr:uid="{CAFB36B8-4C26-4ECB-9A83-FD95F01990D0}"/>
    <cellStyle name="SAPBEXfilterItem 5 2 2 2 2 3" xfId="10700" xr:uid="{69BB8D0C-AB28-407C-B318-DFD3A881E7FB}"/>
    <cellStyle name="SAPBEXfilterItem 5 2 2 2 2 4" xfId="14585" xr:uid="{F2C06B83-9324-4786-A132-E45967886B41}"/>
    <cellStyle name="SAPBEXfilterItem 5 2 2 2 2 5" xfId="18471" xr:uid="{4EA45D31-7680-4FD6-BF54-4980960B7923}"/>
    <cellStyle name="SAPBEXfilterItem 5 2 2 2 3" xfId="5502" xr:uid="{E7317502-5236-4E6C-960E-6486A06DF65C}"/>
    <cellStyle name="SAPBEXfilterItem 5 2 2 2 3 2" xfId="11993" xr:uid="{2A257F82-86D9-4BE3-88AB-BC6B5702ADD5}"/>
    <cellStyle name="SAPBEXfilterItem 5 2 2 2 3 3" xfId="15878" xr:uid="{7CC3BFC2-F2C6-4C3B-8F44-CC70FA7B0068}"/>
    <cellStyle name="SAPBEXfilterItem 5 2 2 2 3 4" xfId="19764" xr:uid="{91B3420D-AA04-4B5B-BD65-61BC613AF52B}"/>
    <cellStyle name="SAPBEXfilterItem 5 2 2 2 4" xfId="6801" xr:uid="{502EA4D3-73E0-4963-842F-0A3F2D82B8B8}"/>
    <cellStyle name="SAPBEXfilterItem 5 2 2 2 5" xfId="9407" xr:uid="{09FCEE48-9C0A-4EAC-AAB4-AC5A95E1B030}"/>
    <cellStyle name="SAPBEXfilterItem 5 2 2 2 6" xfId="13292" xr:uid="{DE547E0B-3B38-49CF-86AE-8487083F09B9}"/>
    <cellStyle name="SAPBEXfilterItem 5 2 2 2 7" xfId="17178" xr:uid="{206376FB-A97F-4B1E-9EB6-385CFD16267C}"/>
    <cellStyle name="SAPBEXfilterItem 5 2 2 3" xfId="2370" xr:uid="{0A729A5B-9D81-43E1-B7CF-3BD050AAD619}"/>
    <cellStyle name="SAPBEXfilterItem 5 2 2 3 2" xfId="4203" xr:uid="{495DFF21-147F-4855-9F52-2E3945A7A9B5}"/>
    <cellStyle name="SAPBEXfilterItem 5 2 2 3 3" xfId="7592" xr:uid="{514D7F9A-86EF-4F91-A53F-B57E661EBF08}"/>
    <cellStyle name="SAPBEXfilterItem 5 2 2 3 4" xfId="10184" xr:uid="{78E72641-3076-4D5F-B085-BC827797B409}"/>
    <cellStyle name="SAPBEXfilterItem 5 2 2 3 5" xfId="14069" xr:uid="{07BBC977-F132-4773-B79B-38A35B8F1D9F}"/>
    <cellStyle name="SAPBEXfilterItem 5 2 2 3 6" xfId="17955" xr:uid="{984FFFC4-8D65-4644-BD52-3EB488B8595D}"/>
    <cellStyle name="SAPBEXfilterItem 5 2 2 4" xfId="3165" xr:uid="{55EC9036-4C85-49F6-9742-F5B461FF9496}"/>
    <cellStyle name="SAPBEXfilterItem 5 2 2 4 2" xfId="11477" xr:uid="{28D96E5B-BCC9-4CC5-B376-8FDC91EC617A}"/>
    <cellStyle name="SAPBEXfilterItem 5 2 2 4 3" xfId="15362" xr:uid="{123DCA1F-2CA1-4AFF-850B-F7F65EC6CB5E}"/>
    <cellStyle name="SAPBEXfilterItem 5 2 2 4 4" xfId="19248" xr:uid="{6F742E15-C401-438C-A556-FA577E0BCAF2}"/>
    <cellStyle name="SAPBEXfilterItem 5 2 2 5" xfId="4722" xr:uid="{62FCC712-3D79-4B60-9E1B-4849B9ADC1C0}"/>
    <cellStyle name="SAPBEXfilterItem 5 2 2 6" xfId="6021" xr:uid="{A0B3B6EC-25B6-44AE-A809-51B83C507A9E}"/>
    <cellStyle name="SAPBEXfilterItem 5 2 2 7" xfId="8627" xr:uid="{DD320BBA-7B70-4719-B453-FBF4CDCF540D}"/>
    <cellStyle name="SAPBEXfilterItem 5 2 2 8" xfId="12512" xr:uid="{A737926B-6926-4BDB-A31D-E487E1CE1C48}"/>
    <cellStyle name="SAPBEXfilterItem 5 2 2 9" xfId="16398" xr:uid="{8240F2F1-4A04-4223-857B-E46E0B059809}"/>
    <cellStyle name="SAPBEXfilterItem 5 2 3" xfId="1332" xr:uid="{E35E7D89-252F-4C55-92FD-3CBC021B4842}"/>
    <cellStyle name="SAPBEXfilterItem 5 2 3 2" xfId="2641" xr:uid="{03528654-7B03-452B-808A-1F0D67DFAF60}"/>
    <cellStyle name="SAPBEXfilterItem 5 2 3 2 2" xfId="7850" xr:uid="{BF64A5DA-CDC0-4BD0-9994-4EDC16687687}"/>
    <cellStyle name="SAPBEXfilterItem 5 2 3 2 3" xfId="10442" xr:uid="{9F079BB2-3CA2-4720-8DEE-0626ED35270C}"/>
    <cellStyle name="SAPBEXfilterItem 5 2 3 2 4" xfId="14327" xr:uid="{29355758-7149-47C5-9806-26CB3B633510}"/>
    <cellStyle name="SAPBEXfilterItem 5 2 3 2 5" xfId="18213" xr:uid="{B486DECA-322E-430B-9866-264DC125825E}"/>
    <cellStyle name="SAPBEXfilterItem 5 2 3 3" xfId="3425" xr:uid="{0B5ED504-27AC-44DB-9E22-6CB3DE4775EA}"/>
    <cellStyle name="SAPBEXfilterItem 5 2 3 3 2" xfId="11735" xr:uid="{081DDFC4-8F43-40F3-B97C-6F8932B807F3}"/>
    <cellStyle name="SAPBEXfilterItem 5 2 3 3 3" xfId="15620" xr:uid="{96E03BF6-60EB-4D50-8FF0-9FA57FFB4839}"/>
    <cellStyle name="SAPBEXfilterItem 5 2 3 3 4" xfId="19506" xr:uid="{B3EC037D-6321-4003-9C8C-8244105A503D}"/>
    <cellStyle name="SAPBEXfilterItem 5 2 3 4" xfId="4983" xr:uid="{6C7EB9EA-F02A-469C-A18A-2EE935BB8923}"/>
    <cellStyle name="SAPBEXfilterItem 5 2 3 5" xfId="6282" xr:uid="{F6B87F4E-B8DF-44C9-9313-FD6025C53E1A}"/>
    <cellStyle name="SAPBEXfilterItem 5 2 3 6" xfId="8888" xr:uid="{E36605BD-6126-4109-9032-B7C1E14D4B4A}"/>
    <cellStyle name="SAPBEXfilterItem 5 2 3 7" xfId="12773" xr:uid="{C39B7DF4-6680-4F51-9E49-1E3F562342E4}"/>
    <cellStyle name="SAPBEXfilterItem 5 2 3 8" xfId="16659" xr:uid="{8B62E326-8920-4313-81F4-B42CA866516C}"/>
    <cellStyle name="SAPBEXfilterItem 5 2 4" xfId="1851" xr:uid="{971E592F-7F67-48C5-B8C2-7720D218C777}"/>
    <cellStyle name="SAPBEXfilterItem 5 2 4 2" xfId="3945" xr:uid="{0F3F8016-477E-47C8-804E-C086FA9D791A}"/>
    <cellStyle name="SAPBEXfilterItem 5 2 4 2 2" xfId="7334" xr:uid="{7096356A-F942-46A4-BC89-EE1319FD958C}"/>
    <cellStyle name="SAPBEXfilterItem 5 2 4 2 3" xfId="9926" xr:uid="{87965793-C33A-496C-8A90-E8C040D9C5C8}"/>
    <cellStyle name="SAPBEXfilterItem 5 2 4 2 4" xfId="13811" xr:uid="{732C6865-730F-4183-B1FA-C16E1527325B}"/>
    <cellStyle name="SAPBEXfilterItem 5 2 4 2 5" xfId="17697" xr:uid="{97E4C7BF-B4D6-4007-BCD1-76D4629A6386}"/>
    <cellStyle name="SAPBEXfilterItem 5 2 4 3" xfId="5244" xr:uid="{BD59106C-9A54-4DB9-92D8-FB2D6BBF6931}"/>
    <cellStyle name="SAPBEXfilterItem 5 2 4 3 2" xfId="11219" xr:uid="{CE0A4473-B261-4299-A94F-72BC2A1B8AB7}"/>
    <cellStyle name="SAPBEXfilterItem 5 2 4 3 3" xfId="15104" xr:uid="{7314BBEF-DF26-468C-A6E7-232A91973E7C}"/>
    <cellStyle name="SAPBEXfilterItem 5 2 4 3 4" xfId="18990" xr:uid="{2F64F9FA-7C92-4399-A7DA-B87D3E243B28}"/>
    <cellStyle name="SAPBEXfilterItem 5 2 4 4" xfId="6543" xr:uid="{CCF2FCED-B177-49BE-B40D-BB0CC958196F}"/>
    <cellStyle name="SAPBEXfilterItem 5 2 4 5" xfId="9149" xr:uid="{A0C6D26C-C037-409F-893D-B9169B74A800}"/>
    <cellStyle name="SAPBEXfilterItem 5 2 4 6" xfId="13034" xr:uid="{DE14B7FB-AEDB-4A4F-AB98-99FEA89144FA}"/>
    <cellStyle name="SAPBEXfilterItem 5 2 4 7" xfId="16920" xr:uid="{48DE36DF-4113-4153-A9F9-1D770EA333EA}"/>
    <cellStyle name="SAPBEXfilterItem 5 2 5" xfId="2112" xr:uid="{A99AD136-80DE-454A-8787-9BF7949F1C10}"/>
    <cellStyle name="SAPBEXfilterItem 5 2 5 2" xfId="7062" xr:uid="{10713166-5B62-4761-B7EE-FCCD98EA8ACD}"/>
    <cellStyle name="SAPBEXfilterItem 5 2 5 3" xfId="9668" xr:uid="{ECEBFCDC-1DDE-44B0-BC85-A5EAE2FE69A9}"/>
    <cellStyle name="SAPBEXfilterItem 5 2 5 4" xfId="13553" xr:uid="{0375312A-66A8-4315-9B34-12FA8D0627A2}"/>
    <cellStyle name="SAPBEXfilterItem 5 2 5 5" xfId="17439" xr:uid="{B5A40EAF-E5D5-4E13-BCE7-F314426B167D}"/>
    <cellStyle name="SAPBEXfilterItem 5 2 6" xfId="2907" xr:uid="{D2341AF1-82AA-4CA3-9E8C-4F6E1A167E06}"/>
    <cellStyle name="SAPBEXfilterItem 5 2 6 2" xfId="10961" xr:uid="{83A45560-53EB-4304-9C93-E04154EC8381}"/>
    <cellStyle name="SAPBEXfilterItem 5 2 6 3" xfId="14846" xr:uid="{48741523-67C0-415D-BCAF-ADD9E6497783}"/>
    <cellStyle name="SAPBEXfilterItem 5 2 6 4" xfId="18732" xr:uid="{E1D8CFD3-7B52-4986-89DA-4DAF79A70064}"/>
    <cellStyle name="SAPBEXfilterItem 5 2 7" xfId="4464" xr:uid="{ADD49B29-EE36-4C67-9E5C-32852DECE40C}"/>
    <cellStyle name="SAPBEXfilterItem 5 2 8" xfId="5763" xr:uid="{0EC72E47-14B1-4002-82D5-86F88E7ACD41}"/>
    <cellStyle name="SAPBEXfilterItem 5 2 9" xfId="8369" xr:uid="{6909D5AB-B1CD-442A-85F6-E3BC662DD8A1}"/>
    <cellStyle name="SAPBEXfilterItem 6" xfId="378" xr:uid="{02765A50-17FE-4817-81B0-CA849AE9F19A}"/>
    <cellStyle name="SAPBEXfilterItem 6 2" xfId="803" xr:uid="{B69653A6-3225-4A67-B532-FECE48F02162}"/>
    <cellStyle name="SAPBEXfilterItem 6 2 10" xfId="12255" xr:uid="{A15735DD-8A59-451D-A773-23510CB5B358}"/>
    <cellStyle name="SAPBEXfilterItem 6 2 11" xfId="16141" xr:uid="{61DE3A44-23F2-44A0-BEFE-DF92785B3FA4}"/>
    <cellStyle name="SAPBEXfilterItem 6 2 2" xfId="1075" xr:uid="{91C2E6DD-A0BC-4F4E-B0E8-283060644BB6}"/>
    <cellStyle name="SAPBEXfilterItem 6 2 2 2" xfId="1591" xr:uid="{0BDC1E80-7A0F-41D2-8BEE-E06B6EC3D8B1}"/>
    <cellStyle name="SAPBEXfilterItem 6 2 2 2 2" xfId="3684" xr:uid="{0440386B-9C1E-4606-9F0C-52A5656BC588}"/>
    <cellStyle name="SAPBEXfilterItem 6 2 2 2 2 2" xfId="8109" xr:uid="{4C05D7F9-693F-4ADE-81AF-84E8E934B623}"/>
    <cellStyle name="SAPBEXfilterItem 6 2 2 2 2 3" xfId="10701" xr:uid="{F2F8BCB4-B8A5-4A70-A391-F8CF71564093}"/>
    <cellStyle name="SAPBEXfilterItem 6 2 2 2 2 4" xfId="14586" xr:uid="{5901CBE5-B23F-410A-87CE-902E4066836A}"/>
    <cellStyle name="SAPBEXfilterItem 6 2 2 2 2 5" xfId="18472" xr:uid="{EEE0D1F3-D03F-4ACB-92BB-6DAF8037CA12}"/>
    <cellStyle name="SAPBEXfilterItem 6 2 2 2 3" xfId="5503" xr:uid="{4B5CFC4F-875B-4F8B-B827-578A6F379586}"/>
    <cellStyle name="SAPBEXfilterItem 6 2 2 2 3 2" xfId="11994" xr:uid="{750E6A3A-E7DC-4BB7-B161-B151210C8942}"/>
    <cellStyle name="SAPBEXfilterItem 6 2 2 2 3 3" xfId="15879" xr:uid="{155E17D5-446F-4DEF-91C9-58A36E86DA73}"/>
    <cellStyle name="SAPBEXfilterItem 6 2 2 2 3 4" xfId="19765" xr:uid="{A609881A-0399-466B-939B-AE8297FEC02F}"/>
    <cellStyle name="SAPBEXfilterItem 6 2 2 2 4" xfId="6802" xr:uid="{7AC23608-CBC4-4A56-A966-9A4ACBF47B04}"/>
    <cellStyle name="SAPBEXfilterItem 6 2 2 2 5" xfId="9408" xr:uid="{44DE8E64-F255-4DA5-AA27-21984CFD3850}"/>
    <cellStyle name="SAPBEXfilterItem 6 2 2 2 6" xfId="13293" xr:uid="{392A5274-6327-45FB-B5C3-01F266EE01D2}"/>
    <cellStyle name="SAPBEXfilterItem 6 2 2 2 7" xfId="17179" xr:uid="{221EEA06-AB22-4780-9542-BC3697CDD3DD}"/>
    <cellStyle name="SAPBEXfilterItem 6 2 2 3" xfId="2371" xr:uid="{E14BA90A-17A2-4654-813E-C2A4359A279F}"/>
    <cellStyle name="SAPBEXfilterItem 6 2 2 3 2" xfId="4204" xr:uid="{ECC6466C-3232-4BDD-BB28-B89AC4226E26}"/>
    <cellStyle name="SAPBEXfilterItem 6 2 2 3 3" xfId="7593" xr:uid="{9DA19063-6698-413F-B289-48E3B66DB5BB}"/>
    <cellStyle name="SAPBEXfilterItem 6 2 2 3 4" xfId="10185" xr:uid="{7C011857-0ECE-489B-A216-E2CC3A8B00FD}"/>
    <cellStyle name="SAPBEXfilterItem 6 2 2 3 5" xfId="14070" xr:uid="{6C0929EC-5E3F-4847-B7EA-488AA6BE226A}"/>
    <cellStyle name="SAPBEXfilterItem 6 2 2 3 6" xfId="17956" xr:uid="{27967381-4332-4A93-B201-E67EF4962DBB}"/>
    <cellStyle name="SAPBEXfilterItem 6 2 2 4" xfId="3166" xr:uid="{8D31B6B4-4AF3-4181-BEA8-B19E6C00F1D3}"/>
    <cellStyle name="SAPBEXfilterItem 6 2 2 4 2" xfId="11478" xr:uid="{2D725147-BC92-4B31-9538-9C1E95FA80BE}"/>
    <cellStyle name="SAPBEXfilterItem 6 2 2 4 3" xfId="15363" xr:uid="{C563B83F-4097-4924-87A9-6CAB2D22216A}"/>
    <cellStyle name="SAPBEXfilterItem 6 2 2 4 4" xfId="19249" xr:uid="{008F0B15-C465-4CAC-93F7-6B89C9497805}"/>
    <cellStyle name="SAPBEXfilterItem 6 2 2 5" xfId="4723" xr:uid="{DBB5DB90-4292-4EA2-89A6-2C86BAB65A9F}"/>
    <cellStyle name="SAPBEXfilterItem 6 2 2 6" xfId="6022" xr:uid="{58B7AA14-74B3-4122-B64C-8E9CDBAE2E88}"/>
    <cellStyle name="SAPBEXfilterItem 6 2 2 7" xfId="8628" xr:uid="{D4649B06-3338-48CA-A494-DD37617A00CA}"/>
    <cellStyle name="SAPBEXfilterItem 6 2 2 8" xfId="12513" xr:uid="{CEE5BD4E-3A31-4ACC-9E5F-9D9FE8326FA8}"/>
    <cellStyle name="SAPBEXfilterItem 6 2 2 9" xfId="16399" xr:uid="{113EBA2F-CCAF-4948-8F5B-9D69B1F995F7}"/>
    <cellStyle name="SAPBEXfilterItem 6 2 3" xfId="1333" xr:uid="{02EFB2D9-945B-4F49-B330-962B4213ABFE}"/>
    <cellStyle name="SAPBEXfilterItem 6 2 3 2" xfId="2642" xr:uid="{3B4DF04F-76BA-42DB-9787-322EEF32EEC8}"/>
    <cellStyle name="SAPBEXfilterItem 6 2 3 2 2" xfId="7851" xr:uid="{03BB2975-2A84-403E-B06A-F13BC499741C}"/>
    <cellStyle name="SAPBEXfilterItem 6 2 3 2 3" xfId="10443" xr:uid="{17921752-64C0-45FF-9FBF-7BE7AC38FBC1}"/>
    <cellStyle name="SAPBEXfilterItem 6 2 3 2 4" xfId="14328" xr:uid="{B33C11F6-098B-4AE9-BC49-9A550B6321FD}"/>
    <cellStyle name="SAPBEXfilterItem 6 2 3 2 5" xfId="18214" xr:uid="{D6918E68-989C-4035-8D82-7A23B897D951}"/>
    <cellStyle name="SAPBEXfilterItem 6 2 3 3" xfId="3426" xr:uid="{334347CF-A475-4C78-9CD7-4F4A06FE8149}"/>
    <cellStyle name="SAPBEXfilterItem 6 2 3 3 2" xfId="11736" xr:uid="{61447D8E-DE8D-47F0-B66D-80AF2891C7DC}"/>
    <cellStyle name="SAPBEXfilterItem 6 2 3 3 3" xfId="15621" xr:uid="{DF1A9251-62DC-471D-8D28-A984F6C2330C}"/>
    <cellStyle name="SAPBEXfilterItem 6 2 3 3 4" xfId="19507" xr:uid="{86B47D05-09D8-4958-A459-3728F70D15AF}"/>
    <cellStyle name="SAPBEXfilterItem 6 2 3 4" xfId="4984" xr:uid="{A6B100B9-CF15-4C00-9727-EB338C73F91B}"/>
    <cellStyle name="SAPBEXfilterItem 6 2 3 5" xfId="6283" xr:uid="{A61B353C-1368-402D-9A7E-23083AC24F14}"/>
    <cellStyle name="SAPBEXfilterItem 6 2 3 6" xfId="8889" xr:uid="{A41EA108-73A4-4E40-99CD-0B636FEC5EA2}"/>
    <cellStyle name="SAPBEXfilterItem 6 2 3 7" xfId="12774" xr:uid="{D0A9E2E0-35F1-4395-A5D4-CC254301C16F}"/>
    <cellStyle name="SAPBEXfilterItem 6 2 3 8" xfId="16660" xr:uid="{66725AE5-0B31-49DF-B850-024E1D68B717}"/>
    <cellStyle name="SAPBEXfilterItem 6 2 4" xfId="1852" xr:uid="{D8694EED-0EC8-47E1-A1DD-A659F29A292E}"/>
    <cellStyle name="SAPBEXfilterItem 6 2 4 2" xfId="3946" xr:uid="{C5DCA605-277D-4C6C-B896-81610F7AA4A8}"/>
    <cellStyle name="SAPBEXfilterItem 6 2 4 2 2" xfId="7335" xr:uid="{E5181939-0289-43AA-934F-11A7F4015DDC}"/>
    <cellStyle name="SAPBEXfilterItem 6 2 4 2 3" xfId="9927" xr:uid="{43EB0424-AAF4-4656-95FC-4D1C7D20926E}"/>
    <cellStyle name="SAPBEXfilterItem 6 2 4 2 4" xfId="13812" xr:uid="{7BAF9507-CB02-4FC7-83B1-94D64F2AA86E}"/>
    <cellStyle name="SAPBEXfilterItem 6 2 4 2 5" xfId="17698" xr:uid="{BF3839E9-3426-40D2-A2DA-7569923B68F4}"/>
    <cellStyle name="SAPBEXfilterItem 6 2 4 3" xfId="5245" xr:uid="{B0FCD7CB-070E-4389-BE30-2B9A8011E093}"/>
    <cellStyle name="SAPBEXfilterItem 6 2 4 3 2" xfId="11220" xr:uid="{3E4948A8-7756-42E7-9F45-41F5D9CFC199}"/>
    <cellStyle name="SAPBEXfilterItem 6 2 4 3 3" xfId="15105" xr:uid="{C5E2130E-B5CC-4517-98B5-E7776AAFFBF0}"/>
    <cellStyle name="SAPBEXfilterItem 6 2 4 3 4" xfId="18991" xr:uid="{988F6910-A7C5-4B50-A17E-6B68ED395694}"/>
    <cellStyle name="SAPBEXfilterItem 6 2 4 4" xfId="6544" xr:uid="{E6858E6A-57B5-4225-B389-AB8696110B00}"/>
    <cellStyle name="SAPBEXfilterItem 6 2 4 5" xfId="9150" xr:uid="{17B1C369-6459-4052-8BC6-63D73706D911}"/>
    <cellStyle name="SAPBEXfilterItem 6 2 4 6" xfId="13035" xr:uid="{E0693235-46BD-45C8-84B9-8044701C35D1}"/>
    <cellStyle name="SAPBEXfilterItem 6 2 4 7" xfId="16921" xr:uid="{595BD752-FC2D-4927-8849-D7DBADC5E7EA}"/>
    <cellStyle name="SAPBEXfilterItem 6 2 5" xfId="2113" xr:uid="{FAA786FA-2E84-468E-B006-0A6B8D8A5326}"/>
    <cellStyle name="SAPBEXfilterItem 6 2 5 2" xfId="7063" xr:uid="{4B29B281-BD31-44EE-856B-756F7F6B0210}"/>
    <cellStyle name="SAPBEXfilterItem 6 2 5 3" xfId="9669" xr:uid="{E87450C0-C6EC-489E-8035-4D8AF1357F71}"/>
    <cellStyle name="SAPBEXfilterItem 6 2 5 4" xfId="13554" xr:uid="{957ED859-44BB-469F-8AB8-D119C68630F1}"/>
    <cellStyle name="SAPBEXfilterItem 6 2 5 5" xfId="17440" xr:uid="{B24B23C3-FCEF-47EB-A2FE-1098DBAC8CF5}"/>
    <cellStyle name="SAPBEXfilterItem 6 2 6" xfId="2908" xr:uid="{8FDF748E-99BC-40EE-9097-FF88E64986A3}"/>
    <cellStyle name="SAPBEXfilterItem 6 2 6 2" xfId="10962" xr:uid="{42F4C9FD-D748-4E10-84A9-8D3403A3ABA7}"/>
    <cellStyle name="SAPBEXfilterItem 6 2 6 3" xfId="14847" xr:uid="{21ED23C5-6DFF-42DA-A499-58C31C75FDB7}"/>
    <cellStyle name="SAPBEXfilterItem 6 2 6 4" xfId="18733" xr:uid="{CABBBB35-B139-410B-BA92-0D3EF823B716}"/>
    <cellStyle name="SAPBEXfilterItem 6 2 7" xfId="4465" xr:uid="{57C49E88-39BD-4F44-B293-105423A227DB}"/>
    <cellStyle name="SAPBEXfilterItem 6 2 8" xfId="5764" xr:uid="{20886F9D-F882-415B-AC3D-19490AB953B6}"/>
    <cellStyle name="SAPBEXfilterItem 6 2 9" xfId="8370" xr:uid="{A64F07DF-B887-486F-847D-263D6C03DC26}"/>
    <cellStyle name="SAPBEXfilterText" xfId="379" xr:uid="{93710C8D-FEB9-489E-9C86-A72C97447111}"/>
    <cellStyle name="SAPBEXfilterText 2" xfId="380" xr:uid="{5A1954F7-DB59-4FCC-9A0B-A35A9A4CE627}"/>
    <cellStyle name="SAPBEXfilterText 2 2" xfId="804" xr:uid="{22C573B5-F340-4956-901F-1F7B5460F4B5}"/>
    <cellStyle name="SAPBEXfilterText 2 2 10" xfId="12256" xr:uid="{D6CB9D41-C3FF-463D-B624-F6153FD1A6FC}"/>
    <cellStyle name="SAPBEXfilterText 2 2 11" xfId="16142" xr:uid="{FDE52B24-3FCC-4744-A232-FF9BBA21C939}"/>
    <cellStyle name="SAPBEXfilterText 2 2 2" xfId="1076" xr:uid="{B014245E-F697-494A-9712-3BBAED18ED37}"/>
    <cellStyle name="SAPBEXfilterText 2 2 2 2" xfId="1592" xr:uid="{0E5167DA-A147-491D-BC51-C0312C20CE2E}"/>
    <cellStyle name="SAPBEXfilterText 2 2 2 2 2" xfId="3685" xr:uid="{08D8D050-3519-47A3-B041-AEB8246F3128}"/>
    <cellStyle name="SAPBEXfilterText 2 2 2 2 2 2" xfId="8110" xr:uid="{5824816E-BBEC-4A53-9D4D-46063927F504}"/>
    <cellStyle name="SAPBEXfilterText 2 2 2 2 2 3" xfId="10702" xr:uid="{D66D4FB3-F5EC-4116-ACF6-A45B3D64D333}"/>
    <cellStyle name="SAPBEXfilterText 2 2 2 2 2 4" xfId="14587" xr:uid="{D038FF56-5D5C-4D6E-81E2-9BFF6B620BBE}"/>
    <cellStyle name="SAPBEXfilterText 2 2 2 2 2 5" xfId="18473" xr:uid="{65F9D558-2AE1-4190-8877-5BCA7992241A}"/>
    <cellStyle name="SAPBEXfilterText 2 2 2 2 3" xfId="5504" xr:uid="{80736B0D-AF81-482C-99E4-7FD0ED89ED07}"/>
    <cellStyle name="SAPBEXfilterText 2 2 2 2 3 2" xfId="11995" xr:uid="{10938E29-98DA-46D7-94BB-E41C6EAF1530}"/>
    <cellStyle name="SAPBEXfilterText 2 2 2 2 3 3" xfId="15880" xr:uid="{22D2D269-D098-4E25-96DB-47C97C4A8D55}"/>
    <cellStyle name="SAPBEXfilterText 2 2 2 2 3 4" xfId="19766" xr:uid="{B5D30AA5-0C67-4FA5-9772-08286274CC1B}"/>
    <cellStyle name="SAPBEXfilterText 2 2 2 2 4" xfId="6803" xr:uid="{B09AE211-3DA2-4EA9-99E0-ABD106F6A974}"/>
    <cellStyle name="SAPBEXfilterText 2 2 2 2 5" xfId="9409" xr:uid="{859498B0-6DB4-4DF0-B6A0-93F097EC55A0}"/>
    <cellStyle name="SAPBEXfilterText 2 2 2 2 6" xfId="13294" xr:uid="{2EE7B214-58B2-4654-91D3-6F78692E64DC}"/>
    <cellStyle name="SAPBEXfilterText 2 2 2 2 7" xfId="17180" xr:uid="{99DDBAED-8AB5-46DD-9EFA-1772AB7AC3DD}"/>
    <cellStyle name="SAPBEXfilterText 2 2 2 3" xfId="2372" xr:uid="{57A247DA-40F3-44AE-887D-84B145D6ACDC}"/>
    <cellStyle name="SAPBEXfilterText 2 2 2 3 2" xfId="4205" xr:uid="{6FCAC4C1-619C-46EC-91E7-5F1C76B88BF7}"/>
    <cellStyle name="SAPBEXfilterText 2 2 2 3 3" xfId="7594" xr:uid="{0235A4CE-05F5-4161-A6D0-BBB1C3DDF080}"/>
    <cellStyle name="SAPBEXfilterText 2 2 2 3 4" xfId="10186" xr:uid="{C7031631-A819-4EF9-BA38-0FE67EFB94F8}"/>
    <cellStyle name="SAPBEXfilterText 2 2 2 3 5" xfId="14071" xr:uid="{4615860A-0BCE-41B5-8CB1-3DBD80348044}"/>
    <cellStyle name="SAPBEXfilterText 2 2 2 3 6" xfId="17957" xr:uid="{7FC5ADC8-A8F5-463B-B8CD-9B210A561656}"/>
    <cellStyle name="SAPBEXfilterText 2 2 2 4" xfId="3167" xr:uid="{CBEE1F5B-967F-4541-B7AC-6C6C39E71F62}"/>
    <cellStyle name="SAPBEXfilterText 2 2 2 4 2" xfId="11479" xr:uid="{EF2554F2-DB76-49E1-8BD0-6614BF26D23A}"/>
    <cellStyle name="SAPBEXfilterText 2 2 2 4 3" xfId="15364" xr:uid="{68BE484C-4839-4141-AE70-34201A46258F}"/>
    <cellStyle name="SAPBEXfilterText 2 2 2 4 4" xfId="19250" xr:uid="{7D2E6A44-3976-4078-952F-73BB2464ED25}"/>
    <cellStyle name="SAPBEXfilterText 2 2 2 5" xfId="4724" xr:uid="{87B1F563-DE4E-4893-B9C0-2126CCE88144}"/>
    <cellStyle name="SAPBEXfilterText 2 2 2 6" xfId="6023" xr:uid="{DEC65D91-122C-45B3-9613-9C38A129EE90}"/>
    <cellStyle name="SAPBEXfilterText 2 2 2 7" xfId="8629" xr:uid="{271F58D7-2110-4D00-9755-CC6A5286E143}"/>
    <cellStyle name="SAPBEXfilterText 2 2 2 8" xfId="12514" xr:uid="{9435C50E-8C4D-4DEC-B770-C9F9E69D043E}"/>
    <cellStyle name="SAPBEXfilterText 2 2 2 9" xfId="16400" xr:uid="{92B56CA1-8FCD-4A53-A902-1350EE7B9837}"/>
    <cellStyle name="SAPBEXfilterText 2 2 3" xfId="1334" xr:uid="{B413C4DF-CC69-4A81-AEBA-82D8A447D9A9}"/>
    <cellStyle name="SAPBEXfilterText 2 2 3 2" xfId="2643" xr:uid="{DE67FA4D-DA55-42CC-B661-D21B1D1070D3}"/>
    <cellStyle name="SAPBEXfilterText 2 2 3 2 2" xfId="7852" xr:uid="{44D52531-D4DC-40DD-B72B-6F2A0E8D067E}"/>
    <cellStyle name="SAPBEXfilterText 2 2 3 2 3" xfId="10444" xr:uid="{44C3D387-31BB-4944-8A49-133D382D9761}"/>
    <cellStyle name="SAPBEXfilterText 2 2 3 2 4" xfId="14329" xr:uid="{747FDC4B-B24A-44C1-A1DE-53C87C38EEED}"/>
    <cellStyle name="SAPBEXfilterText 2 2 3 2 5" xfId="18215" xr:uid="{87FFA887-3517-4E15-86CC-47E48405ACB3}"/>
    <cellStyle name="SAPBEXfilterText 2 2 3 3" xfId="3427" xr:uid="{4089EF7D-F6CF-42D1-9C84-6B8936260250}"/>
    <cellStyle name="SAPBEXfilterText 2 2 3 3 2" xfId="11737" xr:uid="{8503D6E7-46B5-4DDC-9AB4-FF9512F0458C}"/>
    <cellStyle name="SAPBEXfilterText 2 2 3 3 3" xfId="15622" xr:uid="{336B3161-0DEB-4D6A-9709-593FC554A4B0}"/>
    <cellStyle name="SAPBEXfilterText 2 2 3 3 4" xfId="19508" xr:uid="{838B69A3-3540-4ABF-AEC6-D4030BD2A122}"/>
    <cellStyle name="SAPBEXfilterText 2 2 3 4" xfId="4985" xr:uid="{2651BB51-4A60-4C0B-B41E-E36A8490891C}"/>
    <cellStyle name="SAPBEXfilterText 2 2 3 5" xfId="6284" xr:uid="{71E3BEA7-B76E-4C4C-BC26-3AE2A973D9E9}"/>
    <cellStyle name="SAPBEXfilterText 2 2 3 6" xfId="8890" xr:uid="{2A7864E9-5570-4223-92E0-2B8E9D1F056E}"/>
    <cellStyle name="SAPBEXfilterText 2 2 3 7" xfId="12775" xr:uid="{B1609CDF-3808-4DD6-A4F2-8467A8422B3B}"/>
    <cellStyle name="SAPBEXfilterText 2 2 3 8" xfId="16661" xr:uid="{EA37DC6D-41D0-42F8-BA2B-37E2D44388E9}"/>
    <cellStyle name="SAPBEXfilterText 2 2 4" xfId="1853" xr:uid="{C237AE3B-84A1-42DC-A202-03B3F6099B73}"/>
    <cellStyle name="SAPBEXfilterText 2 2 4 2" xfId="3947" xr:uid="{EAB7CC81-7EB4-4F89-A34E-F7BF6C278176}"/>
    <cellStyle name="SAPBEXfilterText 2 2 4 2 2" xfId="7336" xr:uid="{3F77110E-827A-47A1-ACDD-DFFB6F6AF9D3}"/>
    <cellStyle name="SAPBEXfilterText 2 2 4 2 3" xfId="9928" xr:uid="{6392DD45-BAC9-4465-B128-5DD2E6ABDA92}"/>
    <cellStyle name="SAPBEXfilterText 2 2 4 2 4" xfId="13813" xr:uid="{A24B5119-2325-499A-8CC7-7B0F6B624E40}"/>
    <cellStyle name="SAPBEXfilterText 2 2 4 2 5" xfId="17699" xr:uid="{38897971-DD28-4231-8474-4D1B31FF09FA}"/>
    <cellStyle name="SAPBEXfilterText 2 2 4 3" xfId="5246" xr:uid="{3BDBC623-A4B1-4A75-B995-ED19C14EC4A5}"/>
    <cellStyle name="SAPBEXfilterText 2 2 4 3 2" xfId="11221" xr:uid="{F173B06C-FD2A-4936-A052-4F4ABE84A027}"/>
    <cellStyle name="SAPBEXfilterText 2 2 4 3 3" xfId="15106" xr:uid="{8FFE7334-CA6A-4D86-A24D-E72FEBFD8707}"/>
    <cellStyle name="SAPBEXfilterText 2 2 4 3 4" xfId="18992" xr:uid="{8B1A9F17-BC1D-4308-8F2C-6C800DEBB169}"/>
    <cellStyle name="SAPBEXfilterText 2 2 4 4" xfId="6545" xr:uid="{87EF6DCB-251A-47CF-94CB-1C80B20F3E24}"/>
    <cellStyle name="SAPBEXfilterText 2 2 4 5" xfId="9151" xr:uid="{A6B3DC61-B33A-4D5B-A7D7-2B0C254D24F7}"/>
    <cellStyle name="SAPBEXfilterText 2 2 4 6" xfId="13036" xr:uid="{E1D7B473-945A-498F-8720-1BEA2068C7C6}"/>
    <cellStyle name="SAPBEXfilterText 2 2 4 7" xfId="16922" xr:uid="{E8F7F391-0D7C-4CCD-AA81-734809E2C47B}"/>
    <cellStyle name="SAPBEXfilterText 2 2 5" xfId="2114" xr:uid="{1CD04AAC-B0CD-4150-963D-C1C607432A9B}"/>
    <cellStyle name="SAPBEXfilterText 2 2 5 2" xfId="7064" xr:uid="{7D3C367A-C7DE-49C8-8A70-C7458F1203A8}"/>
    <cellStyle name="SAPBEXfilterText 2 2 5 3" xfId="9670" xr:uid="{7959E674-386A-4387-9FE8-2778695D421A}"/>
    <cellStyle name="SAPBEXfilterText 2 2 5 4" xfId="13555" xr:uid="{77171EB0-39C2-4962-8A49-4AC46E637A90}"/>
    <cellStyle name="SAPBEXfilterText 2 2 5 5" xfId="17441" xr:uid="{1D8D201E-AB0F-4B56-91DA-7CE67D09CCBE}"/>
    <cellStyle name="SAPBEXfilterText 2 2 6" xfId="2909" xr:uid="{C32B9F0C-ABE9-45B2-BAD5-C13830064DA3}"/>
    <cellStyle name="SAPBEXfilterText 2 2 6 2" xfId="10963" xr:uid="{1924C407-F859-4F53-B84B-D8610F77B928}"/>
    <cellStyle name="SAPBEXfilterText 2 2 6 3" xfId="14848" xr:uid="{B7D2046E-C8E0-401C-A3C9-DAAA5ED4E5D7}"/>
    <cellStyle name="SAPBEXfilterText 2 2 6 4" xfId="18734" xr:uid="{CA5B5329-7BDD-427C-B774-8052A9D5479C}"/>
    <cellStyle name="SAPBEXfilterText 2 2 7" xfId="4466" xr:uid="{7884759D-EF4C-425D-897F-A130F3E4D91C}"/>
    <cellStyle name="SAPBEXfilterText 2 2 8" xfId="5765" xr:uid="{40D58368-4DDA-4C74-BF99-057F11E3594B}"/>
    <cellStyle name="SAPBEXfilterText 2 2 9" xfId="8371" xr:uid="{12F162A6-0592-4C40-B2B0-A57E0BC2393E}"/>
    <cellStyle name="SAPBEXfilterText 3" xfId="381" xr:uid="{9A592F1A-FA8F-4536-9746-52A9F08A6DB8}"/>
    <cellStyle name="SAPBEXfilterText 3 2" xfId="805" xr:uid="{06B45BF7-B65C-4CC3-83B2-E14E8A0F6126}"/>
    <cellStyle name="SAPBEXfilterText 3 2 10" xfId="12257" xr:uid="{A3A207B6-6F3A-4395-8248-4C99CD388FFD}"/>
    <cellStyle name="SAPBEXfilterText 3 2 11" xfId="16143" xr:uid="{CE6ECEAB-FA27-48F7-B82E-2B6D3F7B3E1D}"/>
    <cellStyle name="SAPBEXfilterText 3 2 2" xfId="1077" xr:uid="{46FC21CD-F69A-405E-A1DB-4EA27B544B44}"/>
    <cellStyle name="SAPBEXfilterText 3 2 2 2" xfId="1593" xr:uid="{9445CE13-9969-40EF-9081-44FBE40FB4ED}"/>
    <cellStyle name="SAPBEXfilterText 3 2 2 2 2" xfId="3686" xr:uid="{27DF8D70-9298-40DE-B4CD-70CCD6C13108}"/>
    <cellStyle name="SAPBEXfilterText 3 2 2 2 2 2" xfId="8111" xr:uid="{04D5942A-A313-472C-BDF5-29B7047953A6}"/>
    <cellStyle name="SAPBEXfilterText 3 2 2 2 2 3" xfId="10703" xr:uid="{A7DEDF4C-31D4-4790-8187-C073E6AF8E16}"/>
    <cellStyle name="SAPBEXfilterText 3 2 2 2 2 4" xfId="14588" xr:uid="{7D5CB880-275E-4D46-B262-AE8FCFCBFC7E}"/>
    <cellStyle name="SAPBEXfilterText 3 2 2 2 2 5" xfId="18474" xr:uid="{D998B93C-FDD4-43BE-870E-53745378847B}"/>
    <cellStyle name="SAPBEXfilterText 3 2 2 2 3" xfId="5505" xr:uid="{3BDD22EB-6591-47D2-8608-DADFF6963605}"/>
    <cellStyle name="SAPBEXfilterText 3 2 2 2 3 2" xfId="11996" xr:uid="{001C727A-E154-4D11-B718-3858FD23D018}"/>
    <cellStyle name="SAPBEXfilterText 3 2 2 2 3 3" xfId="15881" xr:uid="{7469CBEB-906A-4C8D-8D2A-173F407B7DB3}"/>
    <cellStyle name="SAPBEXfilterText 3 2 2 2 3 4" xfId="19767" xr:uid="{00FFB56B-C02B-4585-8667-B255E9E66B20}"/>
    <cellStyle name="SAPBEXfilterText 3 2 2 2 4" xfId="6804" xr:uid="{A14CF960-17DE-4F72-8422-AF0FDBEE042E}"/>
    <cellStyle name="SAPBEXfilterText 3 2 2 2 5" xfId="9410" xr:uid="{92D76DE9-4AC2-4E28-AA54-7EEAC6D5F69D}"/>
    <cellStyle name="SAPBEXfilterText 3 2 2 2 6" xfId="13295" xr:uid="{98DA3C48-2ECC-4CEF-824D-E7972920D03C}"/>
    <cellStyle name="SAPBEXfilterText 3 2 2 2 7" xfId="17181" xr:uid="{F8D28B0F-DABD-41BC-A709-9F484EBF0681}"/>
    <cellStyle name="SAPBEXfilterText 3 2 2 3" xfId="2373" xr:uid="{DE57B8F3-DE46-4795-B82A-4986D08BE6F4}"/>
    <cellStyle name="SAPBEXfilterText 3 2 2 3 2" xfId="4206" xr:uid="{30BF424F-0F90-45FD-899D-703479A6FF23}"/>
    <cellStyle name="SAPBEXfilterText 3 2 2 3 3" xfId="7595" xr:uid="{507238E7-FD2F-487E-88BF-91B4A329734C}"/>
    <cellStyle name="SAPBEXfilterText 3 2 2 3 4" xfId="10187" xr:uid="{BC575DE4-5FC3-4D03-8945-FC29079CCF66}"/>
    <cellStyle name="SAPBEXfilterText 3 2 2 3 5" xfId="14072" xr:uid="{8FBF86E7-CD78-4884-ACA3-B57F2EAB8D2F}"/>
    <cellStyle name="SAPBEXfilterText 3 2 2 3 6" xfId="17958" xr:uid="{D185C565-9752-421B-88CC-B7613ED8C70D}"/>
    <cellStyle name="SAPBEXfilterText 3 2 2 4" xfId="3168" xr:uid="{AD658DC7-FB79-45C5-9DBF-B7750F76E4A5}"/>
    <cellStyle name="SAPBEXfilterText 3 2 2 4 2" xfId="11480" xr:uid="{87754193-C56D-4CED-85CE-C1313F313713}"/>
    <cellStyle name="SAPBEXfilterText 3 2 2 4 3" xfId="15365" xr:uid="{706BEAC2-15F1-4289-B649-6C9B2AA72E95}"/>
    <cellStyle name="SAPBEXfilterText 3 2 2 4 4" xfId="19251" xr:uid="{CB7FC8C5-E4A7-4EF2-8277-F23CD7F1A1DF}"/>
    <cellStyle name="SAPBEXfilterText 3 2 2 5" xfId="4725" xr:uid="{0975DDB0-BF9A-4D0B-BFEC-425B188215EF}"/>
    <cellStyle name="SAPBEXfilterText 3 2 2 6" xfId="6024" xr:uid="{39DFC2FC-6B51-4E76-B4A3-45AD60A7B2E5}"/>
    <cellStyle name="SAPBEXfilterText 3 2 2 7" xfId="8630" xr:uid="{B8EE7540-C5F8-414B-A66E-4E9BD0C46404}"/>
    <cellStyle name="SAPBEXfilterText 3 2 2 8" xfId="12515" xr:uid="{4C75AD99-2802-42D9-91B8-28D3C5905F56}"/>
    <cellStyle name="SAPBEXfilterText 3 2 2 9" xfId="16401" xr:uid="{C59AD168-AFB9-4135-892E-C848CAEA8786}"/>
    <cellStyle name="SAPBEXfilterText 3 2 3" xfId="1335" xr:uid="{43741356-EB27-465A-BF90-FBB3ED3D7F06}"/>
    <cellStyle name="SAPBEXfilterText 3 2 3 2" xfId="2644" xr:uid="{EACAE04D-246E-48EF-A3F8-AD2BDE6F0470}"/>
    <cellStyle name="SAPBEXfilterText 3 2 3 2 2" xfId="7853" xr:uid="{140BEB3B-CA96-4B24-8D31-EDBDF358CBF3}"/>
    <cellStyle name="SAPBEXfilterText 3 2 3 2 3" xfId="10445" xr:uid="{B47BFD6D-72A0-4E2D-827D-8FEE8A104325}"/>
    <cellStyle name="SAPBEXfilterText 3 2 3 2 4" xfId="14330" xr:uid="{05B5F6B6-FCC6-4C03-B25F-97FA83943DD5}"/>
    <cellStyle name="SAPBEXfilterText 3 2 3 2 5" xfId="18216" xr:uid="{4F252509-CE12-4152-BC09-BD34BE6DDA99}"/>
    <cellStyle name="SAPBEXfilterText 3 2 3 3" xfId="3428" xr:uid="{DF09E696-4A73-403B-A1B3-4A08DC5F074C}"/>
    <cellStyle name="SAPBEXfilterText 3 2 3 3 2" xfId="11738" xr:uid="{FBE2681A-5DB9-41AB-A132-CBA05F73A8EB}"/>
    <cellStyle name="SAPBEXfilterText 3 2 3 3 3" xfId="15623" xr:uid="{FFF3448E-93C0-4FB0-B506-556CE2A33FF1}"/>
    <cellStyle name="SAPBEXfilterText 3 2 3 3 4" xfId="19509" xr:uid="{6C9C75C7-F936-4B1C-BBA8-FCA15BB19CB4}"/>
    <cellStyle name="SAPBEXfilterText 3 2 3 4" xfId="4986" xr:uid="{1A3A79A9-D3F9-4393-B5E2-CA872A6F0EF5}"/>
    <cellStyle name="SAPBEXfilterText 3 2 3 5" xfId="6285" xr:uid="{4C7641FE-561A-46A1-AC38-D620428D60CD}"/>
    <cellStyle name="SAPBEXfilterText 3 2 3 6" xfId="8891" xr:uid="{9259D566-E360-43B3-8129-7819E7639D12}"/>
    <cellStyle name="SAPBEXfilterText 3 2 3 7" xfId="12776" xr:uid="{68A8EAFF-8EC4-4421-B214-6CC888568185}"/>
    <cellStyle name="SAPBEXfilterText 3 2 3 8" xfId="16662" xr:uid="{F75AF8E4-30E7-4462-BFF2-67E1533D046E}"/>
    <cellStyle name="SAPBEXfilterText 3 2 4" xfId="1854" xr:uid="{A12F669B-B2F7-4585-B9A2-160983E708E1}"/>
    <cellStyle name="SAPBEXfilterText 3 2 4 2" xfId="3948" xr:uid="{21E26299-0AC6-417D-9085-292010FA77F7}"/>
    <cellStyle name="SAPBEXfilterText 3 2 4 2 2" xfId="7337" xr:uid="{85E5EB0B-F273-47CF-95CA-990ADBE853A2}"/>
    <cellStyle name="SAPBEXfilterText 3 2 4 2 3" xfId="9929" xr:uid="{FE4617E7-28C0-449C-97D7-A3FA86E02A07}"/>
    <cellStyle name="SAPBEXfilterText 3 2 4 2 4" xfId="13814" xr:uid="{975428EB-1699-48CF-B94A-C55E2145F157}"/>
    <cellStyle name="SAPBEXfilterText 3 2 4 2 5" xfId="17700" xr:uid="{A03C905F-8F0E-407A-B465-F7BC2AE11753}"/>
    <cellStyle name="SAPBEXfilterText 3 2 4 3" xfId="5247" xr:uid="{0B3DECF4-B016-4196-AF8B-8EC25FFE1D71}"/>
    <cellStyle name="SAPBEXfilterText 3 2 4 3 2" xfId="11222" xr:uid="{6941EC65-451C-4A1C-9041-2CCDFFC82B7C}"/>
    <cellStyle name="SAPBEXfilterText 3 2 4 3 3" xfId="15107" xr:uid="{0AF1CBFC-3C1A-41E9-9126-97A1FC5BD07E}"/>
    <cellStyle name="SAPBEXfilterText 3 2 4 3 4" xfId="18993" xr:uid="{427AAD03-8B67-41CD-8408-03F88B5799C8}"/>
    <cellStyle name="SAPBEXfilterText 3 2 4 4" xfId="6546" xr:uid="{30B41B93-8A6A-4415-AC92-BA4337055994}"/>
    <cellStyle name="SAPBEXfilterText 3 2 4 5" xfId="9152" xr:uid="{70AE0686-8C31-4AA7-A7D6-32BCAD71C7A6}"/>
    <cellStyle name="SAPBEXfilterText 3 2 4 6" xfId="13037" xr:uid="{9B6F5337-365E-49D9-B23C-4E44B5A49BCC}"/>
    <cellStyle name="SAPBEXfilterText 3 2 4 7" xfId="16923" xr:uid="{8EC78ED6-8C38-48DF-9042-B7F269AE1196}"/>
    <cellStyle name="SAPBEXfilterText 3 2 5" xfId="2115" xr:uid="{EFF04287-3036-46B0-B66B-5681D0A7E51B}"/>
    <cellStyle name="SAPBEXfilterText 3 2 5 2" xfId="7065" xr:uid="{BD3DF677-A681-4539-A1A5-7E630A22E8F2}"/>
    <cellStyle name="SAPBEXfilterText 3 2 5 3" xfId="9671" xr:uid="{ED53ACF0-5B60-4244-8D0F-E2529AF0E889}"/>
    <cellStyle name="SAPBEXfilterText 3 2 5 4" xfId="13556" xr:uid="{BF583D28-3B5F-46F8-949B-D8D3D3C494C6}"/>
    <cellStyle name="SAPBEXfilterText 3 2 5 5" xfId="17442" xr:uid="{FE0BF741-9A06-4DDC-8229-033ED23BC1FC}"/>
    <cellStyle name="SAPBEXfilterText 3 2 6" xfId="2910" xr:uid="{0BD83275-1AA0-4094-8E76-A56E1561080F}"/>
    <cellStyle name="SAPBEXfilterText 3 2 6 2" xfId="10964" xr:uid="{70740FE2-02F1-4D9D-B301-E562C28AC489}"/>
    <cellStyle name="SAPBEXfilterText 3 2 6 3" xfId="14849" xr:uid="{B044C06D-4E6F-4E5C-903F-892CFE41AC13}"/>
    <cellStyle name="SAPBEXfilterText 3 2 6 4" xfId="18735" xr:uid="{11A09344-DA9A-46BC-92A3-0607F27460CA}"/>
    <cellStyle name="SAPBEXfilterText 3 2 7" xfId="4467" xr:uid="{7D4A0C5B-54D7-4D2E-8823-A600DA35D816}"/>
    <cellStyle name="SAPBEXfilterText 3 2 8" xfId="5766" xr:uid="{86198875-8C14-471B-AFB0-D4323FE382FF}"/>
    <cellStyle name="SAPBEXfilterText 3 2 9" xfId="8372" xr:uid="{05117D86-0037-401C-934B-D27D7343B223}"/>
    <cellStyle name="SAPBEXfilterText 4" xfId="382" xr:uid="{AD560627-DF73-447B-801B-48B75C301824}"/>
    <cellStyle name="SAPBEXfilterText 4 2" xfId="806" xr:uid="{A6990082-F018-4E37-8CE0-6E12AE684FE3}"/>
    <cellStyle name="SAPBEXfilterText 4 2 10" xfId="12258" xr:uid="{85D83947-FA9C-4AC7-9979-0C8421CD6F91}"/>
    <cellStyle name="SAPBEXfilterText 4 2 11" xfId="16144" xr:uid="{D9AB5A2C-60E6-448A-B119-5C62F32BF739}"/>
    <cellStyle name="SAPBEXfilterText 4 2 2" xfId="1078" xr:uid="{34D15519-BD22-40D9-A1EE-783C38BE32BD}"/>
    <cellStyle name="SAPBEXfilterText 4 2 2 2" xfId="1594" xr:uid="{3763C21D-A81A-4B0E-B618-390E3843B472}"/>
    <cellStyle name="SAPBEXfilterText 4 2 2 2 2" xfId="3687" xr:uid="{40E62A6C-5DE4-4148-AE2A-3810A5FB817B}"/>
    <cellStyle name="SAPBEXfilterText 4 2 2 2 2 2" xfId="8112" xr:uid="{568DE5B4-C2B7-413F-BB24-7887ABF1A3F8}"/>
    <cellStyle name="SAPBEXfilterText 4 2 2 2 2 3" xfId="10704" xr:uid="{02FB9664-3B50-4991-9F88-A1525C8B2C10}"/>
    <cellStyle name="SAPBEXfilterText 4 2 2 2 2 4" xfId="14589" xr:uid="{907F21D2-44AE-4769-8573-FC6C787431CB}"/>
    <cellStyle name="SAPBEXfilterText 4 2 2 2 2 5" xfId="18475" xr:uid="{186F6D6E-6BCD-4158-884C-D48B1CF4AE6F}"/>
    <cellStyle name="SAPBEXfilterText 4 2 2 2 3" xfId="5506" xr:uid="{90729A0E-095D-4432-8096-1B0744F753C9}"/>
    <cellStyle name="SAPBEXfilterText 4 2 2 2 3 2" xfId="11997" xr:uid="{72C5659C-EB1A-4176-A70B-2C440CAE3505}"/>
    <cellStyle name="SAPBEXfilterText 4 2 2 2 3 3" xfId="15882" xr:uid="{397C3B38-223C-4B32-AF4A-6797D3DDA701}"/>
    <cellStyle name="SAPBEXfilterText 4 2 2 2 3 4" xfId="19768" xr:uid="{A9B4A57D-C78C-4D81-89C3-63853C4C60BA}"/>
    <cellStyle name="SAPBEXfilterText 4 2 2 2 4" xfId="6805" xr:uid="{A567D818-B010-4CDC-889B-006B4447DF7E}"/>
    <cellStyle name="SAPBEXfilterText 4 2 2 2 5" xfId="9411" xr:uid="{B82C45A4-C000-450B-9460-1E262F1C16C1}"/>
    <cellStyle name="SAPBEXfilterText 4 2 2 2 6" xfId="13296" xr:uid="{F072A3D9-FF90-4FE3-BBD4-ADC9A85FBC40}"/>
    <cellStyle name="SAPBEXfilterText 4 2 2 2 7" xfId="17182" xr:uid="{77F596A5-7CF2-452E-9F20-7F1451D09F72}"/>
    <cellStyle name="SAPBEXfilterText 4 2 2 3" xfId="2374" xr:uid="{F86607F4-4A0E-4D61-9953-FF0598BA4A77}"/>
    <cellStyle name="SAPBEXfilterText 4 2 2 3 2" xfId="4207" xr:uid="{4492570A-8725-4666-BB6E-3A164C855E46}"/>
    <cellStyle name="SAPBEXfilterText 4 2 2 3 3" xfId="7596" xr:uid="{1D44BCD6-A2B8-4BC6-8457-BA6F474B521D}"/>
    <cellStyle name="SAPBEXfilterText 4 2 2 3 4" xfId="10188" xr:uid="{43842517-95AA-4B47-A296-40BB57660888}"/>
    <cellStyle name="SAPBEXfilterText 4 2 2 3 5" xfId="14073" xr:uid="{F5E92885-6756-4A49-878C-5AE5FD83B961}"/>
    <cellStyle name="SAPBEXfilterText 4 2 2 3 6" xfId="17959" xr:uid="{396E2198-22C8-4E63-A50F-520673976CFB}"/>
    <cellStyle name="SAPBEXfilterText 4 2 2 4" xfId="3169" xr:uid="{FEB00EDA-BBD3-4C6B-BA4F-47F1DC87625A}"/>
    <cellStyle name="SAPBEXfilterText 4 2 2 4 2" xfId="11481" xr:uid="{659C86F1-C646-47A9-A3F6-D99888AC7777}"/>
    <cellStyle name="SAPBEXfilterText 4 2 2 4 3" xfId="15366" xr:uid="{33A00120-8D8F-435F-BAA1-003C623AEEF2}"/>
    <cellStyle name="SAPBEXfilterText 4 2 2 4 4" xfId="19252" xr:uid="{74511E30-75A6-4DA7-88CD-4F8D3E905835}"/>
    <cellStyle name="SAPBEXfilterText 4 2 2 5" xfId="4726" xr:uid="{0462E5B5-97EC-4160-93E4-8FD6670639E8}"/>
    <cellStyle name="SAPBEXfilterText 4 2 2 6" xfId="6025" xr:uid="{6226FC0D-5F59-4FC1-923F-AA853D48F1F2}"/>
    <cellStyle name="SAPBEXfilterText 4 2 2 7" xfId="8631" xr:uid="{97D16F79-3F1E-4637-A784-4C3599BE6A47}"/>
    <cellStyle name="SAPBEXfilterText 4 2 2 8" xfId="12516" xr:uid="{380995EF-DD0A-45E4-853C-2D7D2E62867D}"/>
    <cellStyle name="SAPBEXfilterText 4 2 2 9" xfId="16402" xr:uid="{92FDA961-1FA6-485E-B183-B8BEB5E6CE36}"/>
    <cellStyle name="SAPBEXfilterText 4 2 3" xfId="1336" xr:uid="{52284F99-3418-48FF-A46E-2D7A0E5526BC}"/>
    <cellStyle name="SAPBEXfilterText 4 2 3 2" xfId="2645" xr:uid="{6981CCD6-8093-404C-9906-EB897A113C6C}"/>
    <cellStyle name="SAPBEXfilterText 4 2 3 2 2" xfId="7854" xr:uid="{96EBF9E0-DE57-4EEA-B337-31CD8F2E1350}"/>
    <cellStyle name="SAPBEXfilterText 4 2 3 2 3" xfId="10446" xr:uid="{155DFABD-61EB-4083-95F6-D1515C90D3F2}"/>
    <cellStyle name="SAPBEXfilterText 4 2 3 2 4" xfId="14331" xr:uid="{BE0B1716-06EA-476E-9F23-813C6ECF8142}"/>
    <cellStyle name="SAPBEXfilterText 4 2 3 2 5" xfId="18217" xr:uid="{24DACED1-AE30-42DF-B372-8E3B9EB073CD}"/>
    <cellStyle name="SAPBEXfilterText 4 2 3 3" xfId="3429" xr:uid="{8E40EF32-D05D-4161-AE23-84D06670AC9B}"/>
    <cellStyle name="SAPBEXfilterText 4 2 3 3 2" xfId="11739" xr:uid="{65CCD87F-1951-4A3A-9DC3-70058AF3B400}"/>
    <cellStyle name="SAPBEXfilterText 4 2 3 3 3" xfId="15624" xr:uid="{66BBE1C7-D05E-4109-B8FD-6D7ECFF2E026}"/>
    <cellStyle name="SAPBEXfilterText 4 2 3 3 4" xfId="19510" xr:uid="{59ECE463-1EE9-4BEB-9821-2AF1743934A7}"/>
    <cellStyle name="SAPBEXfilterText 4 2 3 4" xfId="4987" xr:uid="{942E5EAF-E787-4494-B0E7-9F9E389036FC}"/>
    <cellStyle name="SAPBEXfilterText 4 2 3 5" xfId="6286" xr:uid="{BEAF3623-8E36-49E0-98BC-8A38EC059FDF}"/>
    <cellStyle name="SAPBEXfilterText 4 2 3 6" xfId="8892" xr:uid="{C1580CF8-246F-4D2E-8E6D-5ACA72FC7DF3}"/>
    <cellStyle name="SAPBEXfilterText 4 2 3 7" xfId="12777" xr:uid="{EB22675E-395F-4B7F-82F0-8AC924BBF16F}"/>
    <cellStyle name="SAPBEXfilterText 4 2 3 8" xfId="16663" xr:uid="{347FB85B-F462-4AB7-8B6E-C2DA7DEB374D}"/>
    <cellStyle name="SAPBEXfilterText 4 2 4" xfId="1855" xr:uid="{9383225C-028A-43BD-9549-B63704CA3823}"/>
    <cellStyle name="SAPBEXfilterText 4 2 4 2" xfId="3949" xr:uid="{7D445154-3BDC-466B-BB9C-46D1CDBB76B1}"/>
    <cellStyle name="SAPBEXfilterText 4 2 4 2 2" xfId="7338" xr:uid="{A604A599-5176-4B9F-BFED-369628D01F6A}"/>
    <cellStyle name="SAPBEXfilterText 4 2 4 2 3" xfId="9930" xr:uid="{F5D50245-5F76-423A-918F-73B1C5C793ED}"/>
    <cellStyle name="SAPBEXfilterText 4 2 4 2 4" xfId="13815" xr:uid="{AF8F151B-F502-45F2-80D8-DCEF26085D59}"/>
    <cellStyle name="SAPBEXfilterText 4 2 4 2 5" xfId="17701" xr:uid="{7D320150-24CE-4A1C-9F58-2C9760C23573}"/>
    <cellStyle name="SAPBEXfilterText 4 2 4 3" xfId="5248" xr:uid="{2323AFF2-D321-408A-BEB8-195D63EC2285}"/>
    <cellStyle name="SAPBEXfilterText 4 2 4 3 2" xfId="11223" xr:uid="{E31DF607-FC16-4F8B-976E-3B8983B0C915}"/>
    <cellStyle name="SAPBEXfilterText 4 2 4 3 3" xfId="15108" xr:uid="{0D15A33C-F917-4089-83F9-8BED62501C18}"/>
    <cellStyle name="SAPBEXfilterText 4 2 4 3 4" xfId="18994" xr:uid="{BE09A417-95C8-4D92-9873-5AB94752BD63}"/>
    <cellStyle name="SAPBEXfilterText 4 2 4 4" xfId="6547" xr:uid="{476977CA-E4F8-4EC3-AECD-B6BC4FB261A3}"/>
    <cellStyle name="SAPBEXfilterText 4 2 4 5" xfId="9153" xr:uid="{369FC8EF-3C1E-465F-AC8F-28586267C150}"/>
    <cellStyle name="SAPBEXfilterText 4 2 4 6" xfId="13038" xr:uid="{69F4AA36-50EE-4E35-8CD7-EAAC9B3A1688}"/>
    <cellStyle name="SAPBEXfilterText 4 2 4 7" xfId="16924" xr:uid="{DC63E257-1955-422D-8FAD-4496F7B92569}"/>
    <cellStyle name="SAPBEXfilterText 4 2 5" xfId="2116" xr:uid="{E699002B-E85C-4664-992A-BA64D9DA8E73}"/>
    <cellStyle name="SAPBEXfilterText 4 2 5 2" xfId="7066" xr:uid="{8F0440A7-C857-46F4-BEFE-D045738656B0}"/>
    <cellStyle name="SAPBEXfilterText 4 2 5 3" xfId="9672" xr:uid="{BD146092-E74B-40D2-AFFE-4E47118D66F2}"/>
    <cellStyle name="SAPBEXfilterText 4 2 5 4" xfId="13557" xr:uid="{F17C1924-D7A1-4DEC-99E5-55A1B9D546A1}"/>
    <cellStyle name="SAPBEXfilterText 4 2 5 5" xfId="17443" xr:uid="{CCB899AF-0540-4E19-A9B4-E38123961984}"/>
    <cellStyle name="SAPBEXfilterText 4 2 6" xfId="2911" xr:uid="{2957E06B-25A7-4519-9D48-18BA35799723}"/>
    <cellStyle name="SAPBEXfilterText 4 2 6 2" xfId="10965" xr:uid="{7FE831EF-FA55-429D-9C22-8E62EAA66D71}"/>
    <cellStyle name="SAPBEXfilterText 4 2 6 3" xfId="14850" xr:uid="{74437F07-5AF9-43E7-AA42-EC848E3D69CF}"/>
    <cellStyle name="SAPBEXfilterText 4 2 6 4" xfId="18736" xr:uid="{6FF5F3C7-0B7C-4574-949D-4C992D1CEB98}"/>
    <cellStyle name="SAPBEXfilterText 4 2 7" xfId="4468" xr:uid="{9B89355E-1A99-4F97-90A6-6730C9390742}"/>
    <cellStyle name="SAPBEXfilterText 4 2 8" xfId="5767" xr:uid="{2079BACA-7321-4132-9BA6-F00708995000}"/>
    <cellStyle name="SAPBEXfilterText 4 2 9" xfId="8373" xr:uid="{43DB6A36-2A33-4086-9D86-765AF666A8D7}"/>
    <cellStyle name="SAPBEXfilterText 5" xfId="383" xr:uid="{62AF4B19-36F3-4647-8D4B-0B731DD0ED17}"/>
    <cellStyle name="SAPBEXfilterText 5 2" xfId="807" xr:uid="{28443689-3974-4657-ABE2-9FDAD59EAEC0}"/>
    <cellStyle name="SAPBEXfilterText 5 2 10" xfId="12259" xr:uid="{BD3BD1CF-C286-4EA7-8278-99DE0429D8D1}"/>
    <cellStyle name="SAPBEXfilterText 5 2 11" xfId="16145" xr:uid="{1BA154BB-59C3-4238-A3BA-395850FF2B10}"/>
    <cellStyle name="SAPBEXfilterText 5 2 2" xfId="1079" xr:uid="{D5EE6EE1-BA12-44B3-BD26-AF4D338BBB19}"/>
    <cellStyle name="SAPBEXfilterText 5 2 2 2" xfId="1595" xr:uid="{88A1347A-1F6B-4F4B-8959-B367F79D6427}"/>
    <cellStyle name="SAPBEXfilterText 5 2 2 2 2" xfId="3688" xr:uid="{4F5AEDC6-0018-48CA-B115-BBF35C84F85F}"/>
    <cellStyle name="SAPBEXfilterText 5 2 2 2 2 2" xfId="8113" xr:uid="{ED661C4B-ED29-4139-8566-19E58EA6FF7F}"/>
    <cellStyle name="SAPBEXfilterText 5 2 2 2 2 3" xfId="10705" xr:uid="{308055FD-DB32-42E7-82C2-6157E8430F67}"/>
    <cellStyle name="SAPBEXfilterText 5 2 2 2 2 4" xfId="14590" xr:uid="{01AE04C3-CF86-479F-BB80-04A77705A91C}"/>
    <cellStyle name="SAPBEXfilterText 5 2 2 2 2 5" xfId="18476" xr:uid="{F4BB9FCA-774A-4D61-99D1-F0400F073635}"/>
    <cellStyle name="SAPBEXfilterText 5 2 2 2 3" xfId="5507" xr:uid="{B504F470-5E67-4C60-ADD8-B714157F706B}"/>
    <cellStyle name="SAPBEXfilterText 5 2 2 2 3 2" xfId="11998" xr:uid="{7D2E7564-4231-4219-BB92-7E199E218CA8}"/>
    <cellStyle name="SAPBEXfilterText 5 2 2 2 3 3" xfId="15883" xr:uid="{A158738D-D163-4257-BB8C-6B631DC60F3D}"/>
    <cellStyle name="SAPBEXfilterText 5 2 2 2 3 4" xfId="19769" xr:uid="{E454B9CD-1BBA-4CE7-B3D0-3D98ACDDAFBE}"/>
    <cellStyle name="SAPBEXfilterText 5 2 2 2 4" xfId="6806" xr:uid="{7322459A-266B-4115-8D4A-D8CC289AF7C8}"/>
    <cellStyle name="SAPBEXfilterText 5 2 2 2 5" xfId="9412" xr:uid="{AFC34F1E-571F-48C8-B5E4-C0E7BE32FB28}"/>
    <cellStyle name="SAPBEXfilterText 5 2 2 2 6" xfId="13297" xr:uid="{847541C8-84C3-4102-A1F2-A46EFA45015C}"/>
    <cellStyle name="SAPBEXfilterText 5 2 2 2 7" xfId="17183" xr:uid="{7AA21181-F242-47EF-BD36-0C2566824EC0}"/>
    <cellStyle name="SAPBEXfilterText 5 2 2 3" xfId="2375" xr:uid="{A87D17AB-2AB2-4168-93AD-C26C7356014E}"/>
    <cellStyle name="SAPBEXfilterText 5 2 2 3 2" xfId="4208" xr:uid="{D86EF683-3511-4254-9D49-1B5417A16588}"/>
    <cellStyle name="SAPBEXfilterText 5 2 2 3 3" xfId="7597" xr:uid="{0CC4DBBE-9A7D-4FFE-A680-8F14370BA800}"/>
    <cellStyle name="SAPBEXfilterText 5 2 2 3 4" xfId="10189" xr:uid="{6273C740-6C5B-46A1-BB18-4B5DA6BBEB99}"/>
    <cellStyle name="SAPBEXfilterText 5 2 2 3 5" xfId="14074" xr:uid="{C9805328-24FC-42F0-9C6E-505EF242217D}"/>
    <cellStyle name="SAPBEXfilterText 5 2 2 3 6" xfId="17960" xr:uid="{95613143-C82B-4AE6-BC53-391D9BBBB23C}"/>
    <cellStyle name="SAPBEXfilterText 5 2 2 4" xfId="3170" xr:uid="{71106A31-2D56-42FE-A667-F1405CDE2EE7}"/>
    <cellStyle name="SAPBEXfilterText 5 2 2 4 2" xfId="11482" xr:uid="{F8B5AC23-72AE-42C7-A097-6CBE17298EAF}"/>
    <cellStyle name="SAPBEXfilterText 5 2 2 4 3" xfId="15367" xr:uid="{96B0A62E-0EFA-4791-A5D6-A7D1B4526DFD}"/>
    <cellStyle name="SAPBEXfilterText 5 2 2 4 4" xfId="19253" xr:uid="{32347041-E34D-4967-9B0D-274903C8BD7A}"/>
    <cellStyle name="SAPBEXfilterText 5 2 2 5" xfId="4727" xr:uid="{4B99F564-561E-439D-9CBF-09A16F2EDA89}"/>
    <cellStyle name="SAPBEXfilterText 5 2 2 6" xfId="6026" xr:uid="{3D3328AE-0BEC-4A1D-9C91-83986EFCAF1C}"/>
    <cellStyle name="SAPBEXfilterText 5 2 2 7" xfId="8632" xr:uid="{1F7CB6E4-F37F-4B1A-B4F8-CC93DCAEC84F}"/>
    <cellStyle name="SAPBEXfilterText 5 2 2 8" xfId="12517" xr:uid="{CC3D8064-61CE-4DB6-941A-B0A24C230E5B}"/>
    <cellStyle name="SAPBEXfilterText 5 2 2 9" xfId="16403" xr:uid="{EEC55016-76E6-443E-911A-85798326CB11}"/>
    <cellStyle name="SAPBEXfilterText 5 2 3" xfId="1337" xr:uid="{7E9CCB56-FA42-4F00-AEA2-56ECFA312CD7}"/>
    <cellStyle name="SAPBEXfilterText 5 2 3 2" xfId="2646" xr:uid="{2ED1F07B-CA34-49F6-B9FB-06126EB641B5}"/>
    <cellStyle name="SAPBEXfilterText 5 2 3 2 2" xfId="7855" xr:uid="{B59B581F-093B-48F5-8AFB-BFF39F162357}"/>
    <cellStyle name="SAPBEXfilterText 5 2 3 2 3" xfId="10447" xr:uid="{E55F209F-447A-4C06-8DBA-A95439238DC1}"/>
    <cellStyle name="SAPBEXfilterText 5 2 3 2 4" xfId="14332" xr:uid="{98E45ACE-2B68-4A43-9CF7-6CE7E6A39B28}"/>
    <cellStyle name="SAPBEXfilterText 5 2 3 2 5" xfId="18218" xr:uid="{8F3E8E29-E60D-4C20-9B7E-236F14A8CCFF}"/>
    <cellStyle name="SAPBEXfilterText 5 2 3 3" xfId="3430" xr:uid="{5380D819-5C97-4768-9A50-F50B48DA8C79}"/>
    <cellStyle name="SAPBEXfilterText 5 2 3 3 2" xfId="11740" xr:uid="{0532C6AA-A498-4623-8444-C745D89FCF3C}"/>
    <cellStyle name="SAPBEXfilterText 5 2 3 3 3" xfId="15625" xr:uid="{279D0C2E-6E80-4950-936D-5DDF6F6AD417}"/>
    <cellStyle name="SAPBEXfilterText 5 2 3 3 4" xfId="19511" xr:uid="{AB597198-32D4-438B-822C-BA8D7406EA47}"/>
    <cellStyle name="SAPBEXfilterText 5 2 3 4" xfId="4988" xr:uid="{DE3B3051-4C34-4276-98AD-B0734DE9A3F1}"/>
    <cellStyle name="SAPBEXfilterText 5 2 3 5" xfId="6287" xr:uid="{414BC86E-7896-461C-B131-2167E80A458F}"/>
    <cellStyle name="SAPBEXfilterText 5 2 3 6" xfId="8893" xr:uid="{CA9CBC13-8805-4CF6-AD1E-3C4F5808433C}"/>
    <cellStyle name="SAPBEXfilterText 5 2 3 7" xfId="12778" xr:uid="{08DF2B64-7591-4A02-845A-60ED9A1A31F2}"/>
    <cellStyle name="SAPBEXfilterText 5 2 3 8" xfId="16664" xr:uid="{D0FC952B-3059-44BC-8F73-B3432EF4EC7A}"/>
    <cellStyle name="SAPBEXfilterText 5 2 4" xfId="1856" xr:uid="{356037C7-572A-412B-B3AB-2569FB214981}"/>
    <cellStyle name="SAPBEXfilterText 5 2 4 2" xfId="3950" xr:uid="{1B6E9770-F004-40C7-82A7-2845BE757BBC}"/>
    <cellStyle name="SAPBEXfilterText 5 2 4 2 2" xfId="7339" xr:uid="{351FAF50-9E1D-4842-A8D5-ED4E7A6921A8}"/>
    <cellStyle name="SAPBEXfilterText 5 2 4 2 3" xfId="9931" xr:uid="{57D26715-45A9-421E-A0AD-BBB9BE940CA3}"/>
    <cellStyle name="SAPBEXfilterText 5 2 4 2 4" xfId="13816" xr:uid="{3A3892EE-E29D-495E-BA0B-1A42BBDA77EE}"/>
    <cellStyle name="SAPBEXfilterText 5 2 4 2 5" xfId="17702" xr:uid="{222F2CC0-0752-4612-A4B4-BE7845BA6326}"/>
    <cellStyle name="SAPBEXfilterText 5 2 4 3" xfId="5249" xr:uid="{D868FDC5-9D6E-4A54-A87E-58B31D654731}"/>
    <cellStyle name="SAPBEXfilterText 5 2 4 3 2" xfId="11224" xr:uid="{3DAD9A19-AD2C-4897-840E-703AD5B8AC8B}"/>
    <cellStyle name="SAPBEXfilterText 5 2 4 3 3" xfId="15109" xr:uid="{9F54D8BF-CCA5-4BDA-B926-4C2799F5FB9C}"/>
    <cellStyle name="SAPBEXfilterText 5 2 4 3 4" xfId="18995" xr:uid="{03BD6BD0-6916-4BCB-90DB-05154DF84194}"/>
    <cellStyle name="SAPBEXfilterText 5 2 4 4" xfId="6548" xr:uid="{E364BE64-FC55-4C44-BD9A-FF4F2205863F}"/>
    <cellStyle name="SAPBEXfilterText 5 2 4 5" xfId="9154" xr:uid="{5A26076C-E9E4-480E-A047-7B284DC563E7}"/>
    <cellStyle name="SAPBEXfilterText 5 2 4 6" xfId="13039" xr:uid="{A2C421A0-1E64-499B-BC9C-48CDFA60C49C}"/>
    <cellStyle name="SAPBEXfilterText 5 2 4 7" xfId="16925" xr:uid="{4BB6FB5A-1AE3-447A-9C1C-9F27F0656BAA}"/>
    <cellStyle name="SAPBEXfilterText 5 2 5" xfId="2117" xr:uid="{28B88508-2E00-45A8-B048-926FD4BC9816}"/>
    <cellStyle name="SAPBEXfilterText 5 2 5 2" xfId="7067" xr:uid="{B4A2994D-4E99-4246-A98D-ACD208D59322}"/>
    <cellStyle name="SAPBEXfilterText 5 2 5 3" xfId="9673" xr:uid="{36004EBC-F544-48C7-A25E-B49808C5E4C7}"/>
    <cellStyle name="SAPBEXfilterText 5 2 5 4" xfId="13558" xr:uid="{12BB063A-C8D3-48AA-BAA2-CF823AA69E1B}"/>
    <cellStyle name="SAPBEXfilterText 5 2 5 5" xfId="17444" xr:uid="{D1A5C893-DF69-4B61-B78B-7FDE57482333}"/>
    <cellStyle name="SAPBEXfilterText 5 2 6" xfId="2912" xr:uid="{00CFAE15-9675-4ACA-BCCA-F76B823FD3B3}"/>
    <cellStyle name="SAPBEXfilterText 5 2 6 2" xfId="10966" xr:uid="{8DD19A45-A3B0-40AE-8C88-0B4B2E319FDD}"/>
    <cellStyle name="SAPBEXfilterText 5 2 6 3" xfId="14851" xr:uid="{ECBF0255-5D7A-41FB-A034-02891460FCEA}"/>
    <cellStyle name="SAPBEXfilterText 5 2 6 4" xfId="18737" xr:uid="{835C77CA-C5F6-4AE9-9E40-9A40D77C9EED}"/>
    <cellStyle name="SAPBEXfilterText 5 2 7" xfId="4469" xr:uid="{C44964E7-42C2-4174-B009-1C38AABC31DC}"/>
    <cellStyle name="SAPBEXfilterText 5 2 8" xfId="5768" xr:uid="{579D702E-AEDD-45FF-8582-8243F43F9C39}"/>
    <cellStyle name="SAPBEXfilterText 5 2 9" xfId="8374" xr:uid="{9EDCA528-45C6-4224-B5C5-E23755D2E5F9}"/>
    <cellStyle name="SAPBEXfilterText 6" xfId="384" xr:uid="{797FB17D-22E6-49E9-BB8E-CE58A52AF56C}"/>
    <cellStyle name="SAPBEXfilterText 6 2" xfId="808" xr:uid="{9BF858E6-3224-450C-BC04-7AD4C0B28F36}"/>
    <cellStyle name="SAPBEXfilterText 6 2 10" xfId="12260" xr:uid="{5180CBE8-7FF6-448F-B9ED-56597B671CE1}"/>
    <cellStyle name="SAPBEXfilterText 6 2 11" xfId="16146" xr:uid="{7E1683DF-620F-42BB-AE8F-655FFADDF695}"/>
    <cellStyle name="SAPBEXfilterText 6 2 2" xfId="1080" xr:uid="{84049603-58A7-4C9F-B15F-213D53AF275D}"/>
    <cellStyle name="SAPBEXfilterText 6 2 2 2" xfId="1596" xr:uid="{DC4D8093-8A93-47E8-BDEE-646BAAF835BF}"/>
    <cellStyle name="SAPBEXfilterText 6 2 2 2 2" xfId="3689" xr:uid="{598585A4-BBBF-4B9B-9EE4-5F9C58BA1A30}"/>
    <cellStyle name="SAPBEXfilterText 6 2 2 2 2 2" xfId="8114" xr:uid="{9B39329B-159E-4B06-9088-0B1C9DA08BB9}"/>
    <cellStyle name="SAPBEXfilterText 6 2 2 2 2 3" xfId="10706" xr:uid="{18990076-F17A-496E-A1BE-26D1A152C053}"/>
    <cellStyle name="SAPBEXfilterText 6 2 2 2 2 4" xfId="14591" xr:uid="{8DA12D5F-6813-4B7A-8EFB-701A80CE452E}"/>
    <cellStyle name="SAPBEXfilterText 6 2 2 2 2 5" xfId="18477" xr:uid="{323FB09B-648B-4F9A-83DE-3CD83E7D8C19}"/>
    <cellStyle name="SAPBEXfilterText 6 2 2 2 3" xfId="5508" xr:uid="{2BA7FDD8-BE66-4968-9C93-571773A5E418}"/>
    <cellStyle name="SAPBEXfilterText 6 2 2 2 3 2" xfId="11999" xr:uid="{55F887DF-7BBB-4F31-8F5A-8C4FF1AEAE48}"/>
    <cellStyle name="SAPBEXfilterText 6 2 2 2 3 3" xfId="15884" xr:uid="{F118702B-94D6-41BA-994E-77BDE37EBD8D}"/>
    <cellStyle name="SAPBEXfilterText 6 2 2 2 3 4" xfId="19770" xr:uid="{B6E95C92-7297-473E-AC48-AB38B62336CD}"/>
    <cellStyle name="SAPBEXfilterText 6 2 2 2 4" xfId="6807" xr:uid="{C2A523E4-E3CD-4240-BB81-44FDE722E5B4}"/>
    <cellStyle name="SAPBEXfilterText 6 2 2 2 5" xfId="9413" xr:uid="{0E1C2AA6-D117-4EF8-BBF5-628CE6866801}"/>
    <cellStyle name="SAPBEXfilterText 6 2 2 2 6" xfId="13298" xr:uid="{92BA1B7A-A81F-4060-A780-FB83E2A66DC4}"/>
    <cellStyle name="SAPBEXfilterText 6 2 2 2 7" xfId="17184" xr:uid="{59DDFC9F-4F4A-405E-8481-A6066691A756}"/>
    <cellStyle name="SAPBEXfilterText 6 2 2 3" xfId="2376" xr:uid="{FD6F333A-C0B3-422B-B928-D93D5418BCB6}"/>
    <cellStyle name="SAPBEXfilterText 6 2 2 3 2" xfId="4209" xr:uid="{341FF766-BE02-4BC4-80C0-84A6BC137AB6}"/>
    <cellStyle name="SAPBEXfilterText 6 2 2 3 3" xfId="7598" xr:uid="{06850201-93BC-44BF-8485-683D3B78CC91}"/>
    <cellStyle name="SAPBEXfilterText 6 2 2 3 4" xfId="10190" xr:uid="{9787C3A4-401A-4199-92A6-A5D3C9F261D1}"/>
    <cellStyle name="SAPBEXfilterText 6 2 2 3 5" xfId="14075" xr:uid="{9ED34B44-7272-487C-B374-3523C318EF7C}"/>
    <cellStyle name="SAPBEXfilterText 6 2 2 3 6" xfId="17961" xr:uid="{85A2E8CF-6192-4236-95E7-8F67CBCE4D27}"/>
    <cellStyle name="SAPBEXfilterText 6 2 2 4" xfId="3171" xr:uid="{EEDA7C4F-832F-4974-AEB8-1719B16E50E7}"/>
    <cellStyle name="SAPBEXfilterText 6 2 2 4 2" xfId="11483" xr:uid="{7170A7FB-7CC1-4417-9364-668A8BC9F917}"/>
    <cellStyle name="SAPBEXfilterText 6 2 2 4 3" xfId="15368" xr:uid="{E873AB0C-BBEB-4C49-912F-2D2B1765656D}"/>
    <cellStyle name="SAPBEXfilterText 6 2 2 4 4" xfId="19254" xr:uid="{A5BD295F-5841-4C56-A679-DDB9655EF39E}"/>
    <cellStyle name="SAPBEXfilterText 6 2 2 5" xfId="4728" xr:uid="{FA87A30A-37F5-4561-A116-4D91BA3EED15}"/>
    <cellStyle name="SAPBEXfilterText 6 2 2 6" xfId="6027" xr:uid="{B0B4C522-BB55-4E7E-8678-6B9356CAC16B}"/>
    <cellStyle name="SAPBEXfilterText 6 2 2 7" xfId="8633" xr:uid="{BDB4F54B-005B-4EBD-9328-6F0ACBB226BC}"/>
    <cellStyle name="SAPBEXfilterText 6 2 2 8" xfId="12518" xr:uid="{5999BC33-AEB8-4272-9B69-B29C55B1B319}"/>
    <cellStyle name="SAPBEXfilterText 6 2 2 9" xfId="16404" xr:uid="{CAF174D7-4047-41EE-AB55-571263849851}"/>
    <cellStyle name="SAPBEXfilterText 6 2 3" xfId="1338" xr:uid="{956A46E9-3828-4AB9-BC3C-63C3EE32D258}"/>
    <cellStyle name="SAPBEXfilterText 6 2 3 2" xfId="2647" xr:uid="{EB824116-B477-4AE2-9076-059830BD5553}"/>
    <cellStyle name="SAPBEXfilterText 6 2 3 2 2" xfId="7856" xr:uid="{CDD90F29-146E-4BFF-9196-00895738EC80}"/>
    <cellStyle name="SAPBEXfilterText 6 2 3 2 3" xfId="10448" xr:uid="{20C86C9F-2BD1-449C-8063-C6CDBA5D2F37}"/>
    <cellStyle name="SAPBEXfilterText 6 2 3 2 4" xfId="14333" xr:uid="{8F0EF052-4242-4358-8CA8-98F4AFAB1361}"/>
    <cellStyle name="SAPBEXfilterText 6 2 3 2 5" xfId="18219" xr:uid="{6F905969-D4AD-42C1-8D6C-90BFFFBF63F2}"/>
    <cellStyle name="SAPBEXfilterText 6 2 3 3" xfId="3431" xr:uid="{D053A9EA-2AE9-417C-81E1-EB7C98A4EF39}"/>
    <cellStyle name="SAPBEXfilterText 6 2 3 3 2" xfId="11741" xr:uid="{E07E3E41-D2C0-4A08-96E4-0735B81DE5A3}"/>
    <cellStyle name="SAPBEXfilterText 6 2 3 3 3" xfId="15626" xr:uid="{15703509-8B03-4D2A-B1DE-77853FD32A8D}"/>
    <cellStyle name="SAPBEXfilterText 6 2 3 3 4" xfId="19512" xr:uid="{A513D2CF-0B4B-409D-898D-CFE7F5418EC4}"/>
    <cellStyle name="SAPBEXfilterText 6 2 3 4" xfId="4989" xr:uid="{23F4DBC6-8016-452D-A489-9D45CEEA398A}"/>
    <cellStyle name="SAPBEXfilterText 6 2 3 5" xfId="6288" xr:uid="{46972207-D240-43E0-8A3F-6A354CF7F903}"/>
    <cellStyle name="SAPBEXfilterText 6 2 3 6" xfId="8894" xr:uid="{8711FB6F-F688-494E-ABF0-28C96438131F}"/>
    <cellStyle name="SAPBEXfilterText 6 2 3 7" xfId="12779" xr:uid="{2FA4F136-A677-486D-9AD4-6A2A8983CF9C}"/>
    <cellStyle name="SAPBEXfilterText 6 2 3 8" xfId="16665" xr:uid="{BD416FCF-9E9F-47E0-9FD6-0E59A350E115}"/>
    <cellStyle name="SAPBEXfilterText 6 2 4" xfId="1857" xr:uid="{CB101416-E0A8-40C0-86AC-DB22FFC02664}"/>
    <cellStyle name="SAPBEXfilterText 6 2 4 2" xfId="3951" xr:uid="{4053DDA0-B7F8-4BD0-84B7-2F393071F5F3}"/>
    <cellStyle name="SAPBEXfilterText 6 2 4 2 2" xfId="7340" xr:uid="{AAFA94E3-A641-46C1-9BC9-BE8670A764CB}"/>
    <cellStyle name="SAPBEXfilterText 6 2 4 2 3" xfId="9932" xr:uid="{2EF2EC21-542F-49AA-A40E-91D43717CA2C}"/>
    <cellStyle name="SAPBEXfilterText 6 2 4 2 4" xfId="13817" xr:uid="{51E4F501-5631-43A7-BFB0-4C7F2BE7E868}"/>
    <cellStyle name="SAPBEXfilterText 6 2 4 2 5" xfId="17703" xr:uid="{0604C805-9DE7-4E5D-BCEB-939B8BC20D78}"/>
    <cellStyle name="SAPBEXfilterText 6 2 4 3" xfId="5250" xr:uid="{0CA4B4F7-6B61-44D3-99B4-DFCEA1BBEFE5}"/>
    <cellStyle name="SAPBEXfilterText 6 2 4 3 2" xfId="11225" xr:uid="{668E656E-2F2D-4C8C-8FB1-A679AF8F06C0}"/>
    <cellStyle name="SAPBEXfilterText 6 2 4 3 3" xfId="15110" xr:uid="{3FA9C0AF-8CFC-484F-9429-7B5BFAF262B8}"/>
    <cellStyle name="SAPBEXfilterText 6 2 4 3 4" xfId="18996" xr:uid="{1A55CF70-85C3-4B4F-8E09-FDF3CF281F1E}"/>
    <cellStyle name="SAPBEXfilterText 6 2 4 4" xfId="6549" xr:uid="{26A446C0-88DA-4BC7-BC30-8DBF620F5391}"/>
    <cellStyle name="SAPBEXfilterText 6 2 4 5" xfId="9155" xr:uid="{2E40FCB5-1008-4F66-904A-F52569944DF1}"/>
    <cellStyle name="SAPBEXfilterText 6 2 4 6" xfId="13040" xr:uid="{509449AE-13F2-4B46-A0E9-99C81F7898AE}"/>
    <cellStyle name="SAPBEXfilterText 6 2 4 7" xfId="16926" xr:uid="{EBB0ECA7-A2B5-417E-8A08-EFE54C2D131D}"/>
    <cellStyle name="SAPBEXfilterText 6 2 5" xfId="2118" xr:uid="{FB3291DD-049B-4B13-B7F6-69D8F64E5E4F}"/>
    <cellStyle name="SAPBEXfilterText 6 2 5 2" xfId="7068" xr:uid="{0A95A435-3192-41A2-8B14-4FE81DB09EF8}"/>
    <cellStyle name="SAPBEXfilterText 6 2 5 3" xfId="9674" xr:uid="{ACEA0F11-1407-4F46-88E2-DEA2A5106CD6}"/>
    <cellStyle name="SAPBEXfilterText 6 2 5 4" xfId="13559" xr:uid="{7C636D2E-9E22-418E-828F-A0566D58DB78}"/>
    <cellStyle name="SAPBEXfilterText 6 2 5 5" xfId="17445" xr:uid="{EE36DE81-E53F-43B3-ABA1-9F19BDA409C1}"/>
    <cellStyle name="SAPBEXfilterText 6 2 6" xfId="2913" xr:uid="{CDC46718-8B13-4921-99D6-B55CFABA2B3F}"/>
    <cellStyle name="SAPBEXfilterText 6 2 6 2" xfId="10967" xr:uid="{95F3F86C-B5AE-4391-B422-FE06A3B644BC}"/>
    <cellStyle name="SAPBEXfilterText 6 2 6 3" xfId="14852" xr:uid="{AFA43EB8-952E-4310-919E-19C8C6E4648A}"/>
    <cellStyle name="SAPBEXfilterText 6 2 6 4" xfId="18738" xr:uid="{16EAA69C-0CA5-4666-8562-5F0785C5B8F1}"/>
    <cellStyle name="SAPBEXfilterText 6 2 7" xfId="4470" xr:uid="{FE6A6B4D-5F30-48C8-AAC8-1909EAA5E031}"/>
    <cellStyle name="SAPBEXfilterText 6 2 8" xfId="5769" xr:uid="{8B6B611E-ABF3-4275-A61D-120B385F499D}"/>
    <cellStyle name="SAPBEXfilterText 6 2 9" xfId="8375" xr:uid="{799530E6-0938-4119-AFED-2332B1A335F4}"/>
    <cellStyle name="SAPBEXformats" xfId="385" xr:uid="{D184C0B1-9C58-4CB7-A563-496C92B640AC}"/>
    <cellStyle name="SAPBEXformats 2" xfId="386" xr:uid="{28CECB50-63EC-4D6F-B930-90BA594DCB2A}"/>
    <cellStyle name="SAPBEXformats 2 2" xfId="809" xr:uid="{4E0BFCBF-87C5-4F01-9D02-605565FC03A7}"/>
    <cellStyle name="SAPBEXformats 2 2 10" xfId="12261" xr:uid="{72D250D6-41F6-4DCC-9B06-65835EF0B0FB}"/>
    <cellStyle name="SAPBEXformats 2 2 11" xfId="16147" xr:uid="{EC5167B2-7A07-460F-BB27-740DFCAA09F7}"/>
    <cellStyle name="SAPBEXformats 2 2 2" xfId="1081" xr:uid="{A3078036-3A68-4CF2-9C45-8FA15E4C6576}"/>
    <cellStyle name="SAPBEXformats 2 2 2 2" xfId="1597" xr:uid="{FD1919F8-5598-44F3-BB35-8800AC90F128}"/>
    <cellStyle name="SAPBEXformats 2 2 2 2 2" xfId="3690" xr:uid="{B8574D2B-88E6-4606-AF0B-DA8A7F0AF42B}"/>
    <cellStyle name="SAPBEXformats 2 2 2 2 2 2" xfId="8115" xr:uid="{5B246B26-67A6-44E0-A087-62F86945D646}"/>
    <cellStyle name="SAPBEXformats 2 2 2 2 2 3" xfId="10707" xr:uid="{2D6F72AB-F9EA-4D4D-A5EB-93B7E87FA6D6}"/>
    <cellStyle name="SAPBEXformats 2 2 2 2 2 4" xfId="14592" xr:uid="{EC613128-34BC-4132-82E6-C8B2D2AD3B70}"/>
    <cellStyle name="SAPBEXformats 2 2 2 2 2 5" xfId="18478" xr:uid="{6266BE4F-1865-41BB-B069-28F9FE0E3292}"/>
    <cellStyle name="SAPBEXformats 2 2 2 2 3" xfId="5509" xr:uid="{61D3262F-19A6-431F-A1C1-E461762361A0}"/>
    <cellStyle name="SAPBEXformats 2 2 2 2 3 2" xfId="12000" xr:uid="{52A5B6C0-CC44-4887-8933-05AEE52AF6AE}"/>
    <cellStyle name="SAPBEXformats 2 2 2 2 3 3" xfId="15885" xr:uid="{37BC4B11-17A0-460E-BDA6-7F33DD0DAB48}"/>
    <cellStyle name="SAPBEXformats 2 2 2 2 3 4" xfId="19771" xr:uid="{BE74A4C2-AD5C-4E9C-91CF-17534199E0F4}"/>
    <cellStyle name="SAPBEXformats 2 2 2 2 4" xfId="6808" xr:uid="{0B179CAC-BC37-47C0-A84E-B45C443EB8E2}"/>
    <cellStyle name="SAPBEXformats 2 2 2 2 5" xfId="9414" xr:uid="{092B8306-ED54-4948-9A19-AD9AA63B446E}"/>
    <cellStyle name="SAPBEXformats 2 2 2 2 6" xfId="13299" xr:uid="{EB0A5EAC-AF13-4B2C-A865-25A66E8DE785}"/>
    <cellStyle name="SAPBEXformats 2 2 2 2 7" xfId="17185" xr:uid="{AFD482E3-C1F7-427D-B0C8-B9B91041B0F1}"/>
    <cellStyle name="SAPBEXformats 2 2 2 3" xfId="2377" xr:uid="{DA85620E-3CEB-4271-B014-EFDBF84147F3}"/>
    <cellStyle name="SAPBEXformats 2 2 2 3 2" xfId="4210" xr:uid="{537677A3-7BE5-49AB-ADE8-04235B347DF2}"/>
    <cellStyle name="SAPBEXformats 2 2 2 3 3" xfId="7599" xr:uid="{65D6F640-3E92-4E71-BF43-D42C39E18A03}"/>
    <cellStyle name="SAPBEXformats 2 2 2 3 4" xfId="10191" xr:uid="{EF61E611-27FE-4F4B-AF9E-50E6C2865E6D}"/>
    <cellStyle name="SAPBEXformats 2 2 2 3 5" xfId="14076" xr:uid="{654DFD11-6CD3-4159-8AAF-6AA8EA8A85B6}"/>
    <cellStyle name="SAPBEXformats 2 2 2 3 6" xfId="17962" xr:uid="{92871985-25E9-401A-90D6-AFB54973BD9A}"/>
    <cellStyle name="SAPBEXformats 2 2 2 4" xfId="3172" xr:uid="{FFF5478C-DECB-45E1-A0C1-12882E63BA32}"/>
    <cellStyle name="SAPBEXformats 2 2 2 4 2" xfId="11484" xr:uid="{03952402-B525-4C10-956F-09FE7336957E}"/>
    <cellStyle name="SAPBEXformats 2 2 2 4 3" xfId="15369" xr:uid="{492EC4E6-16C0-488B-A26D-D904C4613468}"/>
    <cellStyle name="SAPBEXformats 2 2 2 4 4" xfId="19255" xr:uid="{D5C8736D-B09D-4FEE-B68F-C11162931EAB}"/>
    <cellStyle name="SAPBEXformats 2 2 2 5" xfId="4729" xr:uid="{2240B94E-6894-4CB5-8A87-F668DE49A8E9}"/>
    <cellStyle name="SAPBEXformats 2 2 2 6" xfId="6028" xr:uid="{7DBD8566-8CF1-4D01-8CDC-96FA695ECF3E}"/>
    <cellStyle name="SAPBEXformats 2 2 2 7" xfId="8634" xr:uid="{9DC74626-E531-4239-AA1A-D35C698BB056}"/>
    <cellStyle name="SAPBEXformats 2 2 2 8" xfId="12519" xr:uid="{6DC16109-453C-4E7C-BD30-28E196E24F9B}"/>
    <cellStyle name="SAPBEXformats 2 2 2 9" xfId="16405" xr:uid="{750CADA9-98CD-480E-8910-D16A2AE8942A}"/>
    <cellStyle name="SAPBEXformats 2 2 3" xfId="1339" xr:uid="{837C4C6B-89FA-403E-A653-BE377A68015F}"/>
    <cellStyle name="SAPBEXformats 2 2 3 2" xfId="2648" xr:uid="{C745BE91-A119-46F5-AFD3-AC7E64E49922}"/>
    <cellStyle name="SAPBEXformats 2 2 3 2 2" xfId="7857" xr:uid="{AE1433E7-75A8-4FD3-89D7-4C8F51E9AA78}"/>
    <cellStyle name="SAPBEXformats 2 2 3 2 3" xfId="10449" xr:uid="{805CF191-6E9E-4011-A22E-093CE6854020}"/>
    <cellStyle name="SAPBEXformats 2 2 3 2 4" xfId="14334" xr:uid="{0525526E-81B3-43F0-A1BF-4F62602E78EE}"/>
    <cellStyle name="SAPBEXformats 2 2 3 2 5" xfId="18220" xr:uid="{4ACF01A2-DC02-4DA1-AA24-C25B3433A364}"/>
    <cellStyle name="SAPBEXformats 2 2 3 3" xfId="3432" xr:uid="{B33B8CA1-ED12-4360-B463-BB9E27D19F89}"/>
    <cellStyle name="SAPBEXformats 2 2 3 3 2" xfId="11742" xr:uid="{EABA7F49-6C2C-4ECE-958C-17F62E317F75}"/>
    <cellStyle name="SAPBEXformats 2 2 3 3 3" xfId="15627" xr:uid="{D50E77E6-B7D1-4DD0-8F23-6B9E0914AAB0}"/>
    <cellStyle name="SAPBEXformats 2 2 3 3 4" xfId="19513" xr:uid="{D608C315-7290-4BC8-A98C-2A2E7A5703CF}"/>
    <cellStyle name="SAPBEXformats 2 2 3 4" xfId="4990" xr:uid="{7FF5FA2D-A5A6-457F-850F-B85E4A9364DC}"/>
    <cellStyle name="SAPBEXformats 2 2 3 5" xfId="6289" xr:uid="{60B7FA54-1ED7-4EAB-AE1E-D6EC316E1F9D}"/>
    <cellStyle name="SAPBEXformats 2 2 3 6" xfId="8895" xr:uid="{BB2EAFA7-435F-40D3-A489-D8CF8367D00F}"/>
    <cellStyle name="SAPBEXformats 2 2 3 7" xfId="12780" xr:uid="{ADCF2400-96C5-4928-BA81-97168B984368}"/>
    <cellStyle name="SAPBEXformats 2 2 3 8" xfId="16666" xr:uid="{05BAD4F3-A211-4B8F-8B66-404DF3E1A48D}"/>
    <cellStyle name="SAPBEXformats 2 2 4" xfId="1858" xr:uid="{B026F4D9-E7BF-49C9-B21D-827C611DBCD8}"/>
    <cellStyle name="SAPBEXformats 2 2 4 2" xfId="3952" xr:uid="{4EA2EE2B-8703-4BA7-86D5-CC255DBE7448}"/>
    <cellStyle name="SAPBEXformats 2 2 4 2 2" xfId="7341" xr:uid="{630D7A46-6CC2-4EBD-9737-8BED393BC780}"/>
    <cellStyle name="SAPBEXformats 2 2 4 2 3" xfId="9933" xr:uid="{63DC549E-D604-4F7D-877C-0E7AD039065B}"/>
    <cellStyle name="SAPBEXformats 2 2 4 2 4" xfId="13818" xr:uid="{04BC3E27-1446-4993-982C-F40018394083}"/>
    <cellStyle name="SAPBEXformats 2 2 4 2 5" xfId="17704" xr:uid="{D3A6CC9F-834C-42F3-B748-44E72F176B51}"/>
    <cellStyle name="SAPBEXformats 2 2 4 3" xfId="5251" xr:uid="{A2BEF319-0F03-4347-9A2F-7AC373B77DAE}"/>
    <cellStyle name="SAPBEXformats 2 2 4 3 2" xfId="11226" xr:uid="{418531F1-1449-4092-8F36-4395A315059A}"/>
    <cellStyle name="SAPBEXformats 2 2 4 3 3" xfId="15111" xr:uid="{5B7FC900-1C93-49B7-9C6C-089F98D9C3D1}"/>
    <cellStyle name="SAPBEXformats 2 2 4 3 4" xfId="18997" xr:uid="{1D4E05D3-4A0D-41BD-BE0E-C2A838092393}"/>
    <cellStyle name="SAPBEXformats 2 2 4 4" xfId="6550" xr:uid="{BCE2AE54-C6E4-4812-95AD-220F13237FF1}"/>
    <cellStyle name="SAPBEXformats 2 2 4 5" xfId="9156" xr:uid="{3E5D2B2C-06EC-481A-AACE-851E378A68B7}"/>
    <cellStyle name="SAPBEXformats 2 2 4 6" xfId="13041" xr:uid="{21461ACE-481D-4644-A60E-2691A3529CA1}"/>
    <cellStyle name="SAPBEXformats 2 2 4 7" xfId="16927" xr:uid="{F35C7568-B070-4A0F-B4E1-D7E16410ECC7}"/>
    <cellStyle name="SAPBEXformats 2 2 5" xfId="2119" xr:uid="{64237B98-64BD-4EBB-89F7-A36BB2D93767}"/>
    <cellStyle name="SAPBEXformats 2 2 5 2" xfId="7069" xr:uid="{D29C8740-3985-44FA-A2A3-BD8D12D6F6F5}"/>
    <cellStyle name="SAPBEXformats 2 2 5 3" xfId="9675" xr:uid="{C4AECEE6-D2EB-48B5-8223-694FE65E05DE}"/>
    <cellStyle name="SAPBEXformats 2 2 5 4" xfId="13560" xr:uid="{C1BF8192-AD7D-401A-A2DD-0C4250D535D3}"/>
    <cellStyle name="SAPBEXformats 2 2 5 5" xfId="17446" xr:uid="{578D3766-D688-4B78-B531-11FFB3B112F1}"/>
    <cellStyle name="SAPBEXformats 2 2 6" xfId="2914" xr:uid="{4AD66B00-28A4-4753-A749-22C01EB8E300}"/>
    <cellStyle name="SAPBEXformats 2 2 6 2" xfId="10968" xr:uid="{1ABD069C-D09F-4FBD-8599-18A42DEDF973}"/>
    <cellStyle name="SAPBEXformats 2 2 6 3" xfId="14853" xr:uid="{16622FA1-C3CE-4E84-A7B9-ECA7FA1DD3EC}"/>
    <cellStyle name="SAPBEXformats 2 2 6 4" xfId="18739" xr:uid="{820B6CDE-558B-48B0-92E4-7758423CA418}"/>
    <cellStyle name="SAPBEXformats 2 2 7" xfId="4471" xr:uid="{BFE83055-DBD6-4AF8-AF1E-6CAAB7082884}"/>
    <cellStyle name="SAPBEXformats 2 2 8" xfId="5770" xr:uid="{031F46BF-915D-48DF-8F57-E71E984211D9}"/>
    <cellStyle name="SAPBEXformats 2 2 9" xfId="8376" xr:uid="{B6DD3235-8BD1-42CA-A9DA-64FE3493B686}"/>
    <cellStyle name="SAPBEXformats 3" xfId="387" xr:uid="{28C18E7B-A5F3-448C-A0A9-2E98713A52B7}"/>
    <cellStyle name="SAPBEXformats 3 2" xfId="810" xr:uid="{8C02C417-5B59-4B1B-A35B-F38AB20E458A}"/>
    <cellStyle name="SAPBEXformats 3 2 10" xfId="12262" xr:uid="{AC993D8C-B607-4C59-AFC8-EC9823A1F1F0}"/>
    <cellStyle name="SAPBEXformats 3 2 11" xfId="16148" xr:uid="{77102527-15AC-4A81-B30B-43F83CA79782}"/>
    <cellStyle name="SAPBEXformats 3 2 2" xfId="1082" xr:uid="{2F6A13A7-E6B5-419A-B373-56131402EAFF}"/>
    <cellStyle name="SAPBEXformats 3 2 2 2" xfId="1598" xr:uid="{E26B25B0-7442-4152-9E72-A11DBEA7A477}"/>
    <cellStyle name="SAPBEXformats 3 2 2 2 2" xfId="3691" xr:uid="{FAB4B4FA-EA7F-4BEE-8749-E900F1961F13}"/>
    <cellStyle name="SAPBEXformats 3 2 2 2 2 2" xfId="8116" xr:uid="{01411254-71DB-4362-A58F-3758E3FD2EDD}"/>
    <cellStyle name="SAPBEXformats 3 2 2 2 2 3" xfId="10708" xr:uid="{94AA3BD8-40C6-4598-924A-70CAA26B4D78}"/>
    <cellStyle name="SAPBEXformats 3 2 2 2 2 4" xfId="14593" xr:uid="{B4354DBD-9853-4EA8-941B-594BCE7BEE18}"/>
    <cellStyle name="SAPBEXformats 3 2 2 2 2 5" xfId="18479" xr:uid="{98EA97C7-5048-469F-AB63-8B04C01E6A2E}"/>
    <cellStyle name="SAPBEXformats 3 2 2 2 3" xfId="5510" xr:uid="{2C830E59-2AB0-4DDC-9874-91B4F10A06FA}"/>
    <cellStyle name="SAPBEXformats 3 2 2 2 3 2" xfId="12001" xr:uid="{45EA2A74-0357-4429-AAD2-DCA748A661FE}"/>
    <cellStyle name="SAPBEXformats 3 2 2 2 3 3" xfId="15886" xr:uid="{FF55AC5A-D6C5-422F-BA7E-D10427D8EEAE}"/>
    <cellStyle name="SAPBEXformats 3 2 2 2 3 4" xfId="19772" xr:uid="{7D6D38A0-64A6-4345-B102-CF7686CAE9C3}"/>
    <cellStyle name="SAPBEXformats 3 2 2 2 4" xfId="6809" xr:uid="{3222ECE0-D6DC-49A5-B13F-EC580C968DE2}"/>
    <cellStyle name="SAPBEXformats 3 2 2 2 5" xfId="9415" xr:uid="{14B1C2A8-1227-40FF-8C76-AE78D0995CC8}"/>
    <cellStyle name="SAPBEXformats 3 2 2 2 6" xfId="13300" xr:uid="{D19B6BE6-B2F9-44D6-BC5F-CBD43FAA9C05}"/>
    <cellStyle name="SAPBEXformats 3 2 2 2 7" xfId="17186" xr:uid="{F5DA5EAA-A228-4802-8DD4-EFDDBEA12C7C}"/>
    <cellStyle name="SAPBEXformats 3 2 2 3" xfId="2378" xr:uid="{8AF1E11E-2EBE-4EFA-9650-17865132FE03}"/>
    <cellStyle name="SAPBEXformats 3 2 2 3 2" xfId="4211" xr:uid="{0C2099B7-8630-40F5-A8FA-F8E9419792F6}"/>
    <cellStyle name="SAPBEXformats 3 2 2 3 3" xfId="7600" xr:uid="{B1937E16-3B8A-431C-8919-72F9DE87737E}"/>
    <cellStyle name="SAPBEXformats 3 2 2 3 4" xfId="10192" xr:uid="{07DBFF04-8B58-445D-AE4C-A01099BF7A3B}"/>
    <cellStyle name="SAPBEXformats 3 2 2 3 5" xfId="14077" xr:uid="{77C14E55-8ACA-438E-B529-D2C4323D8CBD}"/>
    <cellStyle name="SAPBEXformats 3 2 2 3 6" xfId="17963" xr:uid="{7E08DDE7-ADFA-4D49-ABFB-899FEA8D4187}"/>
    <cellStyle name="SAPBEXformats 3 2 2 4" xfId="3173" xr:uid="{ABFBB90D-8486-4834-888B-C562D41CE78B}"/>
    <cellStyle name="SAPBEXformats 3 2 2 4 2" xfId="11485" xr:uid="{BE4D4800-2908-4A2F-AA1E-452AB6B92CE1}"/>
    <cellStyle name="SAPBEXformats 3 2 2 4 3" xfId="15370" xr:uid="{32B16D05-6D43-44AC-AEA7-D21A81F6187B}"/>
    <cellStyle name="SAPBEXformats 3 2 2 4 4" xfId="19256" xr:uid="{45C4FCEB-A295-4F02-83AF-579969AB7C44}"/>
    <cellStyle name="SAPBEXformats 3 2 2 5" xfId="4730" xr:uid="{D5141256-3DAC-4B21-A675-BE8AAEC56208}"/>
    <cellStyle name="SAPBEXformats 3 2 2 6" xfId="6029" xr:uid="{FF75C40D-62CE-45B3-9631-960FA544200B}"/>
    <cellStyle name="SAPBEXformats 3 2 2 7" xfId="8635" xr:uid="{4712E0D9-2DAF-4494-B884-ACC08AD2AC1B}"/>
    <cellStyle name="SAPBEXformats 3 2 2 8" xfId="12520" xr:uid="{31D08C38-55C6-48DB-BABE-2DF8BB20757E}"/>
    <cellStyle name="SAPBEXformats 3 2 2 9" xfId="16406" xr:uid="{62C338AB-DD00-4CAD-9CD0-3F1E7A3295F8}"/>
    <cellStyle name="SAPBEXformats 3 2 3" xfId="1340" xr:uid="{7A34486D-BE66-4977-8D0C-DFEA855697B8}"/>
    <cellStyle name="SAPBEXformats 3 2 3 2" xfId="2649" xr:uid="{A4B3A103-761E-4EF5-95BD-CC1B2037FBA7}"/>
    <cellStyle name="SAPBEXformats 3 2 3 2 2" xfId="7858" xr:uid="{714AF088-26F0-429E-848A-260A107B2381}"/>
    <cellStyle name="SAPBEXformats 3 2 3 2 3" xfId="10450" xr:uid="{1FFA3561-8413-4AE2-AF7E-65A09C017361}"/>
    <cellStyle name="SAPBEXformats 3 2 3 2 4" xfId="14335" xr:uid="{ED0E07DE-EAD5-4719-9D3E-BF13FB1BED2B}"/>
    <cellStyle name="SAPBEXformats 3 2 3 2 5" xfId="18221" xr:uid="{7F54D009-D369-4CBB-92FA-C22711E90E47}"/>
    <cellStyle name="SAPBEXformats 3 2 3 3" xfId="3433" xr:uid="{FE586D1A-E0A0-451F-BB69-84419774A06C}"/>
    <cellStyle name="SAPBEXformats 3 2 3 3 2" xfId="11743" xr:uid="{F3112E4F-8722-44D4-ABFF-932CC2ED137D}"/>
    <cellStyle name="SAPBEXformats 3 2 3 3 3" xfId="15628" xr:uid="{04D0C0B8-EDC1-4E86-A496-AA531C4BEB77}"/>
    <cellStyle name="SAPBEXformats 3 2 3 3 4" xfId="19514" xr:uid="{50D26425-1D54-47DE-9A6C-B38D1BE61935}"/>
    <cellStyle name="SAPBEXformats 3 2 3 4" xfId="4991" xr:uid="{EF1CE530-6C33-46AE-B30D-682E50A4571F}"/>
    <cellStyle name="SAPBEXformats 3 2 3 5" xfId="6290" xr:uid="{8FAC1E3B-7990-4024-823E-37D0D7ED5EE6}"/>
    <cellStyle name="SAPBEXformats 3 2 3 6" xfId="8896" xr:uid="{CD862CF4-A684-4E02-8191-1E350DC11F05}"/>
    <cellStyle name="SAPBEXformats 3 2 3 7" xfId="12781" xr:uid="{20E6531A-3049-403C-8467-A8E72776631D}"/>
    <cellStyle name="SAPBEXformats 3 2 3 8" xfId="16667" xr:uid="{7354220C-F097-4D92-A43C-EA2B5FAC4A40}"/>
    <cellStyle name="SAPBEXformats 3 2 4" xfId="1859" xr:uid="{5308547F-C21F-41AC-AFE7-548CD9DB92DF}"/>
    <cellStyle name="SAPBEXformats 3 2 4 2" xfId="3953" xr:uid="{434EC645-CAA1-4146-9D11-6B83D62B646F}"/>
    <cellStyle name="SAPBEXformats 3 2 4 2 2" xfId="7342" xr:uid="{99B995E3-7C2E-43C5-889A-69C22A5AAC62}"/>
    <cellStyle name="SAPBEXformats 3 2 4 2 3" xfId="9934" xr:uid="{1AABEC20-05CD-4B00-900F-CDFCE4F67FA5}"/>
    <cellStyle name="SAPBEXformats 3 2 4 2 4" xfId="13819" xr:uid="{092A9F9E-ABE4-49A4-9731-E29146A894B1}"/>
    <cellStyle name="SAPBEXformats 3 2 4 2 5" xfId="17705" xr:uid="{3CAC8D12-68EA-426A-BC3E-B108FA9B6C56}"/>
    <cellStyle name="SAPBEXformats 3 2 4 3" xfId="5252" xr:uid="{5088AD0D-F5C3-416B-A204-E878FE5F7D00}"/>
    <cellStyle name="SAPBEXformats 3 2 4 3 2" xfId="11227" xr:uid="{B9FADC94-92FC-448E-8614-6FB91AC3A041}"/>
    <cellStyle name="SAPBEXformats 3 2 4 3 3" xfId="15112" xr:uid="{7BB8C07C-C6C3-46E9-A807-B3545C580ACB}"/>
    <cellStyle name="SAPBEXformats 3 2 4 3 4" xfId="18998" xr:uid="{09F898C6-0EF9-4E16-BCBE-AB911538CAC0}"/>
    <cellStyle name="SAPBEXformats 3 2 4 4" xfId="6551" xr:uid="{A7683466-BAB9-49D1-829F-D6E6F19317F6}"/>
    <cellStyle name="SAPBEXformats 3 2 4 5" xfId="9157" xr:uid="{6ABCA09C-AD62-4D9E-A33B-B8A4486ACB1D}"/>
    <cellStyle name="SAPBEXformats 3 2 4 6" xfId="13042" xr:uid="{79339C54-97BB-420A-8FAC-C4AEE69CB389}"/>
    <cellStyle name="SAPBEXformats 3 2 4 7" xfId="16928" xr:uid="{2C849CBF-42D9-4C9F-B60D-130F13006629}"/>
    <cellStyle name="SAPBEXformats 3 2 5" xfId="2120" xr:uid="{ACC484ED-6235-4466-A533-C3B0B9DFFD63}"/>
    <cellStyle name="SAPBEXformats 3 2 5 2" xfId="7070" xr:uid="{B39E4F8C-9545-47D8-92F3-BF62903CE912}"/>
    <cellStyle name="SAPBEXformats 3 2 5 3" xfId="9676" xr:uid="{49B9025E-419D-47C0-99DC-C2E2C5A5A7A9}"/>
    <cellStyle name="SAPBEXformats 3 2 5 4" xfId="13561" xr:uid="{3D5CFBBE-E4B2-4C89-BEF7-8AD0196AC4A5}"/>
    <cellStyle name="SAPBEXformats 3 2 5 5" xfId="17447" xr:uid="{804AF7F1-237F-47C8-87F2-3CEC54FFE785}"/>
    <cellStyle name="SAPBEXformats 3 2 6" xfId="2915" xr:uid="{28881969-1D1C-447F-ACB3-1CFF0A0316DD}"/>
    <cellStyle name="SAPBEXformats 3 2 6 2" xfId="10969" xr:uid="{2525CCEF-3D97-42E6-A952-AFA5D998C6D4}"/>
    <cellStyle name="SAPBEXformats 3 2 6 3" xfId="14854" xr:uid="{BFB47DCC-0CCE-4514-819B-C1097AE9A0AA}"/>
    <cellStyle name="SAPBEXformats 3 2 6 4" xfId="18740" xr:uid="{11A2B1EC-7516-4229-8DB9-2B09F6D13F1C}"/>
    <cellStyle name="SAPBEXformats 3 2 7" xfId="4472" xr:uid="{B82D5BF6-12FD-43CA-89D5-D499944E21D7}"/>
    <cellStyle name="SAPBEXformats 3 2 8" xfId="5771" xr:uid="{F3C9413B-6782-4402-B1F0-AC824888783D}"/>
    <cellStyle name="SAPBEXformats 3 2 9" xfId="8377" xr:uid="{E8DB1CA8-D4F3-453C-B263-FA102630B2D6}"/>
    <cellStyle name="SAPBEXformats 4" xfId="388" xr:uid="{B819FCB5-9AB8-400F-8C91-2594AE3CF4A3}"/>
    <cellStyle name="SAPBEXformats 4 2" xfId="811" xr:uid="{6FAD30A3-A6D3-4842-9391-9A4AFC0ECD4B}"/>
    <cellStyle name="SAPBEXformats 4 2 10" xfId="12263" xr:uid="{D659BE61-0AD3-4C4C-9A33-8FF8C02DDA45}"/>
    <cellStyle name="SAPBEXformats 4 2 11" xfId="16149" xr:uid="{090FCACC-9663-4442-86FC-0B28AACB2E8E}"/>
    <cellStyle name="SAPBEXformats 4 2 2" xfId="1083" xr:uid="{26932EE6-ED03-4710-9CFC-3A5999E590F8}"/>
    <cellStyle name="SAPBEXformats 4 2 2 2" xfId="1599" xr:uid="{94029267-85A3-4638-967C-EB2E321F4574}"/>
    <cellStyle name="SAPBEXformats 4 2 2 2 2" xfId="3692" xr:uid="{EBCD7424-0466-44D3-934D-218FFD98ED11}"/>
    <cellStyle name="SAPBEXformats 4 2 2 2 2 2" xfId="8117" xr:uid="{F88E5F16-9F59-4962-9C76-EE17FF782DA2}"/>
    <cellStyle name="SAPBEXformats 4 2 2 2 2 3" xfId="10709" xr:uid="{EDB06C46-ABEF-401C-AB3A-D3447EF78D0D}"/>
    <cellStyle name="SAPBEXformats 4 2 2 2 2 4" xfId="14594" xr:uid="{1AC1ECDE-34EC-44D4-8950-08C151EDD4B0}"/>
    <cellStyle name="SAPBEXformats 4 2 2 2 2 5" xfId="18480" xr:uid="{26DAA1D4-0A36-42A4-98BD-FFE034F0D0F2}"/>
    <cellStyle name="SAPBEXformats 4 2 2 2 3" xfId="5511" xr:uid="{7466587F-0DC5-4869-8CF9-B7E2CA3D660C}"/>
    <cellStyle name="SAPBEXformats 4 2 2 2 3 2" xfId="12002" xr:uid="{7C726EDD-6BC5-448D-95B7-5BA82A998B73}"/>
    <cellStyle name="SAPBEXformats 4 2 2 2 3 3" xfId="15887" xr:uid="{80C65823-9640-487A-98A3-C4A09D68E62D}"/>
    <cellStyle name="SAPBEXformats 4 2 2 2 3 4" xfId="19773" xr:uid="{7C3220FE-A742-4FE0-AF2D-E4552A0081D9}"/>
    <cellStyle name="SAPBEXformats 4 2 2 2 4" xfId="6810" xr:uid="{5A8D441F-B536-45D3-A4A1-DAAF027DACF5}"/>
    <cellStyle name="SAPBEXformats 4 2 2 2 5" xfId="9416" xr:uid="{BDF35A77-8698-427A-BD60-40A6CAFEDBFB}"/>
    <cellStyle name="SAPBEXformats 4 2 2 2 6" xfId="13301" xr:uid="{653DDCC1-8A92-4EEB-B0C7-86ECF89943E0}"/>
    <cellStyle name="SAPBEXformats 4 2 2 2 7" xfId="17187" xr:uid="{0B47856A-65B8-4C3A-92C9-5278BDF93C76}"/>
    <cellStyle name="SAPBEXformats 4 2 2 3" xfId="2379" xr:uid="{8A494A2E-2E77-40A5-B7A4-FFA85C6CE179}"/>
    <cellStyle name="SAPBEXformats 4 2 2 3 2" xfId="4212" xr:uid="{A816B52A-4EC6-49D4-97E1-E129BF1B882C}"/>
    <cellStyle name="SAPBEXformats 4 2 2 3 3" xfId="7601" xr:uid="{273BE9AE-D2B8-4AD6-9625-6C197837DD46}"/>
    <cellStyle name="SAPBEXformats 4 2 2 3 4" xfId="10193" xr:uid="{E12D11AA-4D4B-41A2-9647-95B383412493}"/>
    <cellStyle name="SAPBEXformats 4 2 2 3 5" xfId="14078" xr:uid="{2C3A5F00-8B61-4BC9-91BA-FF885AB8EDC4}"/>
    <cellStyle name="SAPBEXformats 4 2 2 3 6" xfId="17964" xr:uid="{A9B2A814-3572-4B0E-A37F-306D89805DD7}"/>
    <cellStyle name="SAPBEXformats 4 2 2 4" xfId="3174" xr:uid="{77213021-448A-4E0A-9246-71DAF82D1B95}"/>
    <cellStyle name="SAPBEXformats 4 2 2 4 2" xfId="11486" xr:uid="{66AD10CA-0B43-4F3E-96EF-9274CE8F1BDC}"/>
    <cellStyle name="SAPBEXformats 4 2 2 4 3" xfId="15371" xr:uid="{73FFB5B5-CA3A-49F5-90EE-69CE4CF7C4AA}"/>
    <cellStyle name="SAPBEXformats 4 2 2 4 4" xfId="19257" xr:uid="{0672E8B4-CD50-41F4-954C-7E38A11BB1F1}"/>
    <cellStyle name="SAPBEXformats 4 2 2 5" xfId="4731" xr:uid="{B7B8416C-DCA5-486D-AD51-71DE8455575A}"/>
    <cellStyle name="SAPBEXformats 4 2 2 6" xfId="6030" xr:uid="{B884D58F-1FA7-49F3-AD3B-BCF2DA2DFC6C}"/>
    <cellStyle name="SAPBEXformats 4 2 2 7" xfId="8636" xr:uid="{C6B599BD-F7EF-4538-960A-E45513728D77}"/>
    <cellStyle name="SAPBEXformats 4 2 2 8" xfId="12521" xr:uid="{2C0FDE36-ED35-4EA1-8310-7D5D38FAFD07}"/>
    <cellStyle name="SAPBEXformats 4 2 2 9" xfId="16407" xr:uid="{0E297B3C-529A-4E20-BD50-6CB4F1CB209A}"/>
    <cellStyle name="SAPBEXformats 4 2 3" xfId="1341" xr:uid="{A8C17A62-0E67-4A9F-87E1-4BF11923823D}"/>
    <cellStyle name="SAPBEXformats 4 2 3 2" xfId="2650" xr:uid="{D04E8320-29E6-449C-B267-64253D8937DE}"/>
    <cellStyle name="SAPBEXformats 4 2 3 2 2" xfId="7859" xr:uid="{D6601B5C-0837-497D-B71C-1D89F64BAA64}"/>
    <cellStyle name="SAPBEXformats 4 2 3 2 3" xfId="10451" xr:uid="{C5BCF15B-C478-46C3-BC22-B8C4A4E305D9}"/>
    <cellStyle name="SAPBEXformats 4 2 3 2 4" xfId="14336" xr:uid="{5E4859D3-FA54-4149-8465-6907F3A6D4CC}"/>
    <cellStyle name="SAPBEXformats 4 2 3 2 5" xfId="18222" xr:uid="{895C742A-5194-4970-9724-BB380E91B163}"/>
    <cellStyle name="SAPBEXformats 4 2 3 3" xfId="3434" xr:uid="{BDE42A43-DD42-4F9E-AF2F-6CD8BDED7BFC}"/>
    <cellStyle name="SAPBEXformats 4 2 3 3 2" xfId="11744" xr:uid="{B521A05B-8D6C-4F1F-A70E-C0974CF4F416}"/>
    <cellStyle name="SAPBEXformats 4 2 3 3 3" xfId="15629" xr:uid="{299055DE-D0D0-406C-801C-7DF0CB87AA59}"/>
    <cellStyle name="SAPBEXformats 4 2 3 3 4" xfId="19515" xr:uid="{5BC234C8-F389-4464-95FE-B9B0625719EA}"/>
    <cellStyle name="SAPBEXformats 4 2 3 4" xfId="4992" xr:uid="{833094A3-4E90-47F7-A822-02EA0A5F2D38}"/>
    <cellStyle name="SAPBEXformats 4 2 3 5" xfId="6291" xr:uid="{9B3903D2-FA44-40A8-AF02-891ACB015377}"/>
    <cellStyle name="SAPBEXformats 4 2 3 6" xfId="8897" xr:uid="{D485AF68-1863-4BEA-BCFF-D0D1E6C7BB0A}"/>
    <cellStyle name="SAPBEXformats 4 2 3 7" xfId="12782" xr:uid="{EF879CB0-D416-44A1-83E4-23A5E5F68F70}"/>
    <cellStyle name="SAPBEXformats 4 2 3 8" xfId="16668" xr:uid="{1810F8C6-39AB-479E-A4A6-EED0B941835B}"/>
    <cellStyle name="SAPBEXformats 4 2 4" xfId="1860" xr:uid="{58938E0A-AAA9-4532-A9F7-60CB74AC39DC}"/>
    <cellStyle name="SAPBEXformats 4 2 4 2" xfId="3954" xr:uid="{618E4B21-33A3-4D5C-B18A-645230A7007E}"/>
    <cellStyle name="SAPBEXformats 4 2 4 2 2" xfId="7343" xr:uid="{DD00F55D-CA9A-4E23-AADE-5414ABEBCF54}"/>
    <cellStyle name="SAPBEXformats 4 2 4 2 3" xfId="9935" xr:uid="{6880CA9E-5ED1-4097-A733-DA8754F8C06C}"/>
    <cellStyle name="SAPBEXformats 4 2 4 2 4" xfId="13820" xr:uid="{22D3D22F-3591-461B-A191-09E432D075C4}"/>
    <cellStyle name="SAPBEXformats 4 2 4 2 5" xfId="17706" xr:uid="{39529F9E-4A6D-4423-A1A8-03B68EA97CA9}"/>
    <cellStyle name="SAPBEXformats 4 2 4 3" xfId="5253" xr:uid="{412EFBBE-A233-4793-B1F9-CF765D9F1031}"/>
    <cellStyle name="SAPBEXformats 4 2 4 3 2" xfId="11228" xr:uid="{F16C1A41-B8EF-46CA-9E95-DE924DFF6BFC}"/>
    <cellStyle name="SAPBEXformats 4 2 4 3 3" xfId="15113" xr:uid="{63C59876-4606-43DB-920D-D060EFFC770E}"/>
    <cellStyle name="SAPBEXformats 4 2 4 3 4" xfId="18999" xr:uid="{0080EBFB-220B-4FE0-B67B-C1196134F664}"/>
    <cellStyle name="SAPBEXformats 4 2 4 4" xfId="6552" xr:uid="{6339ED36-3947-47BB-9750-7B7A3691FA3D}"/>
    <cellStyle name="SAPBEXformats 4 2 4 5" xfId="9158" xr:uid="{BBBB4F92-B6EB-41D3-9DAE-CC0C4D4156E8}"/>
    <cellStyle name="SAPBEXformats 4 2 4 6" xfId="13043" xr:uid="{3161747C-B5CB-4171-B49D-63E576F35BDD}"/>
    <cellStyle name="SAPBEXformats 4 2 4 7" xfId="16929" xr:uid="{B77B6112-D135-4ADF-B7F4-83A5B287283D}"/>
    <cellStyle name="SAPBEXformats 4 2 5" xfId="2121" xr:uid="{B4FB9491-E248-436E-8DBD-1F98C707EBA3}"/>
    <cellStyle name="SAPBEXformats 4 2 5 2" xfId="7071" xr:uid="{82F31E0E-9B99-4C9A-BC01-0CD7EB21739F}"/>
    <cellStyle name="SAPBEXformats 4 2 5 3" xfId="9677" xr:uid="{B712A761-DB46-4858-9A2C-48FC19D9C7CC}"/>
    <cellStyle name="SAPBEXformats 4 2 5 4" xfId="13562" xr:uid="{8E4928D5-7BFB-47EB-A74F-6441C65626B7}"/>
    <cellStyle name="SAPBEXformats 4 2 5 5" xfId="17448" xr:uid="{9C23FC21-FEBC-487B-A566-158F59789BBE}"/>
    <cellStyle name="SAPBEXformats 4 2 6" xfId="2916" xr:uid="{033C39B1-1464-4143-A40E-7EC33FFF70F6}"/>
    <cellStyle name="SAPBEXformats 4 2 6 2" xfId="10970" xr:uid="{48747B04-55AD-4736-B653-D9D290C3AAAC}"/>
    <cellStyle name="SAPBEXformats 4 2 6 3" xfId="14855" xr:uid="{856EFD40-0C9A-4E02-827B-E36C8F6DB25F}"/>
    <cellStyle name="SAPBEXformats 4 2 6 4" xfId="18741" xr:uid="{87D2DAA2-F457-4979-8753-BE9664137ACE}"/>
    <cellStyle name="SAPBEXformats 4 2 7" xfId="4473" xr:uid="{9637219B-EF44-4966-8702-AAF054E71880}"/>
    <cellStyle name="SAPBEXformats 4 2 8" xfId="5772" xr:uid="{2FB50163-C629-44BA-B2A7-19557C220FC6}"/>
    <cellStyle name="SAPBEXformats 4 2 9" xfId="8378" xr:uid="{0BAC242E-CB81-48CD-BE8E-5CD653ADE693}"/>
    <cellStyle name="SAPBEXformats 5" xfId="389" xr:uid="{C73F0488-B1B3-42A8-B3D3-0CF1DEB7564B}"/>
    <cellStyle name="SAPBEXformats 5 2" xfId="812" xr:uid="{FA8FEDB2-AD9C-43F7-AE24-467266D1C5D1}"/>
    <cellStyle name="SAPBEXformats 5 2 10" xfId="12264" xr:uid="{439FB052-0B51-4111-8B20-5C21B687EA7E}"/>
    <cellStyle name="SAPBEXformats 5 2 11" xfId="16150" xr:uid="{EC4284E2-6A5C-4128-8B87-AE6086C335BC}"/>
    <cellStyle name="SAPBEXformats 5 2 2" xfId="1084" xr:uid="{D441ADB1-835A-4E68-A5FB-C3FE87098824}"/>
    <cellStyle name="SAPBEXformats 5 2 2 2" xfId="1600" xr:uid="{4DE52119-8958-4B1F-8E44-B3F84E8D6BEA}"/>
    <cellStyle name="SAPBEXformats 5 2 2 2 2" xfId="3693" xr:uid="{7AFC2176-9144-4A07-BDA3-B6179FC83B1E}"/>
    <cellStyle name="SAPBEXformats 5 2 2 2 2 2" xfId="8118" xr:uid="{4040E733-C679-42E9-A999-B0F3358405B3}"/>
    <cellStyle name="SAPBEXformats 5 2 2 2 2 3" xfId="10710" xr:uid="{D9153628-A5F2-4C28-9885-40829AEBD69F}"/>
    <cellStyle name="SAPBEXformats 5 2 2 2 2 4" xfId="14595" xr:uid="{D62D9125-07CD-4C0F-8510-5B141D8BE1D3}"/>
    <cellStyle name="SAPBEXformats 5 2 2 2 2 5" xfId="18481" xr:uid="{45F799D6-A5EE-4E7A-BC04-46C7AF9D4E84}"/>
    <cellStyle name="SAPBEXformats 5 2 2 2 3" xfId="5512" xr:uid="{D11F47D3-1B0A-4CE6-AEA1-03DEB5AB4D1C}"/>
    <cellStyle name="SAPBEXformats 5 2 2 2 3 2" xfId="12003" xr:uid="{6091D34F-E80E-4898-882B-72EF795CA7B1}"/>
    <cellStyle name="SAPBEXformats 5 2 2 2 3 3" xfId="15888" xr:uid="{6CFFEADD-0026-4FF1-BE46-033F4C06EF9F}"/>
    <cellStyle name="SAPBEXformats 5 2 2 2 3 4" xfId="19774" xr:uid="{D3E56F42-D403-4873-9569-230AD8A6AD26}"/>
    <cellStyle name="SAPBEXformats 5 2 2 2 4" xfId="6811" xr:uid="{10A15323-89DF-4B82-9B4F-223B5E5113F9}"/>
    <cellStyle name="SAPBEXformats 5 2 2 2 5" xfId="9417" xr:uid="{9E2C0EBB-A355-4735-84E1-9ED1877F2345}"/>
    <cellStyle name="SAPBEXformats 5 2 2 2 6" xfId="13302" xr:uid="{8BD6448A-4A5C-4E94-A5A0-72D1608870DC}"/>
    <cellStyle name="SAPBEXformats 5 2 2 2 7" xfId="17188" xr:uid="{8E85A36E-BEB1-413F-B066-BA70759E882D}"/>
    <cellStyle name="SAPBEXformats 5 2 2 3" xfId="2380" xr:uid="{9C8F29D7-E137-47F6-9346-106B11DC7DD2}"/>
    <cellStyle name="SAPBEXformats 5 2 2 3 2" xfId="4213" xr:uid="{6FDCCD91-AF15-4055-915D-73B2EB450E3B}"/>
    <cellStyle name="SAPBEXformats 5 2 2 3 3" xfId="7602" xr:uid="{C5A5B2C3-D834-4CFD-B4A5-AB8542B94A00}"/>
    <cellStyle name="SAPBEXformats 5 2 2 3 4" xfId="10194" xr:uid="{229DC0C8-C692-4D66-98BA-F5C0DC120D61}"/>
    <cellStyle name="SAPBEXformats 5 2 2 3 5" xfId="14079" xr:uid="{37DFE9E0-CFE3-42E8-9434-A24C9EB39F4C}"/>
    <cellStyle name="SAPBEXformats 5 2 2 3 6" xfId="17965" xr:uid="{0E527D63-561D-46AE-8F54-D239EB0C712D}"/>
    <cellStyle name="SAPBEXformats 5 2 2 4" xfId="3175" xr:uid="{9A73A0CD-65BD-468D-A2BA-4D35CEAE4347}"/>
    <cellStyle name="SAPBEXformats 5 2 2 4 2" xfId="11487" xr:uid="{AAEA04DA-BDD3-4BFC-AEAA-1F467728B341}"/>
    <cellStyle name="SAPBEXformats 5 2 2 4 3" xfId="15372" xr:uid="{E4D93053-9159-490B-88D7-D224637DC7CD}"/>
    <cellStyle name="SAPBEXformats 5 2 2 4 4" xfId="19258" xr:uid="{B89711EA-8668-414B-B0AA-A552857D82FE}"/>
    <cellStyle name="SAPBEXformats 5 2 2 5" xfId="4732" xr:uid="{50F7C5EC-6D06-4993-B997-C5D2BA1A257B}"/>
    <cellStyle name="SAPBEXformats 5 2 2 6" xfId="6031" xr:uid="{DACC672D-A3BC-46C8-80FA-16915CE7D722}"/>
    <cellStyle name="SAPBEXformats 5 2 2 7" xfId="8637" xr:uid="{95AD9C2F-268F-4954-A1EB-78F1761BB05D}"/>
    <cellStyle name="SAPBEXformats 5 2 2 8" xfId="12522" xr:uid="{421F6A78-B550-4703-BD2B-12CA1590F55B}"/>
    <cellStyle name="SAPBEXformats 5 2 2 9" xfId="16408" xr:uid="{8792822E-386D-4530-B8B9-C5C57A991EF9}"/>
    <cellStyle name="SAPBEXformats 5 2 3" xfId="1342" xr:uid="{E8912931-CF4E-46BC-ACA7-A171EC10294F}"/>
    <cellStyle name="SAPBEXformats 5 2 3 2" xfId="2651" xr:uid="{A78C690A-3694-4A6D-96F3-AAC19F88C6BF}"/>
    <cellStyle name="SAPBEXformats 5 2 3 2 2" xfId="7860" xr:uid="{94E12ED4-186A-414E-9FE1-7EEA6865D022}"/>
    <cellStyle name="SAPBEXformats 5 2 3 2 3" xfId="10452" xr:uid="{9C1FF084-AAE3-46F0-83CB-0A1FB187A8AE}"/>
    <cellStyle name="SAPBEXformats 5 2 3 2 4" xfId="14337" xr:uid="{5D10B6F4-D122-44D9-9932-446BCEF220E6}"/>
    <cellStyle name="SAPBEXformats 5 2 3 2 5" xfId="18223" xr:uid="{67EB9C31-FE64-4F02-B0E5-4F4E2FD8F62B}"/>
    <cellStyle name="SAPBEXformats 5 2 3 3" xfId="3435" xr:uid="{DAC1D50F-DA17-4ECF-9D5A-388393FE7D73}"/>
    <cellStyle name="SAPBEXformats 5 2 3 3 2" xfId="11745" xr:uid="{3E6CB241-8633-47B4-9B7F-7011E9D14228}"/>
    <cellStyle name="SAPBEXformats 5 2 3 3 3" xfId="15630" xr:uid="{F4A05976-8A36-4AAC-A714-EC9C9F32A804}"/>
    <cellStyle name="SAPBEXformats 5 2 3 3 4" xfId="19516" xr:uid="{A2DBF8EC-03F6-4654-B707-ED3D92BAA630}"/>
    <cellStyle name="SAPBEXformats 5 2 3 4" xfId="4993" xr:uid="{3E01B2E4-3A70-4B81-8E04-7287F56C608A}"/>
    <cellStyle name="SAPBEXformats 5 2 3 5" xfId="6292" xr:uid="{FC9DF64D-B0B3-4EDC-9F3B-4171C3E2C4DF}"/>
    <cellStyle name="SAPBEXformats 5 2 3 6" xfId="8898" xr:uid="{38A1B593-7041-45B7-B28F-A94EF43D7015}"/>
    <cellStyle name="SAPBEXformats 5 2 3 7" xfId="12783" xr:uid="{84B49B25-6E9A-4404-9689-A1E690EB831D}"/>
    <cellStyle name="SAPBEXformats 5 2 3 8" xfId="16669" xr:uid="{48E0A669-4F4C-4BCD-BCBA-CEF4BC6D3C8A}"/>
    <cellStyle name="SAPBEXformats 5 2 4" xfId="1861" xr:uid="{ED58241D-EF5A-41B3-8B93-F545DF4AD10F}"/>
    <cellStyle name="SAPBEXformats 5 2 4 2" xfId="3955" xr:uid="{70D9BF1E-7070-41B8-B24A-7CDA5DCB690F}"/>
    <cellStyle name="SAPBEXformats 5 2 4 2 2" xfId="7344" xr:uid="{F6ED1FCC-AC42-40BD-A64C-C5ECCFDEBBE6}"/>
    <cellStyle name="SAPBEXformats 5 2 4 2 3" xfId="9936" xr:uid="{0D416BD9-1902-4CE9-A702-66A9ABCA57D4}"/>
    <cellStyle name="SAPBEXformats 5 2 4 2 4" xfId="13821" xr:uid="{40AB35EF-89B3-4268-9372-099CEE1046DC}"/>
    <cellStyle name="SAPBEXformats 5 2 4 2 5" xfId="17707" xr:uid="{B0F5E569-F300-45ED-8B0C-0A95C78F375C}"/>
    <cellStyle name="SAPBEXformats 5 2 4 3" xfId="5254" xr:uid="{8F2F5363-4032-46F2-86AC-D29B565D4ED9}"/>
    <cellStyle name="SAPBEXformats 5 2 4 3 2" xfId="11229" xr:uid="{8C1A126B-9144-41DD-8691-BE62A9AC7062}"/>
    <cellStyle name="SAPBEXformats 5 2 4 3 3" xfId="15114" xr:uid="{BDCC8927-EE64-48DB-911B-B17D48DC6E1E}"/>
    <cellStyle name="SAPBEXformats 5 2 4 3 4" xfId="19000" xr:uid="{BD2BD2D0-512D-4E72-BB12-BFD7D968689F}"/>
    <cellStyle name="SAPBEXformats 5 2 4 4" xfId="6553" xr:uid="{2CA5F39A-068E-40C9-9F87-EF0554C2075A}"/>
    <cellStyle name="SAPBEXformats 5 2 4 5" xfId="9159" xr:uid="{90002B22-1DB7-4B0E-A7F0-91EFD1F0CBC3}"/>
    <cellStyle name="SAPBEXformats 5 2 4 6" xfId="13044" xr:uid="{90665856-CD7B-423E-8D5D-8C64239E3DDD}"/>
    <cellStyle name="SAPBEXformats 5 2 4 7" xfId="16930" xr:uid="{A03F946F-8920-4303-A8C7-96315922D177}"/>
    <cellStyle name="SAPBEXformats 5 2 5" xfId="2122" xr:uid="{F9E3B959-4013-4923-A512-32579D635A53}"/>
    <cellStyle name="SAPBEXformats 5 2 5 2" xfId="7072" xr:uid="{061AC064-E744-4D19-AC79-5A74D251EABE}"/>
    <cellStyle name="SAPBEXformats 5 2 5 3" xfId="9678" xr:uid="{0EF4EC98-0EC6-4002-BC0E-98EFC428906B}"/>
    <cellStyle name="SAPBEXformats 5 2 5 4" xfId="13563" xr:uid="{9F8575C1-37D9-4120-A710-537C938DF813}"/>
    <cellStyle name="SAPBEXformats 5 2 5 5" xfId="17449" xr:uid="{D1C06430-3775-43DC-8156-84E5943CB70A}"/>
    <cellStyle name="SAPBEXformats 5 2 6" xfId="2917" xr:uid="{5BA64063-E7A1-4356-8619-754F02366A38}"/>
    <cellStyle name="SAPBEXformats 5 2 6 2" xfId="10971" xr:uid="{F1FA3FBD-14FE-4E61-8631-A9FE0E99DCE8}"/>
    <cellStyle name="SAPBEXformats 5 2 6 3" xfId="14856" xr:uid="{7641DD79-B127-4042-9AC7-8F7579EFE54B}"/>
    <cellStyle name="SAPBEXformats 5 2 6 4" xfId="18742" xr:uid="{F0D31129-9AEE-422E-967F-85E14EA86BE4}"/>
    <cellStyle name="SAPBEXformats 5 2 7" xfId="4474" xr:uid="{2EACCBB5-1C36-4B3E-9D58-CF56D6F25F76}"/>
    <cellStyle name="SAPBEXformats 5 2 8" xfId="5773" xr:uid="{9C211C82-4292-42DD-AC1C-2B6791D66233}"/>
    <cellStyle name="SAPBEXformats 5 2 9" xfId="8379" xr:uid="{06D4E030-F2FC-4288-824B-5DDD381A7C25}"/>
    <cellStyle name="SAPBEXformats 6" xfId="390" xr:uid="{921A332C-AE36-40C0-BA6F-F4137370F0C6}"/>
    <cellStyle name="SAPBEXformats 6 2" xfId="813" xr:uid="{CCD42693-7F79-46BD-BFED-234543A6E685}"/>
    <cellStyle name="SAPBEXformats 6 2 10" xfId="12265" xr:uid="{C248204A-46FB-463A-BD28-B1A1BE7D952C}"/>
    <cellStyle name="SAPBEXformats 6 2 11" xfId="16151" xr:uid="{4A805F56-4F9B-4E5B-A2B0-EFC48C301153}"/>
    <cellStyle name="SAPBEXformats 6 2 2" xfId="1085" xr:uid="{C97F5049-3BF6-4469-A8A4-3D4B71231B06}"/>
    <cellStyle name="SAPBEXformats 6 2 2 2" xfId="1601" xr:uid="{67FC886B-8ABF-4475-834F-5359A2B005AD}"/>
    <cellStyle name="SAPBEXformats 6 2 2 2 2" xfId="3694" xr:uid="{E62CA09E-08CD-4DB9-9394-C0AC6EDAC01D}"/>
    <cellStyle name="SAPBEXformats 6 2 2 2 2 2" xfId="8119" xr:uid="{81EC8091-815C-4CAB-8F86-7FECA08F389D}"/>
    <cellStyle name="SAPBEXformats 6 2 2 2 2 3" xfId="10711" xr:uid="{4EE7CCEA-621A-4FEC-8C6B-D4FAECC78700}"/>
    <cellStyle name="SAPBEXformats 6 2 2 2 2 4" xfId="14596" xr:uid="{3598829E-5728-432F-9ADA-5E6B0BC2B1BA}"/>
    <cellStyle name="SAPBEXformats 6 2 2 2 2 5" xfId="18482" xr:uid="{32F8993E-6C82-4BAC-BD90-376D8D753D6A}"/>
    <cellStyle name="SAPBEXformats 6 2 2 2 3" xfId="5513" xr:uid="{75AFA554-31E3-4CD1-B24A-6DB342F8524C}"/>
    <cellStyle name="SAPBEXformats 6 2 2 2 3 2" xfId="12004" xr:uid="{86B030C7-3F2C-423B-B019-8291EBB259FC}"/>
    <cellStyle name="SAPBEXformats 6 2 2 2 3 3" xfId="15889" xr:uid="{55D0004B-0A10-4642-A1E3-86C2EA7B89AB}"/>
    <cellStyle name="SAPBEXformats 6 2 2 2 3 4" xfId="19775" xr:uid="{D34B9C72-9D3E-4B5A-9038-40DCC3D59FC6}"/>
    <cellStyle name="SAPBEXformats 6 2 2 2 4" xfId="6812" xr:uid="{1F94D916-DFC8-4265-BAFB-9F41CFFB47AC}"/>
    <cellStyle name="SAPBEXformats 6 2 2 2 5" xfId="9418" xr:uid="{D5AA7D7B-D6DD-4D2F-AF19-0FD0BB68001E}"/>
    <cellStyle name="SAPBEXformats 6 2 2 2 6" xfId="13303" xr:uid="{3F07C998-7D1B-4226-AE7C-F46652E6C6F0}"/>
    <cellStyle name="SAPBEXformats 6 2 2 2 7" xfId="17189" xr:uid="{F5A8A3CE-679C-4581-8A65-1989DED2C86C}"/>
    <cellStyle name="SAPBEXformats 6 2 2 3" xfId="2381" xr:uid="{0FEA1B0C-626B-4B7A-8D5B-EC44557F269A}"/>
    <cellStyle name="SAPBEXformats 6 2 2 3 2" xfId="4214" xr:uid="{4FC4E62C-CD74-4A83-81FF-B06B808C473F}"/>
    <cellStyle name="SAPBEXformats 6 2 2 3 3" xfId="7603" xr:uid="{E79EEB5D-3F67-4916-8935-7D34B1A70E6E}"/>
    <cellStyle name="SAPBEXformats 6 2 2 3 4" xfId="10195" xr:uid="{3042E939-63F3-46CF-862E-A4223616041C}"/>
    <cellStyle name="SAPBEXformats 6 2 2 3 5" xfId="14080" xr:uid="{651441DD-2ED1-40AF-AA89-BA9B55A60A05}"/>
    <cellStyle name="SAPBEXformats 6 2 2 3 6" xfId="17966" xr:uid="{A5038B0D-E73F-43A3-879C-4116B4CFBE86}"/>
    <cellStyle name="SAPBEXformats 6 2 2 4" xfId="3176" xr:uid="{E7CA339E-4E4F-46C2-9B42-66B983BD38B3}"/>
    <cellStyle name="SAPBEXformats 6 2 2 4 2" xfId="11488" xr:uid="{80B8C21C-0466-4713-A93E-0ABD4D76E742}"/>
    <cellStyle name="SAPBEXformats 6 2 2 4 3" xfId="15373" xr:uid="{63D7BD7C-AD8F-4BA0-9F9B-82BFB283D6FF}"/>
    <cellStyle name="SAPBEXformats 6 2 2 4 4" xfId="19259" xr:uid="{C50EB796-4461-4EE8-BB1A-B1C4A41C097C}"/>
    <cellStyle name="SAPBEXformats 6 2 2 5" xfId="4733" xr:uid="{0D445CBE-6146-4610-88D3-BFC1AA97E44D}"/>
    <cellStyle name="SAPBEXformats 6 2 2 6" xfId="6032" xr:uid="{03BFAC21-3B4B-429D-B535-3B15FFA5CF0C}"/>
    <cellStyle name="SAPBEXformats 6 2 2 7" xfId="8638" xr:uid="{CA71B2FB-072D-4E6D-828F-ED5EE03E69F7}"/>
    <cellStyle name="SAPBEXformats 6 2 2 8" xfId="12523" xr:uid="{9824DC68-78DF-4583-8FB9-08120C3B0508}"/>
    <cellStyle name="SAPBEXformats 6 2 2 9" xfId="16409" xr:uid="{800D9702-26AF-4F01-9E27-AC4CE7CF5268}"/>
    <cellStyle name="SAPBEXformats 6 2 3" xfId="1343" xr:uid="{1570DDCA-E357-40B9-B552-25E01D469C3B}"/>
    <cellStyle name="SAPBEXformats 6 2 3 2" xfId="2652" xr:uid="{1AA622CA-2AF6-43BD-A4D2-686542737C31}"/>
    <cellStyle name="SAPBEXformats 6 2 3 2 2" xfId="7861" xr:uid="{30ED0BAE-ED4A-4446-BC98-2EF5A51EF713}"/>
    <cellStyle name="SAPBEXformats 6 2 3 2 3" xfId="10453" xr:uid="{1EC55779-0BDA-4E04-B256-888E7B141196}"/>
    <cellStyle name="SAPBEXformats 6 2 3 2 4" xfId="14338" xr:uid="{33F3ED4D-6E75-422D-86EC-157EFB8CC62D}"/>
    <cellStyle name="SAPBEXformats 6 2 3 2 5" xfId="18224" xr:uid="{4C98A689-7BD4-4D71-B66C-94D3B9C11736}"/>
    <cellStyle name="SAPBEXformats 6 2 3 3" xfId="3436" xr:uid="{5CCBD9F6-CD12-4B85-982D-57C236D9D111}"/>
    <cellStyle name="SAPBEXformats 6 2 3 3 2" xfId="11746" xr:uid="{DB918190-FC06-40A3-86CE-C7FEB8C6F830}"/>
    <cellStyle name="SAPBEXformats 6 2 3 3 3" xfId="15631" xr:uid="{BE1105D6-BC50-4105-87F6-31572C97D139}"/>
    <cellStyle name="SAPBEXformats 6 2 3 3 4" xfId="19517" xr:uid="{DFC253D4-A958-4324-89DB-E953556631E7}"/>
    <cellStyle name="SAPBEXformats 6 2 3 4" xfId="4994" xr:uid="{508DF1BC-A527-4C75-8C03-4FED2B3D1970}"/>
    <cellStyle name="SAPBEXformats 6 2 3 5" xfId="6293" xr:uid="{6CE58BAF-E595-44FD-AE2B-B1FCEA82ED09}"/>
    <cellStyle name="SAPBEXformats 6 2 3 6" xfId="8899" xr:uid="{F78BC3FF-1666-46AB-94B8-2A3C484336C4}"/>
    <cellStyle name="SAPBEXformats 6 2 3 7" xfId="12784" xr:uid="{9F3C8CDC-FFD2-43C0-A6B7-118F5F9977B8}"/>
    <cellStyle name="SAPBEXformats 6 2 3 8" xfId="16670" xr:uid="{D6381B43-BE8B-4BF0-83CA-076BB1C6058B}"/>
    <cellStyle name="SAPBEXformats 6 2 4" xfId="1862" xr:uid="{1EAB22C4-6449-4688-B928-6704D68745B9}"/>
    <cellStyle name="SAPBEXformats 6 2 4 2" xfId="3956" xr:uid="{226897BC-E019-4FE1-AC41-FD4AB92ABAE6}"/>
    <cellStyle name="SAPBEXformats 6 2 4 2 2" xfId="7345" xr:uid="{4E4CF1EB-7225-447F-B981-3FD689F0EC58}"/>
    <cellStyle name="SAPBEXformats 6 2 4 2 3" xfId="9937" xr:uid="{5597872A-A996-4B73-93AF-F6CA01E63B12}"/>
    <cellStyle name="SAPBEXformats 6 2 4 2 4" xfId="13822" xr:uid="{A98793A7-7906-4480-97D8-755EFABBD54B}"/>
    <cellStyle name="SAPBEXformats 6 2 4 2 5" xfId="17708" xr:uid="{ABDBC245-1C8F-4DB9-940D-6112153F75EE}"/>
    <cellStyle name="SAPBEXformats 6 2 4 3" xfId="5255" xr:uid="{16864204-0F22-4AC0-8A26-B2D5D69356DE}"/>
    <cellStyle name="SAPBEXformats 6 2 4 3 2" xfId="11230" xr:uid="{406121EC-45F8-42B0-851E-1C9F6ECF271E}"/>
    <cellStyle name="SAPBEXformats 6 2 4 3 3" xfId="15115" xr:uid="{62D00B94-9EA3-4002-8A79-2ACC6A363B5F}"/>
    <cellStyle name="SAPBEXformats 6 2 4 3 4" xfId="19001" xr:uid="{04B40B53-76FD-4EC9-8AE4-170588230766}"/>
    <cellStyle name="SAPBEXformats 6 2 4 4" xfId="6554" xr:uid="{D544D929-9CE5-46F3-9B0A-7B40738BC45D}"/>
    <cellStyle name="SAPBEXformats 6 2 4 5" xfId="9160" xr:uid="{EF8CFBCC-2CE7-416C-85A9-0A30330C0D76}"/>
    <cellStyle name="SAPBEXformats 6 2 4 6" xfId="13045" xr:uid="{196FADFE-8D58-45B7-A892-60A9D563314E}"/>
    <cellStyle name="SAPBEXformats 6 2 4 7" xfId="16931" xr:uid="{2261DB0A-DF96-4C84-9180-3D943979D8DB}"/>
    <cellStyle name="SAPBEXformats 6 2 5" xfId="2123" xr:uid="{8A3049AF-BE4C-43E7-A846-0942BAA22BCC}"/>
    <cellStyle name="SAPBEXformats 6 2 5 2" xfId="7073" xr:uid="{A0B3BC97-9538-41D7-940B-E57095F4741F}"/>
    <cellStyle name="SAPBEXformats 6 2 5 3" xfId="9679" xr:uid="{A4519A7B-71EC-4D35-B41C-481BDF324904}"/>
    <cellStyle name="SAPBEXformats 6 2 5 4" xfId="13564" xr:uid="{23B0B7CA-DA9D-4FFB-B18C-36B247676111}"/>
    <cellStyle name="SAPBEXformats 6 2 5 5" xfId="17450" xr:uid="{4C232DD9-ADAD-410B-88A1-953C4D82F09B}"/>
    <cellStyle name="SAPBEXformats 6 2 6" xfId="2918" xr:uid="{01E82F1A-27EB-45C7-A7AA-FB6BDB8A2A03}"/>
    <cellStyle name="SAPBEXformats 6 2 6 2" xfId="10972" xr:uid="{76EF1AFC-B052-404B-AAB8-FA07CE8DB001}"/>
    <cellStyle name="SAPBEXformats 6 2 6 3" xfId="14857" xr:uid="{23A44278-1AF6-42C6-91F8-CBB5B65FC6F4}"/>
    <cellStyle name="SAPBEXformats 6 2 6 4" xfId="18743" xr:uid="{378886CF-EF29-4E82-A2FE-317B95B9EFE4}"/>
    <cellStyle name="SAPBEXformats 6 2 7" xfId="4475" xr:uid="{102AC013-8279-45E4-8FB9-23FF2521B660}"/>
    <cellStyle name="SAPBEXformats 6 2 8" xfId="5774" xr:uid="{2E369FAE-D136-413F-A29D-285E7FD9FAA9}"/>
    <cellStyle name="SAPBEXformats 6 2 9" xfId="8380" xr:uid="{0C89C568-AF6F-439A-BC9D-94849B3F4C6A}"/>
    <cellStyle name="SAPBEXheaderItem" xfId="391" xr:uid="{B1ECADB2-A18A-4D45-B4CD-0D6831C27A69}"/>
    <cellStyle name="SAPBEXheaderItem 2" xfId="392" xr:uid="{A06DCF69-D36B-4827-9FE2-CA8A25ECFF2E}"/>
    <cellStyle name="SAPBEXheaderItem 2 2" xfId="814" xr:uid="{7CFDEA28-319C-4443-A810-C9CFA9333080}"/>
    <cellStyle name="SAPBEXheaderItem 2 2 10" xfId="12266" xr:uid="{FC13C8D9-BE1D-4F7E-A684-43E25A0307B0}"/>
    <cellStyle name="SAPBEXheaderItem 2 2 11" xfId="16152" xr:uid="{1717D812-1BEA-41AE-8154-3FC19306F13D}"/>
    <cellStyle name="SAPBEXheaderItem 2 2 2" xfId="1086" xr:uid="{6630A603-A1F2-4CDC-BF0B-127FFC62D406}"/>
    <cellStyle name="SAPBEXheaderItem 2 2 2 2" xfId="1602" xr:uid="{E37A61F7-183E-42A2-BCFC-102BFC0724F5}"/>
    <cellStyle name="SAPBEXheaderItem 2 2 2 2 2" xfId="3695" xr:uid="{84BA59F0-F0BD-4BE2-A742-CC3CC529D172}"/>
    <cellStyle name="SAPBEXheaderItem 2 2 2 2 2 2" xfId="8120" xr:uid="{34F44D27-1D42-48A2-9813-7607B6A73061}"/>
    <cellStyle name="SAPBEXheaderItem 2 2 2 2 2 3" xfId="10712" xr:uid="{A7FF1936-E9A5-4DF3-8B51-CB83CE250D5E}"/>
    <cellStyle name="SAPBEXheaderItem 2 2 2 2 2 4" xfId="14597" xr:uid="{ADBF5518-BEBE-4567-8C68-3D970A398A3B}"/>
    <cellStyle name="SAPBEXheaderItem 2 2 2 2 2 5" xfId="18483" xr:uid="{2C1CB055-F25A-4381-A80B-F1D3EF23C576}"/>
    <cellStyle name="SAPBEXheaderItem 2 2 2 2 3" xfId="5514" xr:uid="{60081927-6F4A-4EF7-BF1E-279CD8EC1D9C}"/>
    <cellStyle name="SAPBEXheaderItem 2 2 2 2 3 2" xfId="12005" xr:uid="{CCB5C8FA-8409-43F8-8073-A61D87522D29}"/>
    <cellStyle name="SAPBEXheaderItem 2 2 2 2 3 3" xfId="15890" xr:uid="{8AEC9382-B2A8-4C6F-A3B8-FBE6A5D6A2EC}"/>
    <cellStyle name="SAPBEXheaderItem 2 2 2 2 3 4" xfId="19776" xr:uid="{E69FFCF9-E1B7-49FF-B56E-9CBDFEFEBFCE}"/>
    <cellStyle name="SAPBEXheaderItem 2 2 2 2 4" xfId="6813" xr:uid="{BA97E0E2-0ABF-4E31-8C8C-B85F0BD4D0AB}"/>
    <cellStyle name="SAPBEXheaderItem 2 2 2 2 5" xfId="9419" xr:uid="{457CCDEA-0D71-4F64-AF14-3E4FAABDA6DE}"/>
    <cellStyle name="SAPBEXheaderItem 2 2 2 2 6" xfId="13304" xr:uid="{96BFAD63-8F6B-414E-9B1D-EECCFE4E5732}"/>
    <cellStyle name="SAPBEXheaderItem 2 2 2 2 7" xfId="17190" xr:uid="{65553C6F-A904-4925-B014-BD51D62713AC}"/>
    <cellStyle name="SAPBEXheaderItem 2 2 2 3" xfId="2382" xr:uid="{00383C80-E467-4C9C-867A-3C03CFD9CBE0}"/>
    <cellStyle name="SAPBEXheaderItem 2 2 2 3 2" xfId="4215" xr:uid="{A28371D6-CFE8-4101-9EBA-5AF0376984D8}"/>
    <cellStyle name="SAPBEXheaderItem 2 2 2 3 3" xfId="7604" xr:uid="{4681716F-F673-4461-8062-F0CAD1927C0F}"/>
    <cellStyle name="SAPBEXheaderItem 2 2 2 3 4" xfId="10196" xr:uid="{CDA9BA1A-D79E-4C50-B9A3-B12F869DE603}"/>
    <cellStyle name="SAPBEXheaderItem 2 2 2 3 5" xfId="14081" xr:uid="{B88E6038-3CA1-4DBD-920F-43C1C3716394}"/>
    <cellStyle name="SAPBEXheaderItem 2 2 2 3 6" xfId="17967" xr:uid="{A059EBF8-6991-40C2-A1A8-9F34EA6BFCCC}"/>
    <cellStyle name="SAPBEXheaderItem 2 2 2 4" xfId="3177" xr:uid="{AA01063D-F02B-44E7-8CB9-F7964A183476}"/>
    <cellStyle name="SAPBEXheaderItem 2 2 2 4 2" xfId="11489" xr:uid="{7C70B0CB-0C0F-4264-9C92-96020B329124}"/>
    <cellStyle name="SAPBEXheaderItem 2 2 2 4 3" xfId="15374" xr:uid="{EA25F19E-BFA2-4956-8D14-ADB51BDF96CB}"/>
    <cellStyle name="SAPBEXheaderItem 2 2 2 4 4" xfId="19260" xr:uid="{8B415FED-B8F2-419A-90E8-52517E709F7D}"/>
    <cellStyle name="SAPBEXheaderItem 2 2 2 5" xfId="4734" xr:uid="{820736A1-EFE0-4E95-ABB6-08B6CB39342E}"/>
    <cellStyle name="SAPBEXheaderItem 2 2 2 6" xfId="6033" xr:uid="{66916FEC-19FA-4AA4-B9F1-B9B668AA7BAD}"/>
    <cellStyle name="SAPBEXheaderItem 2 2 2 7" xfId="8639" xr:uid="{EA8E0C8B-4D4F-49C7-B25E-81F9C3CB02A8}"/>
    <cellStyle name="SAPBEXheaderItem 2 2 2 8" xfId="12524" xr:uid="{D8E931A2-323D-456B-BA2B-0478CBCC90CA}"/>
    <cellStyle name="SAPBEXheaderItem 2 2 2 9" xfId="16410" xr:uid="{2E5BFF14-D65E-4274-B9E6-150609C07CB9}"/>
    <cellStyle name="SAPBEXheaderItem 2 2 3" xfId="1344" xr:uid="{0924B348-A288-4CC9-9C93-ED5E1F0CDF23}"/>
    <cellStyle name="SAPBEXheaderItem 2 2 3 2" xfId="2653" xr:uid="{18A41402-EC42-418E-A973-885F37C4B1FB}"/>
    <cellStyle name="SAPBEXheaderItem 2 2 3 2 2" xfId="7862" xr:uid="{F170A94D-12AC-427B-939A-0AB4B297B957}"/>
    <cellStyle name="SAPBEXheaderItem 2 2 3 2 3" xfId="10454" xr:uid="{8C40B634-1009-4E58-A15E-7D6D15BCA072}"/>
    <cellStyle name="SAPBEXheaderItem 2 2 3 2 4" xfId="14339" xr:uid="{65A4851D-E69F-45F3-80F5-BE05E938EFBB}"/>
    <cellStyle name="SAPBEXheaderItem 2 2 3 2 5" xfId="18225" xr:uid="{08AD0C49-79BF-4290-8DE1-E780817B423E}"/>
    <cellStyle name="SAPBEXheaderItem 2 2 3 3" xfId="3437" xr:uid="{3314DD1C-414F-40F0-A4A3-C9E7C1918E02}"/>
    <cellStyle name="SAPBEXheaderItem 2 2 3 3 2" xfId="11747" xr:uid="{92A3DE86-6B22-4E12-9FD1-4453E10EE3A1}"/>
    <cellStyle name="SAPBEXheaderItem 2 2 3 3 3" xfId="15632" xr:uid="{59E9CB3C-F511-44D4-9E72-F3F288E51B58}"/>
    <cellStyle name="SAPBEXheaderItem 2 2 3 3 4" xfId="19518" xr:uid="{3B4035C2-522E-464E-9831-2EFAAA9D5938}"/>
    <cellStyle name="SAPBEXheaderItem 2 2 3 4" xfId="4995" xr:uid="{05C1207D-C867-4500-8235-A3AA7BF4AD7B}"/>
    <cellStyle name="SAPBEXheaderItem 2 2 3 5" xfId="6294" xr:uid="{64A5D5E4-DF7A-4485-8AF7-B2AF102380C2}"/>
    <cellStyle name="SAPBEXheaderItem 2 2 3 6" xfId="8900" xr:uid="{C2375F98-56A2-4792-84A1-04C2D9A03C32}"/>
    <cellStyle name="SAPBEXheaderItem 2 2 3 7" xfId="12785" xr:uid="{9F4ACD8F-2609-42A2-95CA-5F2286A8BC0D}"/>
    <cellStyle name="SAPBEXheaderItem 2 2 3 8" xfId="16671" xr:uid="{E3A769CE-DA44-455E-BAC2-D9BD4D30BCA9}"/>
    <cellStyle name="SAPBEXheaderItem 2 2 4" xfId="1863" xr:uid="{51B64D38-0CA9-47B9-BEF6-FAB90BFFAE77}"/>
    <cellStyle name="SAPBEXheaderItem 2 2 4 2" xfId="3957" xr:uid="{35352DD2-0E23-4C92-850E-823804F86B1B}"/>
    <cellStyle name="SAPBEXheaderItem 2 2 4 2 2" xfId="7346" xr:uid="{5290048E-8B27-450F-B982-002715E83CFF}"/>
    <cellStyle name="SAPBEXheaderItem 2 2 4 2 3" xfId="9938" xr:uid="{795526A3-39AF-4348-A7A6-7369AD8AEDDF}"/>
    <cellStyle name="SAPBEXheaderItem 2 2 4 2 4" xfId="13823" xr:uid="{713CA371-F895-4084-99DB-921D2505E006}"/>
    <cellStyle name="SAPBEXheaderItem 2 2 4 2 5" xfId="17709" xr:uid="{F67E1EC9-7100-491D-8F7B-36D758574816}"/>
    <cellStyle name="SAPBEXheaderItem 2 2 4 3" xfId="5256" xr:uid="{F8074AA5-80E4-4BF5-902E-EB0456581024}"/>
    <cellStyle name="SAPBEXheaderItem 2 2 4 3 2" xfId="11231" xr:uid="{33D7EA8D-2177-4C17-869F-80B319E6CE18}"/>
    <cellStyle name="SAPBEXheaderItem 2 2 4 3 3" xfId="15116" xr:uid="{AB3ED9EF-228C-48EE-BC79-AE3240FE369B}"/>
    <cellStyle name="SAPBEXheaderItem 2 2 4 3 4" xfId="19002" xr:uid="{072901B9-17F1-4874-9A86-9AFC0403922F}"/>
    <cellStyle name="SAPBEXheaderItem 2 2 4 4" xfId="6555" xr:uid="{D17F9613-27DE-4B55-87E9-743DF626A976}"/>
    <cellStyle name="SAPBEXheaderItem 2 2 4 5" xfId="9161" xr:uid="{7632970F-B5F2-45CE-AE0A-B680572C2BB5}"/>
    <cellStyle name="SAPBEXheaderItem 2 2 4 6" xfId="13046" xr:uid="{C42A2525-59D3-45F0-AFB5-1A4129813808}"/>
    <cellStyle name="SAPBEXheaderItem 2 2 4 7" xfId="16932" xr:uid="{BCDF22B0-3CC0-406C-B6AC-ABC63B431CAC}"/>
    <cellStyle name="SAPBEXheaderItem 2 2 5" xfId="2124" xr:uid="{992CF597-755C-4880-A1DB-EC39D5A26922}"/>
    <cellStyle name="SAPBEXheaderItem 2 2 5 2" xfId="7074" xr:uid="{B8C4DCCF-0F7E-40C9-AF20-5E1A35062428}"/>
    <cellStyle name="SAPBEXheaderItem 2 2 5 3" xfId="9680" xr:uid="{2788FC36-F49B-4F23-B2C0-4383A4E9189C}"/>
    <cellStyle name="SAPBEXheaderItem 2 2 5 4" xfId="13565" xr:uid="{B8396310-407C-4F67-844B-63D9CA127379}"/>
    <cellStyle name="SAPBEXheaderItem 2 2 5 5" xfId="17451" xr:uid="{C9BF2317-8F96-4D46-B682-339235B69A7E}"/>
    <cellStyle name="SAPBEXheaderItem 2 2 6" xfId="2919" xr:uid="{3E2FB435-9C65-4D6C-BBE8-2A790B31EF01}"/>
    <cellStyle name="SAPBEXheaderItem 2 2 6 2" xfId="10973" xr:uid="{4F3573C9-5896-4EBA-A2C0-EA0C0D44A9CF}"/>
    <cellStyle name="SAPBEXheaderItem 2 2 6 3" xfId="14858" xr:uid="{937D6248-C9D2-4DA6-B71C-210DA30136A9}"/>
    <cellStyle name="SAPBEXheaderItem 2 2 6 4" xfId="18744" xr:uid="{DB3291F2-A648-4AC9-8805-F400E8450AEA}"/>
    <cellStyle name="SAPBEXheaderItem 2 2 7" xfId="4476" xr:uid="{E6965B0D-C8E5-4823-9C44-9BF5F7F9B394}"/>
    <cellStyle name="SAPBEXheaderItem 2 2 8" xfId="5775" xr:uid="{1D9F67CE-A1D0-481B-AA83-1E79F9DFAF8A}"/>
    <cellStyle name="SAPBEXheaderItem 2 2 9" xfId="8381" xr:uid="{462160AF-18A7-4B9F-BEDF-55DAC5340841}"/>
    <cellStyle name="SAPBEXheaderItem 3" xfId="393" xr:uid="{D285E9D4-76CC-482F-8A1F-816105535328}"/>
    <cellStyle name="SAPBEXheaderItem 3 2" xfId="815" xr:uid="{3E00DE43-7BBA-4CA4-946E-7F21DE010FD6}"/>
    <cellStyle name="SAPBEXheaderItem 3 2 10" xfId="12267" xr:uid="{951C62D9-DEB2-4B79-8BDD-72CB0B7FE4B7}"/>
    <cellStyle name="SAPBEXheaderItem 3 2 11" xfId="16153" xr:uid="{AE7BCF5B-FA38-40A9-A44A-82479174BEA4}"/>
    <cellStyle name="SAPBEXheaderItem 3 2 2" xfId="1087" xr:uid="{6EFBDACC-EFCA-4568-84C8-648A60332090}"/>
    <cellStyle name="SAPBEXheaderItem 3 2 2 2" xfId="1603" xr:uid="{EF89E31D-0638-4CD7-9A4D-F0A4A770ECAA}"/>
    <cellStyle name="SAPBEXheaderItem 3 2 2 2 2" xfId="3696" xr:uid="{6267CB67-F4FC-4395-A00D-CD19D06C19C0}"/>
    <cellStyle name="SAPBEXheaderItem 3 2 2 2 2 2" xfId="8121" xr:uid="{5F304D7F-6E4D-4E66-B301-838FB1A90E91}"/>
    <cellStyle name="SAPBEXheaderItem 3 2 2 2 2 3" xfId="10713" xr:uid="{F0714621-BC95-4A0B-B299-E5F974B681C9}"/>
    <cellStyle name="SAPBEXheaderItem 3 2 2 2 2 4" xfId="14598" xr:uid="{CBF91B86-9829-4CB0-A41B-B334758C1AEB}"/>
    <cellStyle name="SAPBEXheaderItem 3 2 2 2 2 5" xfId="18484" xr:uid="{268D9445-C8A2-4025-B670-E2B263002F91}"/>
    <cellStyle name="SAPBEXheaderItem 3 2 2 2 3" xfId="5515" xr:uid="{A1BB81AC-1556-43BE-82F7-359639D23D81}"/>
    <cellStyle name="SAPBEXheaderItem 3 2 2 2 3 2" xfId="12006" xr:uid="{5ADC2C2F-AFAD-41D1-B079-A76A53E65C65}"/>
    <cellStyle name="SAPBEXheaderItem 3 2 2 2 3 3" xfId="15891" xr:uid="{745C20BA-C628-49FA-80E3-0407C3EA0D7C}"/>
    <cellStyle name="SAPBEXheaderItem 3 2 2 2 3 4" xfId="19777" xr:uid="{BCBDEC35-073F-4679-8BBB-F025E412DA55}"/>
    <cellStyle name="SAPBEXheaderItem 3 2 2 2 4" xfId="6814" xr:uid="{D56F610A-945B-4C1D-B094-2FC7306FD7AD}"/>
    <cellStyle name="SAPBEXheaderItem 3 2 2 2 5" xfId="9420" xr:uid="{52F5F08D-8DA3-4EA1-A913-068B31F3E249}"/>
    <cellStyle name="SAPBEXheaderItem 3 2 2 2 6" xfId="13305" xr:uid="{B0F646A6-6953-4B07-AD41-CE74F12C6D68}"/>
    <cellStyle name="SAPBEXheaderItem 3 2 2 2 7" xfId="17191" xr:uid="{52FC1228-0501-4A58-9A29-F83614EFF1D0}"/>
    <cellStyle name="SAPBEXheaderItem 3 2 2 3" xfId="2383" xr:uid="{B7460022-9501-403F-9A41-8CDF507AC38A}"/>
    <cellStyle name="SAPBEXheaderItem 3 2 2 3 2" xfId="4216" xr:uid="{C71F7FD2-368F-418A-BDD1-6CE788186E7E}"/>
    <cellStyle name="SAPBEXheaderItem 3 2 2 3 3" xfId="7605" xr:uid="{40929D78-7E3E-48B4-8BC6-2E614C51BC49}"/>
    <cellStyle name="SAPBEXheaderItem 3 2 2 3 4" xfId="10197" xr:uid="{CA272478-2589-44BE-87E5-5FEB0525A905}"/>
    <cellStyle name="SAPBEXheaderItem 3 2 2 3 5" xfId="14082" xr:uid="{1A11A4C8-8FE8-4107-9E34-C9DB19A06EE8}"/>
    <cellStyle name="SAPBEXheaderItem 3 2 2 3 6" xfId="17968" xr:uid="{B282EA79-48A4-401D-B03B-F88C95F78BE3}"/>
    <cellStyle name="SAPBEXheaderItem 3 2 2 4" xfId="3178" xr:uid="{566C6464-0458-47B8-9118-49755C51FD70}"/>
    <cellStyle name="SAPBEXheaderItem 3 2 2 4 2" xfId="11490" xr:uid="{F05990C8-E88B-4EA5-BB5B-C7CC5877DD16}"/>
    <cellStyle name="SAPBEXheaderItem 3 2 2 4 3" xfId="15375" xr:uid="{852F8E35-A220-45A8-87CB-6A734AADDA4C}"/>
    <cellStyle name="SAPBEXheaderItem 3 2 2 4 4" xfId="19261" xr:uid="{BDEA8C11-3048-496A-86BA-4B90B2663A66}"/>
    <cellStyle name="SAPBEXheaderItem 3 2 2 5" xfId="4735" xr:uid="{7284A76A-0EFB-49FB-A47D-46D5F110392A}"/>
    <cellStyle name="SAPBEXheaderItem 3 2 2 6" xfId="6034" xr:uid="{294F7CAD-0A55-4921-A040-BCE336E04476}"/>
    <cellStyle name="SAPBEXheaderItem 3 2 2 7" xfId="8640" xr:uid="{80F226E3-1921-4935-AD48-8490C517E9D6}"/>
    <cellStyle name="SAPBEXheaderItem 3 2 2 8" xfId="12525" xr:uid="{1BA02E6D-13B0-4800-8137-C73AA1635AEE}"/>
    <cellStyle name="SAPBEXheaderItem 3 2 2 9" xfId="16411" xr:uid="{3965B258-C425-4CB0-8143-B3F6606DFDA9}"/>
    <cellStyle name="SAPBEXheaderItem 3 2 3" xfId="1345" xr:uid="{931B48BB-2B60-4DBA-93DA-0E71DB610CBF}"/>
    <cellStyle name="SAPBEXheaderItem 3 2 3 2" xfId="2654" xr:uid="{6B34CBD5-6EA4-484F-85B6-9552B5C09639}"/>
    <cellStyle name="SAPBEXheaderItem 3 2 3 2 2" xfId="7863" xr:uid="{050B515E-7017-458D-833D-3C7C15043995}"/>
    <cellStyle name="SAPBEXheaderItem 3 2 3 2 3" xfId="10455" xr:uid="{A461B48D-1A58-4510-866C-10146A066750}"/>
    <cellStyle name="SAPBEXheaderItem 3 2 3 2 4" xfId="14340" xr:uid="{7E2801F2-FA29-4EF8-A115-5DDEBD99534D}"/>
    <cellStyle name="SAPBEXheaderItem 3 2 3 2 5" xfId="18226" xr:uid="{B4F6D8F7-0F4B-4EC1-ACD3-8BB0A001AFD0}"/>
    <cellStyle name="SAPBEXheaderItem 3 2 3 3" xfId="3438" xr:uid="{32D0A34F-5BE4-48C3-A96E-DAC28D84953B}"/>
    <cellStyle name="SAPBEXheaderItem 3 2 3 3 2" xfId="11748" xr:uid="{8860E1F2-384F-4BA4-AD67-C9662A8289EB}"/>
    <cellStyle name="SAPBEXheaderItem 3 2 3 3 3" xfId="15633" xr:uid="{65D47198-D0EC-4BBB-8E78-51EEDDEE4137}"/>
    <cellStyle name="SAPBEXheaderItem 3 2 3 3 4" xfId="19519" xr:uid="{FE1366BD-D0B0-46B0-89E0-7234D4C890FD}"/>
    <cellStyle name="SAPBEXheaderItem 3 2 3 4" xfId="4996" xr:uid="{37CEAAAA-286F-43CF-A174-F83CBE7E0010}"/>
    <cellStyle name="SAPBEXheaderItem 3 2 3 5" xfId="6295" xr:uid="{F6676B1A-47BF-4D5D-9D63-C8EA47E7DBC1}"/>
    <cellStyle name="SAPBEXheaderItem 3 2 3 6" xfId="8901" xr:uid="{2D67256C-BBD9-4916-8E68-B87DC0431062}"/>
    <cellStyle name="SAPBEXheaderItem 3 2 3 7" xfId="12786" xr:uid="{FCD2BE73-FB41-412F-994B-B3143E318B82}"/>
    <cellStyle name="SAPBEXheaderItem 3 2 3 8" xfId="16672" xr:uid="{CC7BE46B-FD99-4583-A158-FFF0BD3EE69D}"/>
    <cellStyle name="SAPBEXheaderItem 3 2 4" xfId="1864" xr:uid="{1110DB81-909E-40D1-B925-F7C17E7BA150}"/>
    <cellStyle name="SAPBEXheaderItem 3 2 4 2" xfId="3958" xr:uid="{112524F3-C3E2-4030-8C27-53EAA55F0BF4}"/>
    <cellStyle name="SAPBEXheaderItem 3 2 4 2 2" xfId="7347" xr:uid="{D8F3729B-477D-45B3-8E6B-20536546EF03}"/>
    <cellStyle name="SAPBEXheaderItem 3 2 4 2 3" xfId="9939" xr:uid="{730D049C-5660-459E-A42F-777BE1B83FB1}"/>
    <cellStyle name="SAPBEXheaderItem 3 2 4 2 4" xfId="13824" xr:uid="{8F91D36D-7A2B-4408-83DF-3B50992EF2FA}"/>
    <cellStyle name="SAPBEXheaderItem 3 2 4 2 5" xfId="17710" xr:uid="{32D7E67D-C88F-4442-A724-20D2BD719672}"/>
    <cellStyle name="SAPBEXheaderItem 3 2 4 3" xfId="5257" xr:uid="{5BB84E9E-41B9-4DF9-BECB-9DDFE5073FAB}"/>
    <cellStyle name="SAPBEXheaderItem 3 2 4 3 2" xfId="11232" xr:uid="{BC29B661-566D-4AC2-B316-97CCDC4F6606}"/>
    <cellStyle name="SAPBEXheaderItem 3 2 4 3 3" xfId="15117" xr:uid="{1A03F3DD-6520-4425-B1E8-EF01C1E06179}"/>
    <cellStyle name="SAPBEXheaderItem 3 2 4 3 4" xfId="19003" xr:uid="{15EE7778-2D31-4556-905B-1FB203EFCC70}"/>
    <cellStyle name="SAPBEXheaderItem 3 2 4 4" xfId="6556" xr:uid="{1F467567-CD8F-4CF0-8B13-7CD609A1CDC2}"/>
    <cellStyle name="SAPBEXheaderItem 3 2 4 5" xfId="9162" xr:uid="{CE30DD75-3001-4694-AB15-66C7B8B30E70}"/>
    <cellStyle name="SAPBEXheaderItem 3 2 4 6" xfId="13047" xr:uid="{609C5F86-61CF-475E-8E1A-3900BA234876}"/>
    <cellStyle name="SAPBEXheaderItem 3 2 4 7" xfId="16933" xr:uid="{EDA12151-C823-46E1-ABDB-AADBE93F63E5}"/>
    <cellStyle name="SAPBEXheaderItem 3 2 5" xfId="2125" xr:uid="{34C70909-5A7E-46B9-AD02-641404DBCA77}"/>
    <cellStyle name="SAPBEXheaderItem 3 2 5 2" xfId="7075" xr:uid="{7639309B-C038-42D9-87C3-15FE6FE7284A}"/>
    <cellStyle name="SAPBEXheaderItem 3 2 5 3" xfId="9681" xr:uid="{9D2D0DD2-7687-46DD-B6B4-8C3EDDE5DFC1}"/>
    <cellStyle name="SAPBEXheaderItem 3 2 5 4" xfId="13566" xr:uid="{5EBD2EB4-0FCB-4EA4-9E86-BEF59A5721DC}"/>
    <cellStyle name="SAPBEXheaderItem 3 2 5 5" xfId="17452" xr:uid="{594B9E12-8CB1-4B99-B84D-C79DAE1974D6}"/>
    <cellStyle name="SAPBEXheaderItem 3 2 6" xfId="2920" xr:uid="{76DC9CD6-D818-4931-8F83-EC6EAFF681EF}"/>
    <cellStyle name="SAPBEXheaderItem 3 2 6 2" xfId="10974" xr:uid="{FFF652AE-8FBD-4BB9-8FF6-3ACB971D83B8}"/>
    <cellStyle name="SAPBEXheaderItem 3 2 6 3" xfId="14859" xr:uid="{514029D1-3DD6-449E-B5E1-2BF4E6E4919F}"/>
    <cellStyle name="SAPBEXheaderItem 3 2 6 4" xfId="18745" xr:uid="{482CB371-C9CD-46AC-9C86-A05CB737F4E2}"/>
    <cellStyle name="SAPBEXheaderItem 3 2 7" xfId="4477" xr:uid="{B8D4226B-E8BC-4F3A-850C-D362A540CAFB}"/>
    <cellStyle name="SAPBEXheaderItem 3 2 8" xfId="5776" xr:uid="{7A5BDB1F-0859-4828-8DFC-7AD663602B95}"/>
    <cellStyle name="SAPBEXheaderItem 3 2 9" xfId="8382" xr:uid="{B255DF92-2316-46A3-8A6F-4CD77840A01E}"/>
    <cellStyle name="SAPBEXheaderItem 4" xfId="394" xr:uid="{FADAFF55-14BE-463A-96C7-BBE1E838C94B}"/>
    <cellStyle name="SAPBEXheaderItem 4 2" xfId="816" xr:uid="{6594B666-A5CA-4F2F-BF8B-F05E365B6F91}"/>
    <cellStyle name="SAPBEXheaderItem 4 2 10" xfId="12268" xr:uid="{FD0FB2D5-AE3A-4182-B9BB-A5C431380995}"/>
    <cellStyle name="SAPBEXheaderItem 4 2 11" xfId="16154" xr:uid="{FCDB5C5E-8DAF-4F1C-A579-2BE778184A7D}"/>
    <cellStyle name="SAPBEXheaderItem 4 2 2" xfId="1088" xr:uid="{36A52288-C4C8-44D0-959E-18761CF3318B}"/>
    <cellStyle name="SAPBEXheaderItem 4 2 2 2" xfId="1604" xr:uid="{1F889AA5-B4C5-4755-90B4-97B5BF768ADD}"/>
    <cellStyle name="SAPBEXheaderItem 4 2 2 2 2" xfId="3697" xr:uid="{D19966CE-0043-416D-B01D-62F87822687E}"/>
    <cellStyle name="SAPBEXheaderItem 4 2 2 2 2 2" xfId="8122" xr:uid="{2C16EB0D-0C1F-4156-8FF5-7CCB567D9CF3}"/>
    <cellStyle name="SAPBEXheaderItem 4 2 2 2 2 3" xfId="10714" xr:uid="{1AE042F0-8753-45AE-9261-CFE68DC50805}"/>
    <cellStyle name="SAPBEXheaderItem 4 2 2 2 2 4" xfId="14599" xr:uid="{5E19F4C1-6622-4DD7-A9E8-BE374759A5A5}"/>
    <cellStyle name="SAPBEXheaderItem 4 2 2 2 2 5" xfId="18485" xr:uid="{A788D675-E362-4170-8094-140965C78776}"/>
    <cellStyle name="SAPBEXheaderItem 4 2 2 2 3" xfId="5516" xr:uid="{AC96E2AD-763E-40B9-A304-A966E652E171}"/>
    <cellStyle name="SAPBEXheaderItem 4 2 2 2 3 2" xfId="12007" xr:uid="{16151A03-8045-422E-A67C-249F34A68B36}"/>
    <cellStyle name="SAPBEXheaderItem 4 2 2 2 3 3" xfId="15892" xr:uid="{E575E1CB-60AF-4C6E-9C4E-D07B9D62D11E}"/>
    <cellStyle name="SAPBEXheaderItem 4 2 2 2 3 4" xfId="19778" xr:uid="{5DE2BF26-851D-4185-8505-60B81B9163C6}"/>
    <cellStyle name="SAPBEXheaderItem 4 2 2 2 4" xfId="6815" xr:uid="{56371B99-5763-4CE0-8484-F44471852B2C}"/>
    <cellStyle name="SAPBEXheaderItem 4 2 2 2 5" xfId="9421" xr:uid="{36FCCCAB-4473-45BA-B002-30DCBE5205B2}"/>
    <cellStyle name="SAPBEXheaderItem 4 2 2 2 6" xfId="13306" xr:uid="{DA8B6BF5-22FC-44DE-B774-C31F52A6BB6D}"/>
    <cellStyle name="SAPBEXheaderItem 4 2 2 2 7" xfId="17192" xr:uid="{7B5197EC-6EC6-47C5-A4E8-DBE8FAE645A4}"/>
    <cellStyle name="SAPBEXheaderItem 4 2 2 3" xfId="2384" xr:uid="{13C0F422-5608-4ECC-BB9D-C03218E8A339}"/>
    <cellStyle name="SAPBEXheaderItem 4 2 2 3 2" xfId="4217" xr:uid="{F3B54182-7697-4ED3-ABED-5B5DF16E7CC7}"/>
    <cellStyle name="SAPBEXheaderItem 4 2 2 3 3" xfId="7606" xr:uid="{C15DA838-13F0-41FF-A725-3C889BD877F3}"/>
    <cellStyle name="SAPBEXheaderItem 4 2 2 3 4" xfId="10198" xr:uid="{EA71E44E-BD76-45D9-8CF0-349C9924C702}"/>
    <cellStyle name="SAPBEXheaderItem 4 2 2 3 5" xfId="14083" xr:uid="{A8327396-9E09-4640-92FB-C370D2E4EC6E}"/>
    <cellStyle name="SAPBEXheaderItem 4 2 2 3 6" xfId="17969" xr:uid="{ED5894EB-F1F1-4364-9546-0D368DC5BA04}"/>
    <cellStyle name="SAPBEXheaderItem 4 2 2 4" xfId="3179" xr:uid="{E1C1F9F6-EB47-4880-B2FC-10E9DC76BCD1}"/>
    <cellStyle name="SAPBEXheaderItem 4 2 2 4 2" xfId="11491" xr:uid="{D8499FD4-0528-480F-A50C-C93028BEBC8F}"/>
    <cellStyle name="SAPBEXheaderItem 4 2 2 4 3" xfId="15376" xr:uid="{4DD28EBB-45B7-4A53-817D-08CC9556AD0D}"/>
    <cellStyle name="SAPBEXheaderItem 4 2 2 4 4" xfId="19262" xr:uid="{2823DF88-11CA-400C-BD6D-556449EBFAD7}"/>
    <cellStyle name="SAPBEXheaderItem 4 2 2 5" xfId="4736" xr:uid="{C5DD52B0-7D33-4556-819B-A063D399F3E7}"/>
    <cellStyle name="SAPBEXheaderItem 4 2 2 6" xfId="6035" xr:uid="{0F673087-F588-4C8D-9B4A-C57473A73A1A}"/>
    <cellStyle name="SAPBEXheaderItem 4 2 2 7" xfId="8641" xr:uid="{87FD2BD8-2461-45A6-8601-4C101AA0C9EF}"/>
    <cellStyle name="SAPBEXheaderItem 4 2 2 8" xfId="12526" xr:uid="{C76231A7-F847-4E71-B597-3EBEC604B00B}"/>
    <cellStyle name="SAPBEXheaderItem 4 2 2 9" xfId="16412" xr:uid="{3D48F932-D1FA-44AA-9ED7-F4E7D857089C}"/>
    <cellStyle name="SAPBEXheaderItem 4 2 3" xfId="1346" xr:uid="{A72CDB57-C695-44BD-AECA-51D4CC1A482F}"/>
    <cellStyle name="SAPBEXheaderItem 4 2 3 2" xfId="2655" xr:uid="{7BF53183-95A9-4017-8B07-CC1F2AC755D2}"/>
    <cellStyle name="SAPBEXheaderItem 4 2 3 2 2" xfId="7864" xr:uid="{B4FF22BC-A5FE-4477-9EEA-32F74D4C479A}"/>
    <cellStyle name="SAPBEXheaderItem 4 2 3 2 3" xfId="10456" xr:uid="{80027AD3-306B-4495-B2FA-AD58D8BC5D41}"/>
    <cellStyle name="SAPBEXheaderItem 4 2 3 2 4" xfId="14341" xr:uid="{F5F91FC2-1BD8-458C-B8E2-76920A4F9C8F}"/>
    <cellStyle name="SAPBEXheaderItem 4 2 3 2 5" xfId="18227" xr:uid="{1333CE52-71D4-45BB-AA3A-BB5160FADB06}"/>
    <cellStyle name="SAPBEXheaderItem 4 2 3 3" xfId="3439" xr:uid="{F71E6F41-C2CC-47CB-8C3F-E1C1CAC497F2}"/>
    <cellStyle name="SAPBEXheaderItem 4 2 3 3 2" xfId="11749" xr:uid="{E2609137-1E03-4CAA-B60A-38E375F373FA}"/>
    <cellStyle name="SAPBEXheaderItem 4 2 3 3 3" xfId="15634" xr:uid="{DB40CF15-24F1-4C4F-96F7-27C86CA13252}"/>
    <cellStyle name="SAPBEXheaderItem 4 2 3 3 4" xfId="19520" xr:uid="{463A2B28-5E1F-4EBD-8AF6-5C28C67D24AA}"/>
    <cellStyle name="SAPBEXheaderItem 4 2 3 4" xfId="4997" xr:uid="{7AF5F3D7-1E75-4766-816C-E0DBF3B0E5A6}"/>
    <cellStyle name="SAPBEXheaderItem 4 2 3 5" xfId="6296" xr:uid="{F59383E9-B546-4D4D-8DD8-B6B590939C57}"/>
    <cellStyle name="SAPBEXheaderItem 4 2 3 6" xfId="8902" xr:uid="{D6463865-1B53-4D4B-93DC-275CE686BF29}"/>
    <cellStyle name="SAPBEXheaderItem 4 2 3 7" xfId="12787" xr:uid="{CCF123D2-370F-4068-BF6A-56AA74494114}"/>
    <cellStyle name="SAPBEXheaderItem 4 2 3 8" xfId="16673" xr:uid="{3AF9AC57-00D6-46A5-8B10-92E010AFC58F}"/>
    <cellStyle name="SAPBEXheaderItem 4 2 4" xfId="1865" xr:uid="{AADC924F-7AF3-49A9-9495-C6F2FCBE164A}"/>
    <cellStyle name="SAPBEXheaderItem 4 2 4 2" xfId="3959" xr:uid="{E340FF33-B878-49C8-A651-F26BFD0D5D70}"/>
    <cellStyle name="SAPBEXheaderItem 4 2 4 2 2" xfId="7348" xr:uid="{8100551F-C3E8-40A5-9112-03B6CEA3DAE2}"/>
    <cellStyle name="SAPBEXheaderItem 4 2 4 2 3" xfId="9940" xr:uid="{8D7BCF68-8AC7-4293-AE92-3F4BF28F254D}"/>
    <cellStyle name="SAPBEXheaderItem 4 2 4 2 4" xfId="13825" xr:uid="{026B51A3-8DBB-4AB5-936E-7403A0871BA9}"/>
    <cellStyle name="SAPBEXheaderItem 4 2 4 2 5" xfId="17711" xr:uid="{6F1D1970-D38A-4F1E-8823-5B18933EB9D3}"/>
    <cellStyle name="SAPBEXheaderItem 4 2 4 3" xfId="5258" xr:uid="{5288C5D7-8C55-4AE8-9E55-54C3F639FD26}"/>
    <cellStyle name="SAPBEXheaderItem 4 2 4 3 2" xfId="11233" xr:uid="{9C0E24E1-689C-4546-96A7-009ECBA194F6}"/>
    <cellStyle name="SAPBEXheaderItem 4 2 4 3 3" xfId="15118" xr:uid="{793C7ADA-CECB-4494-B638-05ACC1537E68}"/>
    <cellStyle name="SAPBEXheaderItem 4 2 4 3 4" xfId="19004" xr:uid="{EF6E1D31-083C-469F-BBE4-3EA0CA36CC2A}"/>
    <cellStyle name="SAPBEXheaderItem 4 2 4 4" xfId="6557" xr:uid="{40140CA1-27EC-4985-B4C8-834A9995A4D8}"/>
    <cellStyle name="SAPBEXheaderItem 4 2 4 5" xfId="9163" xr:uid="{EC3B124D-F28A-41BF-A7A8-7EDA49253078}"/>
    <cellStyle name="SAPBEXheaderItem 4 2 4 6" xfId="13048" xr:uid="{EEF13B15-2E72-4BCD-B468-5A2ACAFC8513}"/>
    <cellStyle name="SAPBEXheaderItem 4 2 4 7" xfId="16934" xr:uid="{B3F6127F-8395-4FD9-B5AA-4A7077B2B128}"/>
    <cellStyle name="SAPBEXheaderItem 4 2 5" xfId="2126" xr:uid="{4D0032C5-4A98-4441-9A74-F5424FB79B95}"/>
    <cellStyle name="SAPBEXheaderItem 4 2 5 2" xfId="7076" xr:uid="{96BE5C10-FD0E-43FE-B5E3-CD6E55DB87AE}"/>
    <cellStyle name="SAPBEXheaderItem 4 2 5 3" xfId="9682" xr:uid="{FEF9AE9C-B709-465E-A980-635A7FA12DEE}"/>
    <cellStyle name="SAPBEXheaderItem 4 2 5 4" xfId="13567" xr:uid="{7F75F8BE-95D8-4703-9B7D-692C7F05EABD}"/>
    <cellStyle name="SAPBEXheaderItem 4 2 5 5" xfId="17453" xr:uid="{C64AF418-A464-44A4-A288-F75B7034FF3D}"/>
    <cellStyle name="SAPBEXheaderItem 4 2 6" xfId="2921" xr:uid="{2DC98607-EEB8-4AAE-9CFD-461AE7B6A111}"/>
    <cellStyle name="SAPBEXheaderItem 4 2 6 2" xfId="10975" xr:uid="{36840E16-AF68-4CE6-A517-0038C80B2D8E}"/>
    <cellStyle name="SAPBEXheaderItem 4 2 6 3" xfId="14860" xr:uid="{685CA7FF-7CC5-4B27-B3F9-A86E249BABC1}"/>
    <cellStyle name="SAPBEXheaderItem 4 2 6 4" xfId="18746" xr:uid="{B5AD0081-2350-446D-800C-00CC2B6147D9}"/>
    <cellStyle name="SAPBEXheaderItem 4 2 7" xfId="4478" xr:uid="{5F61288E-637E-4123-BD57-9ED653F6C6F8}"/>
    <cellStyle name="SAPBEXheaderItem 4 2 8" xfId="5777" xr:uid="{29CFF77D-0CE9-4904-8AE4-0A26667BA9DA}"/>
    <cellStyle name="SAPBEXheaderItem 4 2 9" xfId="8383" xr:uid="{8AB3C9F2-26FE-4906-B1AF-206D18418F41}"/>
    <cellStyle name="SAPBEXheaderItem 5" xfId="395" xr:uid="{2DED480B-BCF9-476B-B797-0DA451B12CCA}"/>
    <cellStyle name="SAPBEXheaderItem 5 2" xfId="817" xr:uid="{EAF4C429-F489-4E81-9CB8-28C8584C17B6}"/>
    <cellStyle name="SAPBEXheaderItem 5 2 10" xfId="12269" xr:uid="{C04AF2D3-E15B-4C8F-A0D6-859BBAC14A1C}"/>
    <cellStyle name="SAPBEXheaderItem 5 2 11" xfId="16155" xr:uid="{C2C4AC65-7224-43DA-8EB4-0D1964BDFFA1}"/>
    <cellStyle name="SAPBEXheaderItem 5 2 2" xfId="1089" xr:uid="{17556254-0F27-463C-9E1C-924CF950762A}"/>
    <cellStyle name="SAPBEXheaderItem 5 2 2 2" xfId="1605" xr:uid="{12C3D198-B2B5-429B-B7BA-902CDF7BA024}"/>
    <cellStyle name="SAPBEXheaderItem 5 2 2 2 2" xfId="3698" xr:uid="{A9B2C936-9E2A-4E1B-AC22-691B7F340C7A}"/>
    <cellStyle name="SAPBEXheaderItem 5 2 2 2 2 2" xfId="8123" xr:uid="{C08C7D20-9FDC-440C-B56A-14D39582C27B}"/>
    <cellStyle name="SAPBEXheaderItem 5 2 2 2 2 3" xfId="10715" xr:uid="{B9FC04A9-E2EA-481F-85E5-DC5984F36229}"/>
    <cellStyle name="SAPBEXheaderItem 5 2 2 2 2 4" xfId="14600" xr:uid="{B675B7FA-01E3-4AB4-9B1D-28F263532EC5}"/>
    <cellStyle name="SAPBEXheaderItem 5 2 2 2 2 5" xfId="18486" xr:uid="{E3D2A4E7-7B32-492D-8D88-79B14D780120}"/>
    <cellStyle name="SAPBEXheaderItem 5 2 2 2 3" xfId="5517" xr:uid="{6E7C92AB-D2B5-4501-A879-0736BB3286CF}"/>
    <cellStyle name="SAPBEXheaderItem 5 2 2 2 3 2" xfId="12008" xr:uid="{5F5E9F9F-E8EC-4764-BD11-1EDC010734BB}"/>
    <cellStyle name="SAPBEXheaderItem 5 2 2 2 3 3" xfId="15893" xr:uid="{B810D2FC-21CD-4A06-BA70-B5FF590A711C}"/>
    <cellStyle name="SAPBEXheaderItem 5 2 2 2 3 4" xfId="19779" xr:uid="{410B3DA3-7905-469D-BD71-65A42DD103F6}"/>
    <cellStyle name="SAPBEXheaderItem 5 2 2 2 4" xfId="6816" xr:uid="{140186C7-9B59-482F-BC86-43864EE521CE}"/>
    <cellStyle name="SAPBEXheaderItem 5 2 2 2 5" xfId="9422" xr:uid="{E79CC04F-9210-4582-BFB1-8930865AC9B7}"/>
    <cellStyle name="SAPBEXheaderItem 5 2 2 2 6" xfId="13307" xr:uid="{52EDFD8A-9FD8-4EC7-8542-0C688EA4417B}"/>
    <cellStyle name="SAPBEXheaderItem 5 2 2 2 7" xfId="17193" xr:uid="{9A834DF2-F034-4F62-BEAD-2DF97325EEB1}"/>
    <cellStyle name="SAPBEXheaderItem 5 2 2 3" xfId="2385" xr:uid="{AA13F837-261C-4ED3-9CF0-B4A931B674F0}"/>
    <cellStyle name="SAPBEXheaderItem 5 2 2 3 2" xfId="4218" xr:uid="{830EF372-27C6-45B0-95AC-C398FA7D7A49}"/>
    <cellStyle name="SAPBEXheaderItem 5 2 2 3 3" xfId="7607" xr:uid="{2CE79B74-40B3-4299-B7B3-7E69E743B89B}"/>
    <cellStyle name="SAPBEXheaderItem 5 2 2 3 4" xfId="10199" xr:uid="{C2E5F8E4-2998-4EDB-ACAF-5826184EB0FF}"/>
    <cellStyle name="SAPBEXheaderItem 5 2 2 3 5" xfId="14084" xr:uid="{81FD00B5-1563-48BD-B8B5-3B134DD3309A}"/>
    <cellStyle name="SAPBEXheaderItem 5 2 2 3 6" xfId="17970" xr:uid="{A40CC6C3-1D02-4F6B-B3E5-F6CF2BFE94D5}"/>
    <cellStyle name="SAPBEXheaderItem 5 2 2 4" xfId="3180" xr:uid="{DB051523-5A1F-4E54-87ED-A11ABA6A450C}"/>
    <cellStyle name="SAPBEXheaderItem 5 2 2 4 2" xfId="11492" xr:uid="{879251D7-B25C-4090-A653-7E15880E668A}"/>
    <cellStyle name="SAPBEXheaderItem 5 2 2 4 3" xfId="15377" xr:uid="{EE35761A-AF7C-402C-95CC-F0436B6FE1EB}"/>
    <cellStyle name="SAPBEXheaderItem 5 2 2 4 4" xfId="19263" xr:uid="{C22B67BB-2E5A-4A95-9C5A-D2EE55D90B6D}"/>
    <cellStyle name="SAPBEXheaderItem 5 2 2 5" xfId="4737" xr:uid="{4EB6A35D-F39C-4BE9-AE6E-66C10AFA6D85}"/>
    <cellStyle name="SAPBEXheaderItem 5 2 2 6" xfId="6036" xr:uid="{EF111CCF-68E0-4F7A-801D-90B672E3CE7A}"/>
    <cellStyle name="SAPBEXheaderItem 5 2 2 7" xfId="8642" xr:uid="{1070FB1E-5FF7-4374-AC94-42308FEAB72D}"/>
    <cellStyle name="SAPBEXheaderItem 5 2 2 8" xfId="12527" xr:uid="{3C584F9B-04E4-488F-8547-EECBCFD05464}"/>
    <cellStyle name="SAPBEXheaderItem 5 2 2 9" xfId="16413" xr:uid="{395020FD-11C1-448E-949C-45F3360BC746}"/>
    <cellStyle name="SAPBEXheaderItem 5 2 3" xfId="1347" xr:uid="{BC15AD95-8DC4-4874-B525-91A4D2082003}"/>
    <cellStyle name="SAPBEXheaderItem 5 2 3 2" xfId="2656" xr:uid="{2D7A4F8F-CF69-4E70-A530-59CA1022E774}"/>
    <cellStyle name="SAPBEXheaderItem 5 2 3 2 2" xfId="7865" xr:uid="{CC8623A3-FE87-4AAA-8372-6B7896F07D45}"/>
    <cellStyle name="SAPBEXheaderItem 5 2 3 2 3" xfId="10457" xr:uid="{D3287AF3-C382-4FB8-8258-FD0AC5D62C53}"/>
    <cellStyle name="SAPBEXheaderItem 5 2 3 2 4" xfId="14342" xr:uid="{E398B4E3-FE96-43BB-8713-D41890198E97}"/>
    <cellStyle name="SAPBEXheaderItem 5 2 3 2 5" xfId="18228" xr:uid="{56156467-7F2F-472E-809A-ED1BA16E44D1}"/>
    <cellStyle name="SAPBEXheaderItem 5 2 3 3" xfId="3440" xr:uid="{6ACABA5A-F3AE-4052-A42B-94C2AEBD47FF}"/>
    <cellStyle name="SAPBEXheaderItem 5 2 3 3 2" xfId="11750" xr:uid="{65307530-5740-47EF-BF0E-981F10B5E6D2}"/>
    <cellStyle name="SAPBEXheaderItem 5 2 3 3 3" xfId="15635" xr:uid="{47916718-1C98-4B2C-B312-B51E34B53946}"/>
    <cellStyle name="SAPBEXheaderItem 5 2 3 3 4" xfId="19521" xr:uid="{C95B7142-1F34-4915-9E3E-04BCB0BFC929}"/>
    <cellStyle name="SAPBEXheaderItem 5 2 3 4" xfId="4998" xr:uid="{9C4D0503-64A0-42D4-BA2E-7116EFF3FB09}"/>
    <cellStyle name="SAPBEXheaderItem 5 2 3 5" xfId="6297" xr:uid="{5B8617D8-C70A-4480-AC12-AE062BBB2C65}"/>
    <cellStyle name="SAPBEXheaderItem 5 2 3 6" xfId="8903" xr:uid="{8F97397C-8985-48A4-8C09-7C9B9F7914B6}"/>
    <cellStyle name="SAPBEXheaderItem 5 2 3 7" xfId="12788" xr:uid="{B709A3AC-B557-4C1E-AF0B-357822B77D45}"/>
    <cellStyle name="SAPBEXheaderItem 5 2 3 8" xfId="16674" xr:uid="{6422E727-0A25-4F4A-8637-C79D4FAFAB3C}"/>
    <cellStyle name="SAPBEXheaderItem 5 2 4" xfId="1866" xr:uid="{61E7554E-343A-4626-A4E1-584D0F60573A}"/>
    <cellStyle name="SAPBEXheaderItem 5 2 4 2" xfId="3960" xr:uid="{C821B1AC-AF15-43FD-88C0-F5B617F106CB}"/>
    <cellStyle name="SAPBEXheaderItem 5 2 4 2 2" xfId="7349" xr:uid="{35415BCC-4572-412A-8C68-AC3A9CF5CAEB}"/>
    <cellStyle name="SAPBEXheaderItem 5 2 4 2 3" xfId="9941" xr:uid="{BD0C5AB1-5A71-4E7F-AFC1-1ACF08FC50CE}"/>
    <cellStyle name="SAPBEXheaderItem 5 2 4 2 4" xfId="13826" xr:uid="{7087A953-FDBE-475A-9B12-97740C669045}"/>
    <cellStyle name="SAPBEXheaderItem 5 2 4 2 5" xfId="17712" xr:uid="{A0FC9DD1-3903-4AE6-B047-DA9E1E6CE981}"/>
    <cellStyle name="SAPBEXheaderItem 5 2 4 3" xfId="5259" xr:uid="{59707BAA-D55B-4CA7-AE14-FDEDE41A2ECA}"/>
    <cellStyle name="SAPBEXheaderItem 5 2 4 3 2" xfId="11234" xr:uid="{F4329588-EFDC-4025-B5AA-CA421D9EE0CB}"/>
    <cellStyle name="SAPBEXheaderItem 5 2 4 3 3" xfId="15119" xr:uid="{CAF1C27E-63BE-4D42-A35A-8F021CE91EAA}"/>
    <cellStyle name="SAPBEXheaderItem 5 2 4 3 4" xfId="19005" xr:uid="{8DC0C934-87B2-4B78-B569-52136177850D}"/>
    <cellStyle name="SAPBEXheaderItem 5 2 4 4" xfId="6558" xr:uid="{FAB7F6D2-983C-445C-878C-43F87B1F2677}"/>
    <cellStyle name="SAPBEXheaderItem 5 2 4 5" xfId="9164" xr:uid="{4DBEA541-37AB-4F18-BFB8-68F2C6CF84E9}"/>
    <cellStyle name="SAPBEXheaderItem 5 2 4 6" xfId="13049" xr:uid="{2B56F0AA-0C65-4F86-AAE0-78B9C4B8F218}"/>
    <cellStyle name="SAPBEXheaderItem 5 2 4 7" xfId="16935" xr:uid="{E95C0BD1-0F19-4A61-A31F-F010FF3DCA52}"/>
    <cellStyle name="SAPBEXheaderItem 5 2 5" xfId="2127" xr:uid="{9079C8F2-2050-43A0-A28E-B889960C521E}"/>
    <cellStyle name="SAPBEXheaderItem 5 2 5 2" xfId="7077" xr:uid="{203F5ED4-C7FF-4510-8D29-57E60C2B3D83}"/>
    <cellStyle name="SAPBEXheaderItem 5 2 5 3" xfId="9683" xr:uid="{EC290D13-AEB0-4FC1-AF95-9B40DC1C5C91}"/>
    <cellStyle name="SAPBEXheaderItem 5 2 5 4" xfId="13568" xr:uid="{8B0554F9-922C-468D-B61C-A603F80C7C1A}"/>
    <cellStyle name="SAPBEXheaderItem 5 2 5 5" xfId="17454" xr:uid="{83FF75E2-C271-4D1B-AA23-7F686FCFDE6E}"/>
    <cellStyle name="SAPBEXheaderItem 5 2 6" xfId="2922" xr:uid="{D460C7E6-9EBE-46E6-9327-43B80E98DAA1}"/>
    <cellStyle name="SAPBEXheaderItem 5 2 6 2" xfId="10976" xr:uid="{77DB69D0-71D5-4E0F-B542-5B0B24BE8256}"/>
    <cellStyle name="SAPBEXheaderItem 5 2 6 3" xfId="14861" xr:uid="{DC394F7A-775B-4551-A68A-ABDD2B97F526}"/>
    <cellStyle name="SAPBEXheaderItem 5 2 6 4" xfId="18747" xr:uid="{96E20503-C325-4A8D-94BF-3CF56559B553}"/>
    <cellStyle name="SAPBEXheaderItem 5 2 7" xfId="4479" xr:uid="{2640CD28-5A72-4B0D-9F58-E407DA78D98B}"/>
    <cellStyle name="SAPBEXheaderItem 5 2 8" xfId="5778" xr:uid="{3C951F46-E1E4-4776-BD8F-3BB3F70FE3D4}"/>
    <cellStyle name="SAPBEXheaderItem 5 2 9" xfId="8384" xr:uid="{65FB24F2-9961-4026-9143-563537BB32FB}"/>
    <cellStyle name="SAPBEXheaderItem 6" xfId="396" xr:uid="{3A0ABE83-4F89-4F6B-B269-BB892A0482E4}"/>
    <cellStyle name="SAPBEXheaderItem 6 2" xfId="818" xr:uid="{9D482549-6B89-44BA-A3B5-7E543DBE07E3}"/>
    <cellStyle name="SAPBEXheaderItem 6 2 10" xfId="12270" xr:uid="{BD8D1712-30B5-4CC2-8A26-C659B80A6C17}"/>
    <cellStyle name="SAPBEXheaderItem 6 2 11" xfId="16156" xr:uid="{9297CC92-7777-43E3-BAFE-A595ED419189}"/>
    <cellStyle name="SAPBEXheaderItem 6 2 2" xfId="1090" xr:uid="{DDB7FA0E-4E1E-4642-8F07-ED3D7A426A40}"/>
    <cellStyle name="SAPBEXheaderItem 6 2 2 2" xfId="1606" xr:uid="{AB4058B4-007E-413B-A9F6-FFF1F849CC7C}"/>
    <cellStyle name="SAPBEXheaderItem 6 2 2 2 2" xfId="3699" xr:uid="{FB09363B-2F44-4B41-92AA-EFE26D31763C}"/>
    <cellStyle name="SAPBEXheaderItem 6 2 2 2 2 2" xfId="8124" xr:uid="{438649D0-EAB1-4F1E-843C-A72C5CD2075F}"/>
    <cellStyle name="SAPBEXheaderItem 6 2 2 2 2 3" xfId="10716" xr:uid="{8DF2E844-355A-4FB6-A039-55366D0D7697}"/>
    <cellStyle name="SAPBEXheaderItem 6 2 2 2 2 4" xfId="14601" xr:uid="{6A945D40-0FE0-4D19-A0A2-1AE55EC87702}"/>
    <cellStyle name="SAPBEXheaderItem 6 2 2 2 2 5" xfId="18487" xr:uid="{90E51E74-4447-4207-ADBD-C7105E63BF18}"/>
    <cellStyle name="SAPBEXheaderItem 6 2 2 2 3" xfId="5518" xr:uid="{B1CC29D5-D77A-4C73-BC67-C0F854D5AEC6}"/>
    <cellStyle name="SAPBEXheaderItem 6 2 2 2 3 2" xfId="12009" xr:uid="{9D4DAE8F-8861-4822-A67B-4FF1485ECEDF}"/>
    <cellStyle name="SAPBEXheaderItem 6 2 2 2 3 3" xfId="15894" xr:uid="{86CD7725-C9B5-4248-AC7B-39D4337C53B4}"/>
    <cellStyle name="SAPBEXheaderItem 6 2 2 2 3 4" xfId="19780" xr:uid="{67F8062A-CAA4-4FAF-A2E2-45204C00E630}"/>
    <cellStyle name="SAPBEXheaderItem 6 2 2 2 4" xfId="6817" xr:uid="{957D3360-8F43-46A9-9605-E7717B5B9927}"/>
    <cellStyle name="SAPBEXheaderItem 6 2 2 2 5" xfId="9423" xr:uid="{D5CF3483-4CAF-4A3F-98C6-B84B8FE58B0A}"/>
    <cellStyle name="SAPBEXheaderItem 6 2 2 2 6" xfId="13308" xr:uid="{C949EC4D-F9C5-4ACB-8085-B362303A00E1}"/>
    <cellStyle name="SAPBEXheaderItem 6 2 2 2 7" xfId="17194" xr:uid="{81C66CD0-9E99-46E5-A7E7-3AE6904CF01E}"/>
    <cellStyle name="SAPBEXheaderItem 6 2 2 3" xfId="2386" xr:uid="{141E6A34-3A71-46DB-8D67-1640B14BA6A5}"/>
    <cellStyle name="SAPBEXheaderItem 6 2 2 3 2" xfId="4219" xr:uid="{63FB7A82-AD00-4028-9E9A-68B844D8555B}"/>
    <cellStyle name="SAPBEXheaderItem 6 2 2 3 3" xfId="7608" xr:uid="{7C5F7104-BD1E-41E4-9650-1D20754F8E69}"/>
    <cellStyle name="SAPBEXheaderItem 6 2 2 3 4" xfId="10200" xr:uid="{9FB3A7DB-32FF-4BF7-86B7-61B4014A444C}"/>
    <cellStyle name="SAPBEXheaderItem 6 2 2 3 5" xfId="14085" xr:uid="{AD82D92F-D511-4A8C-9E1E-3F2D8452E2F3}"/>
    <cellStyle name="SAPBEXheaderItem 6 2 2 3 6" xfId="17971" xr:uid="{C594107D-AE7C-449C-9E71-6D94D3F5831C}"/>
    <cellStyle name="SAPBEXheaderItem 6 2 2 4" xfId="3181" xr:uid="{73C097DF-B834-443C-804D-FB16D0803280}"/>
    <cellStyle name="SAPBEXheaderItem 6 2 2 4 2" xfId="11493" xr:uid="{0C7E9B5D-5915-4E5F-9263-4A743425D25C}"/>
    <cellStyle name="SAPBEXheaderItem 6 2 2 4 3" xfId="15378" xr:uid="{BDC3A0EA-D68F-4AF1-9BBC-DC2E03A90D98}"/>
    <cellStyle name="SAPBEXheaderItem 6 2 2 4 4" xfId="19264" xr:uid="{9B9F18AF-6EF2-4636-8304-B9AD856F4DAA}"/>
    <cellStyle name="SAPBEXheaderItem 6 2 2 5" xfId="4738" xr:uid="{4F52C4E9-D4DE-41A1-819B-B4911B7CD212}"/>
    <cellStyle name="SAPBEXheaderItem 6 2 2 6" xfId="6037" xr:uid="{056249F1-8045-4FA5-BB05-27D226832A50}"/>
    <cellStyle name="SAPBEXheaderItem 6 2 2 7" xfId="8643" xr:uid="{DB485C3D-6F58-47F1-A5D2-C9578D1BC339}"/>
    <cellStyle name="SAPBEXheaderItem 6 2 2 8" xfId="12528" xr:uid="{C10412A8-8335-40B1-8921-97C206199B0F}"/>
    <cellStyle name="SAPBEXheaderItem 6 2 2 9" xfId="16414" xr:uid="{AE3341A8-9C0F-43A0-949F-4CE692E7EECD}"/>
    <cellStyle name="SAPBEXheaderItem 6 2 3" xfId="1348" xr:uid="{D9E1A827-845C-4156-8A6D-7ACB12D74EA4}"/>
    <cellStyle name="SAPBEXheaderItem 6 2 3 2" xfId="2657" xr:uid="{CDAF361D-2499-4CAA-8A55-E5A1F0B0C8A4}"/>
    <cellStyle name="SAPBEXheaderItem 6 2 3 2 2" xfId="7866" xr:uid="{B85BB3B9-5765-4C7B-A400-C4159D580E9F}"/>
    <cellStyle name="SAPBEXheaderItem 6 2 3 2 3" xfId="10458" xr:uid="{2D6EED31-A781-4DFF-9355-F0E3D527A0EF}"/>
    <cellStyle name="SAPBEXheaderItem 6 2 3 2 4" xfId="14343" xr:uid="{55C6F309-F04E-40EE-9278-0BAFA6F99A2E}"/>
    <cellStyle name="SAPBEXheaderItem 6 2 3 2 5" xfId="18229" xr:uid="{6E2C98AA-DE5E-4BD8-B112-B005CFA79F24}"/>
    <cellStyle name="SAPBEXheaderItem 6 2 3 3" xfId="3441" xr:uid="{5B8FD40C-70F5-43EB-BA03-AF2CF4C2AD26}"/>
    <cellStyle name="SAPBEXheaderItem 6 2 3 3 2" xfId="11751" xr:uid="{2E8F9955-EC10-4A9D-9E1F-308C08B1607E}"/>
    <cellStyle name="SAPBEXheaderItem 6 2 3 3 3" xfId="15636" xr:uid="{C5C8B432-6767-446A-82F5-2DC77C7D86D3}"/>
    <cellStyle name="SAPBEXheaderItem 6 2 3 3 4" xfId="19522" xr:uid="{FC410F87-F1A4-4EA5-B820-EE9DB822CF85}"/>
    <cellStyle name="SAPBEXheaderItem 6 2 3 4" xfId="4999" xr:uid="{64898099-91A8-4659-8BF3-E907A1A2E7BB}"/>
    <cellStyle name="SAPBEXheaderItem 6 2 3 5" xfId="6298" xr:uid="{83094B2A-730D-4F60-861A-D71234F65E9D}"/>
    <cellStyle name="SAPBEXheaderItem 6 2 3 6" xfId="8904" xr:uid="{9B28C321-E34F-4840-8C00-888C91E4C951}"/>
    <cellStyle name="SAPBEXheaderItem 6 2 3 7" xfId="12789" xr:uid="{915ADA48-F6BC-4658-BA65-473176A1C771}"/>
    <cellStyle name="SAPBEXheaderItem 6 2 3 8" xfId="16675" xr:uid="{E4F42BA5-C0F4-4EB8-B379-D8EFADF20968}"/>
    <cellStyle name="SAPBEXheaderItem 6 2 4" xfId="1867" xr:uid="{74DEB8DF-07A2-4125-9AF3-E94688FC690C}"/>
    <cellStyle name="SAPBEXheaderItem 6 2 4 2" xfId="3961" xr:uid="{FF9039D5-BD2B-4E91-93DD-999F173C81A6}"/>
    <cellStyle name="SAPBEXheaderItem 6 2 4 2 2" xfId="7350" xr:uid="{B8BD0744-A53F-4361-B5EE-0D8D32C5F02A}"/>
    <cellStyle name="SAPBEXheaderItem 6 2 4 2 3" xfId="9942" xr:uid="{F4D04676-B566-4666-9A19-61B64EFC6C1F}"/>
    <cellStyle name="SAPBEXheaderItem 6 2 4 2 4" xfId="13827" xr:uid="{446C72AD-3CB7-4A18-9AE6-596687A5F43B}"/>
    <cellStyle name="SAPBEXheaderItem 6 2 4 2 5" xfId="17713" xr:uid="{0AA15B28-CF00-479B-8B51-FD3AB76E181A}"/>
    <cellStyle name="SAPBEXheaderItem 6 2 4 3" xfId="5260" xr:uid="{3AC7661E-A609-4DF7-B953-0D1A53ABD09C}"/>
    <cellStyle name="SAPBEXheaderItem 6 2 4 3 2" xfId="11235" xr:uid="{E6AA78FC-13C7-458B-B1D4-BB3490EB920D}"/>
    <cellStyle name="SAPBEXheaderItem 6 2 4 3 3" xfId="15120" xr:uid="{3B69566B-D5A6-4AA3-BB29-0F66524D43D5}"/>
    <cellStyle name="SAPBEXheaderItem 6 2 4 3 4" xfId="19006" xr:uid="{C25ED39E-9ACB-4ADB-96B5-F66F89068EF8}"/>
    <cellStyle name="SAPBEXheaderItem 6 2 4 4" xfId="6559" xr:uid="{16E575F5-929B-4AB8-80EE-241937862B26}"/>
    <cellStyle name="SAPBEXheaderItem 6 2 4 5" xfId="9165" xr:uid="{3512E193-3896-4720-A8BE-75AFE96E21F4}"/>
    <cellStyle name="SAPBEXheaderItem 6 2 4 6" xfId="13050" xr:uid="{1AE60B76-A109-4306-9E59-7F3205E6952B}"/>
    <cellStyle name="SAPBEXheaderItem 6 2 4 7" xfId="16936" xr:uid="{61246424-380A-4880-B222-DADB5057E234}"/>
    <cellStyle name="SAPBEXheaderItem 6 2 5" xfId="2128" xr:uid="{06EBB1E3-D4A0-4758-8F4B-F4BDE6429736}"/>
    <cellStyle name="SAPBEXheaderItem 6 2 5 2" xfId="7078" xr:uid="{35CBB774-5589-42E8-A85B-359E26BD3BB5}"/>
    <cellStyle name="SAPBEXheaderItem 6 2 5 3" xfId="9684" xr:uid="{2382FC6D-5974-446E-B38E-DB7C4B7B62DE}"/>
    <cellStyle name="SAPBEXheaderItem 6 2 5 4" xfId="13569" xr:uid="{E3AD3696-5C99-4962-9DC1-1C853E042154}"/>
    <cellStyle name="SAPBEXheaderItem 6 2 5 5" xfId="17455" xr:uid="{5CF972C1-93D6-484F-9718-82B1FC32BDBB}"/>
    <cellStyle name="SAPBEXheaderItem 6 2 6" xfId="2923" xr:uid="{02B2CD4A-B90B-4DB9-B58D-7AC0B39FD87E}"/>
    <cellStyle name="SAPBEXheaderItem 6 2 6 2" xfId="10977" xr:uid="{3539FBC6-73A7-4203-855A-5F1BCE0A791A}"/>
    <cellStyle name="SAPBEXheaderItem 6 2 6 3" xfId="14862" xr:uid="{4DD5CF28-A92D-4020-B4B1-ACEFA99FAA9D}"/>
    <cellStyle name="SAPBEXheaderItem 6 2 6 4" xfId="18748" xr:uid="{AC66B05C-850D-48D6-ADCF-7CE47221F14F}"/>
    <cellStyle name="SAPBEXheaderItem 6 2 7" xfId="4480" xr:uid="{E3AFFE87-B6B9-4B54-B6F3-365F8E738C39}"/>
    <cellStyle name="SAPBEXheaderItem 6 2 8" xfId="5779" xr:uid="{BC7C44F0-E94D-43C5-8E70-4A29085A8080}"/>
    <cellStyle name="SAPBEXheaderItem 6 2 9" xfId="8385" xr:uid="{04EE0545-6C3E-43F1-9F16-11C01C7CC9C6}"/>
    <cellStyle name="SAPBEXheaderText" xfId="397" xr:uid="{E9FBA93A-9E0F-4333-B7CB-3C5EB9B59607}"/>
    <cellStyle name="SAPBEXheaderText 2" xfId="398" xr:uid="{3AD16F51-5A8A-409E-90F3-8ADEDFD0CB23}"/>
    <cellStyle name="SAPBEXheaderText 2 2" xfId="819" xr:uid="{78C675DA-1326-4813-806E-178045D597A0}"/>
    <cellStyle name="SAPBEXheaderText 2 2 10" xfId="12271" xr:uid="{8561CF51-672E-4D13-8F24-87E5C10BB9CD}"/>
    <cellStyle name="SAPBEXheaderText 2 2 11" xfId="16157" xr:uid="{E4FD49F9-05DB-41ED-93E3-51F1B1B6DA68}"/>
    <cellStyle name="SAPBEXheaderText 2 2 2" xfId="1091" xr:uid="{0FE41E53-5FB7-4B5B-B779-76EE08A36D96}"/>
    <cellStyle name="SAPBEXheaderText 2 2 2 2" xfId="1607" xr:uid="{CECB1985-6B25-45E3-BD54-999BC139FA6F}"/>
    <cellStyle name="SAPBEXheaderText 2 2 2 2 2" xfId="3700" xr:uid="{AFB70081-5010-42CA-AF6C-6CD7EB9C32A5}"/>
    <cellStyle name="SAPBEXheaderText 2 2 2 2 2 2" xfId="8125" xr:uid="{AE22F4AE-3488-42CC-87C4-30B2329D4733}"/>
    <cellStyle name="SAPBEXheaderText 2 2 2 2 2 3" xfId="10717" xr:uid="{842E285A-7B2F-4D27-A708-89CFF6ACF6C8}"/>
    <cellStyle name="SAPBEXheaderText 2 2 2 2 2 4" xfId="14602" xr:uid="{5EABFCE8-AF5B-4632-B993-3EE01480C947}"/>
    <cellStyle name="SAPBEXheaderText 2 2 2 2 2 5" xfId="18488" xr:uid="{9896DEFC-68D4-427E-AE2F-BE9654E55409}"/>
    <cellStyle name="SAPBEXheaderText 2 2 2 2 3" xfId="5519" xr:uid="{8E030300-658B-48E0-8C05-081380BDA216}"/>
    <cellStyle name="SAPBEXheaderText 2 2 2 2 3 2" xfId="12010" xr:uid="{4639FF51-0F82-41F9-BB27-7F5342104094}"/>
    <cellStyle name="SAPBEXheaderText 2 2 2 2 3 3" xfId="15895" xr:uid="{DF674BE1-3368-46BD-AA3B-A23AF9CCDE5C}"/>
    <cellStyle name="SAPBEXheaderText 2 2 2 2 3 4" xfId="19781" xr:uid="{216D73B4-61B9-401A-A07D-1258885C1FA4}"/>
    <cellStyle name="SAPBEXheaderText 2 2 2 2 4" xfId="6818" xr:uid="{6AA36263-B025-4323-82A0-FD0443E4252A}"/>
    <cellStyle name="SAPBEXheaderText 2 2 2 2 5" xfId="9424" xr:uid="{DA23EABA-D915-43CE-935C-D573E33307BA}"/>
    <cellStyle name="SAPBEXheaderText 2 2 2 2 6" xfId="13309" xr:uid="{789D81A2-4D95-4D20-BCF5-12E74AFFD0D4}"/>
    <cellStyle name="SAPBEXheaderText 2 2 2 2 7" xfId="17195" xr:uid="{33667FA4-E241-415F-9130-A459F53F3886}"/>
    <cellStyle name="SAPBEXheaderText 2 2 2 3" xfId="2387" xr:uid="{564001C9-E25D-4391-9712-035B0D33EE03}"/>
    <cellStyle name="SAPBEXheaderText 2 2 2 3 2" xfId="4220" xr:uid="{E606708B-0CCC-4B89-A085-7D649C05D0C2}"/>
    <cellStyle name="SAPBEXheaderText 2 2 2 3 3" xfId="7609" xr:uid="{29A489CC-C198-41AD-A0D7-F54F0159627F}"/>
    <cellStyle name="SAPBEXheaderText 2 2 2 3 4" xfId="10201" xr:uid="{89945897-8718-42F5-91FC-850E600A0030}"/>
    <cellStyle name="SAPBEXheaderText 2 2 2 3 5" xfId="14086" xr:uid="{BA278201-DD9F-4412-A934-6B783531AC80}"/>
    <cellStyle name="SAPBEXheaderText 2 2 2 3 6" xfId="17972" xr:uid="{916F438B-3824-4D1C-8E3E-9BB10D902F88}"/>
    <cellStyle name="SAPBEXheaderText 2 2 2 4" xfId="3182" xr:uid="{E58FAEE9-3FB7-449E-BC9D-054670E04F62}"/>
    <cellStyle name="SAPBEXheaderText 2 2 2 4 2" xfId="11494" xr:uid="{89BC1C59-0C4A-49FD-B253-D9271A7F7C41}"/>
    <cellStyle name="SAPBEXheaderText 2 2 2 4 3" xfId="15379" xr:uid="{9471A2BA-D76B-442E-AD7F-EB0C9469719D}"/>
    <cellStyle name="SAPBEXheaderText 2 2 2 4 4" xfId="19265" xr:uid="{8E093592-A855-4007-9E22-064E163D1013}"/>
    <cellStyle name="SAPBEXheaderText 2 2 2 5" xfId="4739" xr:uid="{C55AA933-6C93-4D08-B137-25C46B6ED6D1}"/>
    <cellStyle name="SAPBEXheaderText 2 2 2 6" xfId="6038" xr:uid="{B4387101-8912-45A3-9893-42823D57BEEC}"/>
    <cellStyle name="SAPBEXheaderText 2 2 2 7" xfId="8644" xr:uid="{F1C90E5D-02ED-4706-8DCC-D50CE3691CEC}"/>
    <cellStyle name="SAPBEXheaderText 2 2 2 8" xfId="12529" xr:uid="{DB1BC00B-0A89-42E4-9C5E-A90F9FA734D5}"/>
    <cellStyle name="SAPBEXheaderText 2 2 2 9" xfId="16415" xr:uid="{C5C06939-64C3-47A9-86AF-FFA6A5E7F21F}"/>
    <cellStyle name="SAPBEXheaderText 2 2 3" xfId="1349" xr:uid="{73DC0E68-9FF7-415E-9FBA-0E4C4F04E6DD}"/>
    <cellStyle name="SAPBEXheaderText 2 2 3 2" xfId="2658" xr:uid="{53C4F933-509B-4B09-ABD3-74B3F3411469}"/>
    <cellStyle name="SAPBEXheaderText 2 2 3 2 2" xfId="7867" xr:uid="{22E9D705-EA0C-40A1-B15B-0496DDE54DF2}"/>
    <cellStyle name="SAPBEXheaderText 2 2 3 2 3" xfId="10459" xr:uid="{2F11AF06-CBC7-4015-8492-398A568C17EC}"/>
    <cellStyle name="SAPBEXheaderText 2 2 3 2 4" xfId="14344" xr:uid="{2FC1472B-7389-4C06-BD9A-41D9A757FD17}"/>
    <cellStyle name="SAPBEXheaderText 2 2 3 2 5" xfId="18230" xr:uid="{06C984FB-CB7D-44EF-AF40-EB8D3728BDF7}"/>
    <cellStyle name="SAPBEXheaderText 2 2 3 3" xfId="3442" xr:uid="{ACD94DB4-9E7A-4F4D-9376-204A4CF28F84}"/>
    <cellStyle name="SAPBEXheaderText 2 2 3 3 2" xfId="11752" xr:uid="{2E214C02-0C4D-462B-A7E3-49B60AA96F51}"/>
    <cellStyle name="SAPBEXheaderText 2 2 3 3 3" xfId="15637" xr:uid="{C5F2A71A-0A6E-4DC8-99C4-08CFBCFBB6FC}"/>
    <cellStyle name="SAPBEXheaderText 2 2 3 3 4" xfId="19523" xr:uid="{1B63605A-E814-4373-81CE-5723BB74A2CE}"/>
    <cellStyle name="SAPBEXheaderText 2 2 3 4" xfId="5000" xr:uid="{F3EB563A-DF4E-4DDA-A001-B19DC48B4E7E}"/>
    <cellStyle name="SAPBEXheaderText 2 2 3 5" xfId="6299" xr:uid="{E4C2031B-FC59-4C09-A91F-303B8817D5A1}"/>
    <cellStyle name="SAPBEXheaderText 2 2 3 6" xfId="8905" xr:uid="{138199DF-E211-43D3-8E4B-3EDB5DBBC74F}"/>
    <cellStyle name="SAPBEXheaderText 2 2 3 7" xfId="12790" xr:uid="{F587CD0C-1B9E-4668-A079-672A746BED71}"/>
    <cellStyle name="SAPBEXheaderText 2 2 3 8" xfId="16676" xr:uid="{9233AFD1-8BC2-4226-A422-970E2AD1924D}"/>
    <cellStyle name="SAPBEXheaderText 2 2 4" xfId="1868" xr:uid="{8B807308-0490-48DD-8708-72A4719A79B7}"/>
    <cellStyle name="SAPBEXheaderText 2 2 4 2" xfId="3962" xr:uid="{9D30165C-3BC5-4167-87BF-ABDF37AE5AD4}"/>
    <cellStyle name="SAPBEXheaderText 2 2 4 2 2" xfId="7351" xr:uid="{9B465C49-2B68-4DF9-A5CF-DE498389C31C}"/>
    <cellStyle name="SAPBEXheaderText 2 2 4 2 3" xfId="9943" xr:uid="{F9C0657F-B21C-41CC-A622-BDDEADA0468E}"/>
    <cellStyle name="SAPBEXheaderText 2 2 4 2 4" xfId="13828" xr:uid="{8FCD35B3-610B-4F73-9408-D44BB1872F3F}"/>
    <cellStyle name="SAPBEXheaderText 2 2 4 2 5" xfId="17714" xr:uid="{3FCABB74-44B4-4F10-B6FE-A778F947444E}"/>
    <cellStyle name="SAPBEXheaderText 2 2 4 3" xfId="5261" xr:uid="{3345B5C0-4ACD-40E1-890C-E7AE1AF7057F}"/>
    <cellStyle name="SAPBEXheaderText 2 2 4 3 2" xfId="11236" xr:uid="{FA8968EA-D4BD-4B7D-BD4E-02908E28CFBE}"/>
    <cellStyle name="SAPBEXheaderText 2 2 4 3 3" xfId="15121" xr:uid="{51BA74F7-BD46-438C-A4B8-1EE9F0633D6D}"/>
    <cellStyle name="SAPBEXheaderText 2 2 4 3 4" xfId="19007" xr:uid="{83AB6B1B-38C7-4912-897F-89AC3A7DBA80}"/>
    <cellStyle name="SAPBEXheaderText 2 2 4 4" xfId="6560" xr:uid="{AAD81F53-C964-4C2B-BD00-C0E25649FC29}"/>
    <cellStyle name="SAPBEXheaderText 2 2 4 5" xfId="9166" xr:uid="{82C87498-E205-4E60-A578-FA4DF058F297}"/>
    <cellStyle name="SAPBEXheaderText 2 2 4 6" xfId="13051" xr:uid="{8A2AB2DF-93DD-4036-A2DB-6FC22020FCEE}"/>
    <cellStyle name="SAPBEXheaderText 2 2 4 7" xfId="16937" xr:uid="{F615B5D0-B5C3-460D-8B36-0401541848DA}"/>
    <cellStyle name="SAPBEXheaderText 2 2 5" xfId="2129" xr:uid="{437FBFD2-D8C2-4CAB-B549-32CE2292744C}"/>
    <cellStyle name="SAPBEXheaderText 2 2 5 2" xfId="7079" xr:uid="{60DD2BE9-D736-45AF-BF0B-5A15B936DAC8}"/>
    <cellStyle name="SAPBEXheaderText 2 2 5 3" xfId="9685" xr:uid="{3CDB41CA-4007-4166-BF73-9DF2CE8B61E8}"/>
    <cellStyle name="SAPBEXheaderText 2 2 5 4" xfId="13570" xr:uid="{806D3193-1609-4CFB-96C5-5CC8709C41DC}"/>
    <cellStyle name="SAPBEXheaderText 2 2 5 5" xfId="17456" xr:uid="{986DDE82-D292-4344-9D59-5111E06FC242}"/>
    <cellStyle name="SAPBEXheaderText 2 2 6" xfId="2924" xr:uid="{26876A0F-0749-46C3-80D9-D4950F44F029}"/>
    <cellStyle name="SAPBEXheaderText 2 2 6 2" xfId="10978" xr:uid="{B3933542-4E3C-4884-AAA3-4C94F5D2B0A1}"/>
    <cellStyle name="SAPBEXheaderText 2 2 6 3" xfId="14863" xr:uid="{B3194C6C-3961-47B2-A780-9EF3268C44A5}"/>
    <cellStyle name="SAPBEXheaderText 2 2 6 4" xfId="18749" xr:uid="{E12BA34C-CB15-45FB-A3C0-AC608E28310A}"/>
    <cellStyle name="SAPBEXheaderText 2 2 7" xfId="4481" xr:uid="{A4A66E54-D218-44A5-B5D9-160CF1D12CDC}"/>
    <cellStyle name="SAPBEXheaderText 2 2 8" xfId="5780" xr:uid="{CB0785CF-81AB-4D8E-BFC5-2848B30D23AA}"/>
    <cellStyle name="SAPBEXheaderText 2 2 9" xfId="8386" xr:uid="{62E27991-EE8C-4B6A-B809-3AC928602643}"/>
    <cellStyle name="SAPBEXheaderText 3" xfId="399" xr:uid="{3CCEEAFA-F3AF-4CC2-B72B-A11F9148B80C}"/>
    <cellStyle name="SAPBEXheaderText 3 2" xfId="820" xr:uid="{C6745376-79EC-4D86-9114-A1BE85B21189}"/>
    <cellStyle name="SAPBEXheaderText 3 2 10" xfId="12272" xr:uid="{EA7AC4FA-DCAA-49C1-BE7C-5666432EC91D}"/>
    <cellStyle name="SAPBEXheaderText 3 2 11" xfId="16158" xr:uid="{8BE0B740-EA3B-4815-B820-E711FD748B46}"/>
    <cellStyle name="SAPBEXheaderText 3 2 2" xfId="1092" xr:uid="{49CC2E31-99A4-413B-A763-32425FE3E573}"/>
    <cellStyle name="SAPBEXheaderText 3 2 2 2" xfId="1608" xr:uid="{8D8C7EFD-2731-4C13-9145-B0C77F0E5AB2}"/>
    <cellStyle name="SAPBEXheaderText 3 2 2 2 2" xfId="3701" xr:uid="{20020A31-D00E-4E4C-BB49-5CD349843562}"/>
    <cellStyle name="SAPBEXheaderText 3 2 2 2 2 2" xfId="8126" xr:uid="{2B953490-3691-405F-9BDE-91D5A974150B}"/>
    <cellStyle name="SAPBEXheaderText 3 2 2 2 2 3" xfId="10718" xr:uid="{6E6936AD-5659-4EA8-BC5C-53A2182B8B89}"/>
    <cellStyle name="SAPBEXheaderText 3 2 2 2 2 4" xfId="14603" xr:uid="{E5F3566D-5A7C-4BEB-982C-17F7A3A9C080}"/>
    <cellStyle name="SAPBEXheaderText 3 2 2 2 2 5" xfId="18489" xr:uid="{D1E70A34-1363-4BF0-B31D-69D92E53B2EA}"/>
    <cellStyle name="SAPBEXheaderText 3 2 2 2 3" xfId="5520" xr:uid="{0B4D41F7-D6C4-4A0E-89AC-E188AB2F1FB3}"/>
    <cellStyle name="SAPBEXheaderText 3 2 2 2 3 2" xfId="12011" xr:uid="{2665F7B3-39BA-4F59-A1B6-0BB2257440DB}"/>
    <cellStyle name="SAPBEXheaderText 3 2 2 2 3 3" xfId="15896" xr:uid="{6C450EE7-6EF7-482E-AF21-02D9C4E3B59D}"/>
    <cellStyle name="SAPBEXheaderText 3 2 2 2 3 4" xfId="19782" xr:uid="{12E7A46C-A90F-47D0-A0B9-36A64BA08C60}"/>
    <cellStyle name="SAPBEXheaderText 3 2 2 2 4" xfId="6819" xr:uid="{95CF6E26-8F03-4C1F-B1FC-0C5F538088CB}"/>
    <cellStyle name="SAPBEXheaderText 3 2 2 2 5" xfId="9425" xr:uid="{3E900317-1FE3-44D7-9981-F78D923DDC60}"/>
    <cellStyle name="SAPBEXheaderText 3 2 2 2 6" xfId="13310" xr:uid="{CFE6BA10-EAFF-40BC-A19F-3DCB54E189B8}"/>
    <cellStyle name="SAPBEXheaderText 3 2 2 2 7" xfId="17196" xr:uid="{A4C2EF9B-E001-42A9-BEC7-0FDF597F0979}"/>
    <cellStyle name="SAPBEXheaderText 3 2 2 3" xfId="2388" xr:uid="{4306DC86-B364-499C-9467-558F6B0F7797}"/>
    <cellStyle name="SAPBEXheaderText 3 2 2 3 2" xfId="4221" xr:uid="{3F458D49-D1E1-44C7-8385-A02A2749E13B}"/>
    <cellStyle name="SAPBEXheaderText 3 2 2 3 3" xfId="7610" xr:uid="{A50B099E-38BD-493E-96A7-D144A04F90FD}"/>
    <cellStyle name="SAPBEXheaderText 3 2 2 3 4" xfId="10202" xr:uid="{D04B50DA-BE26-40EC-9B8A-F0C29F280A76}"/>
    <cellStyle name="SAPBEXheaderText 3 2 2 3 5" xfId="14087" xr:uid="{B6797E8A-0EE5-4DE7-98ED-2042759E5AEC}"/>
    <cellStyle name="SAPBEXheaderText 3 2 2 3 6" xfId="17973" xr:uid="{F7872345-BA49-4E66-9E91-BAAB721B4A72}"/>
    <cellStyle name="SAPBEXheaderText 3 2 2 4" xfId="3183" xr:uid="{29BC5159-CA9A-4507-915C-D62A562A65BB}"/>
    <cellStyle name="SAPBEXheaderText 3 2 2 4 2" xfId="11495" xr:uid="{7293E213-2E06-4368-908F-228935CF2A22}"/>
    <cellStyle name="SAPBEXheaderText 3 2 2 4 3" xfId="15380" xr:uid="{E6F1A8B5-12BD-41A7-9B5B-CF7DD8FA9648}"/>
    <cellStyle name="SAPBEXheaderText 3 2 2 4 4" xfId="19266" xr:uid="{8830175E-992E-49AB-BDBD-A58B87836D4A}"/>
    <cellStyle name="SAPBEXheaderText 3 2 2 5" xfId="4740" xr:uid="{74D79789-6138-49B2-AD5C-C2DD2219ABCF}"/>
    <cellStyle name="SAPBEXheaderText 3 2 2 6" xfId="6039" xr:uid="{8561DF43-1F9A-4D0D-BCE6-BE54B9D10710}"/>
    <cellStyle name="SAPBEXheaderText 3 2 2 7" xfId="8645" xr:uid="{730C7AEA-42BF-4103-A71A-9BEBE75F9D5C}"/>
    <cellStyle name="SAPBEXheaderText 3 2 2 8" xfId="12530" xr:uid="{AC841387-ACEE-4609-A7AC-92D0085A3739}"/>
    <cellStyle name="SAPBEXheaderText 3 2 2 9" xfId="16416" xr:uid="{73BA19E7-2573-4E1B-B5C2-22492F2F7DB5}"/>
    <cellStyle name="SAPBEXheaderText 3 2 3" xfId="1350" xr:uid="{F5EDF9C4-1015-4FF6-B401-F4CFA2292546}"/>
    <cellStyle name="SAPBEXheaderText 3 2 3 2" xfId="2659" xr:uid="{88B29A1A-C0CC-4838-B65D-B49ED1ED6152}"/>
    <cellStyle name="SAPBEXheaderText 3 2 3 2 2" xfId="7868" xr:uid="{F80BC3D9-23A3-4690-BAD9-048816CD6438}"/>
    <cellStyle name="SAPBEXheaderText 3 2 3 2 3" xfId="10460" xr:uid="{12459D9C-1F8F-4E31-87A9-75B00EA01273}"/>
    <cellStyle name="SAPBEXheaderText 3 2 3 2 4" xfId="14345" xr:uid="{AF240D98-E2FB-4ECF-8CD4-1D48A8865F1A}"/>
    <cellStyle name="SAPBEXheaderText 3 2 3 2 5" xfId="18231" xr:uid="{0761A5C9-1A92-435D-8316-53CFAF35AC63}"/>
    <cellStyle name="SAPBEXheaderText 3 2 3 3" xfId="3443" xr:uid="{133DA1C8-7D52-47A9-8027-BF1DC802EB1B}"/>
    <cellStyle name="SAPBEXheaderText 3 2 3 3 2" xfId="11753" xr:uid="{7440FD18-648F-4F47-98E6-F7360C8C2FFD}"/>
    <cellStyle name="SAPBEXheaderText 3 2 3 3 3" xfId="15638" xr:uid="{27265DA6-BB6F-4C4B-A870-9C7CFC5948F6}"/>
    <cellStyle name="SAPBEXheaderText 3 2 3 3 4" xfId="19524" xr:uid="{B034052D-7569-4E9B-AF89-2748AE9AE0EA}"/>
    <cellStyle name="SAPBEXheaderText 3 2 3 4" xfId="5001" xr:uid="{9086211E-27AD-4A35-9D15-D3E1BF2764E2}"/>
    <cellStyle name="SAPBEXheaderText 3 2 3 5" xfId="6300" xr:uid="{D37A063B-7786-46CA-98E1-5B6735A03927}"/>
    <cellStyle name="SAPBEXheaderText 3 2 3 6" xfId="8906" xr:uid="{240C40E5-5135-4A8F-9CAC-B2E7B8B58D19}"/>
    <cellStyle name="SAPBEXheaderText 3 2 3 7" xfId="12791" xr:uid="{09F1C347-2470-4F62-B218-C594DE369DEF}"/>
    <cellStyle name="SAPBEXheaderText 3 2 3 8" xfId="16677" xr:uid="{29F06BFF-5A2D-4BEE-8CAA-94945A244CE0}"/>
    <cellStyle name="SAPBEXheaderText 3 2 4" xfId="1869" xr:uid="{C4EEE770-EB97-42FD-845E-D617D249B2DE}"/>
    <cellStyle name="SAPBEXheaderText 3 2 4 2" xfId="3963" xr:uid="{30DEE051-AF76-492D-9642-C07A95E4387F}"/>
    <cellStyle name="SAPBEXheaderText 3 2 4 2 2" xfId="7352" xr:uid="{83B8346A-5AA3-4340-BF32-EAB37381A9D2}"/>
    <cellStyle name="SAPBEXheaderText 3 2 4 2 3" xfId="9944" xr:uid="{97D3A41C-E364-4DE5-84C6-602F005AA030}"/>
    <cellStyle name="SAPBEXheaderText 3 2 4 2 4" xfId="13829" xr:uid="{612D9022-2D8C-4930-A5D4-BEF403C2097B}"/>
    <cellStyle name="SAPBEXheaderText 3 2 4 2 5" xfId="17715" xr:uid="{E5E34AAD-0FB0-4CCD-BD29-5EA0B3DF95E3}"/>
    <cellStyle name="SAPBEXheaderText 3 2 4 3" xfId="5262" xr:uid="{62BB245B-74EA-46C9-A6B6-0C469D9F92B6}"/>
    <cellStyle name="SAPBEXheaderText 3 2 4 3 2" xfId="11237" xr:uid="{B27D5BCA-F7F2-482D-ABE8-CEA65B80C6AA}"/>
    <cellStyle name="SAPBEXheaderText 3 2 4 3 3" xfId="15122" xr:uid="{63BE03BC-DE45-40A9-B27B-D9B03A21C5A8}"/>
    <cellStyle name="SAPBEXheaderText 3 2 4 3 4" xfId="19008" xr:uid="{325EE8F5-205A-45AC-8D2A-2A1616F29623}"/>
    <cellStyle name="SAPBEXheaderText 3 2 4 4" xfId="6561" xr:uid="{ED095AF9-9987-402E-9AD1-EFF1DA1930E2}"/>
    <cellStyle name="SAPBEXheaderText 3 2 4 5" xfId="9167" xr:uid="{9432A58F-5AFA-4E1F-B61D-560D565DB902}"/>
    <cellStyle name="SAPBEXheaderText 3 2 4 6" xfId="13052" xr:uid="{48709BAA-FAE9-435D-8B20-D680203864D9}"/>
    <cellStyle name="SAPBEXheaderText 3 2 4 7" xfId="16938" xr:uid="{A499BA97-BDC8-4ED6-B812-B63B1B371841}"/>
    <cellStyle name="SAPBEXheaderText 3 2 5" xfId="2130" xr:uid="{EF1C88A1-E526-4257-B253-BC5842D4048C}"/>
    <cellStyle name="SAPBEXheaderText 3 2 5 2" xfId="7080" xr:uid="{76C561DC-706C-42AD-B71B-33D6BABAA44D}"/>
    <cellStyle name="SAPBEXheaderText 3 2 5 3" xfId="9686" xr:uid="{F3528240-DBF2-4CF2-AD45-B88DDEE4E17D}"/>
    <cellStyle name="SAPBEXheaderText 3 2 5 4" xfId="13571" xr:uid="{CBCBC1ED-508E-4F5C-8ADC-8C97CC1F4A61}"/>
    <cellStyle name="SAPBEXheaderText 3 2 5 5" xfId="17457" xr:uid="{94067980-947D-4C12-AD14-775DD0F12577}"/>
    <cellStyle name="SAPBEXheaderText 3 2 6" xfId="2925" xr:uid="{0B129E78-715A-46FC-880E-4C58229653E2}"/>
    <cellStyle name="SAPBEXheaderText 3 2 6 2" xfId="10979" xr:uid="{3F16C6D8-81C9-4422-A375-6E93BC041C57}"/>
    <cellStyle name="SAPBEXheaderText 3 2 6 3" xfId="14864" xr:uid="{B108E5C1-5E60-4929-8E11-87D720A05D79}"/>
    <cellStyle name="SAPBEXheaderText 3 2 6 4" xfId="18750" xr:uid="{82A2F44D-C6FA-4593-9099-4FC7558C2D01}"/>
    <cellStyle name="SAPBEXheaderText 3 2 7" xfId="4482" xr:uid="{A827FD41-CA8B-43D6-A2BB-855202898B37}"/>
    <cellStyle name="SAPBEXheaderText 3 2 8" xfId="5781" xr:uid="{73C23283-70F0-44C1-B741-E638781802BF}"/>
    <cellStyle name="SAPBEXheaderText 3 2 9" xfId="8387" xr:uid="{9708F216-891A-4C78-AE25-05EA71A36B0D}"/>
    <cellStyle name="SAPBEXheaderText 4" xfId="400" xr:uid="{93E2F900-60DF-4E84-ABEF-D01C243C7F04}"/>
    <cellStyle name="SAPBEXheaderText 4 2" xfId="821" xr:uid="{4CAE349C-7474-4B27-B70B-F54629BA02F3}"/>
    <cellStyle name="SAPBEXheaderText 4 2 10" xfId="12273" xr:uid="{93051E32-2C7A-4BE1-93D6-94939F9F4153}"/>
    <cellStyle name="SAPBEXheaderText 4 2 11" xfId="16159" xr:uid="{D72EA959-A34B-41F3-9597-2E81D0F22960}"/>
    <cellStyle name="SAPBEXheaderText 4 2 2" xfId="1093" xr:uid="{7D36D020-3620-4439-B576-7C4DFDA3129C}"/>
    <cellStyle name="SAPBEXheaderText 4 2 2 2" xfId="1609" xr:uid="{CCD0EA5E-061C-472B-B445-AEA86B928FDB}"/>
    <cellStyle name="SAPBEXheaderText 4 2 2 2 2" xfId="3702" xr:uid="{DD5392AC-48AF-4687-BE2B-8BD7C212206A}"/>
    <cellStyle name="SAPBEXheaderText 4 2 2 2 2 2" xfId="8127" xr:uid="{BBC14A65-5D5A-4462-96B4-4E846428F4A8}"/>
    <cellStyle name="SAPBEXheaderText 4 2 2 2 2 3" xfId="10719" xr:uid="{7C508E48-C6FE-4CC1-9301-354134C7A0E2}"/>
    <cellStyle name="SAPBEXheaderText 4 2 2 2 2 4" xfId="14604" xr:uid="{87055DFB-CDB5-4CC9-9F4E-2349921238CF}"/>
    <cellStyle name="SAPBEXheaderText 4 2 2 2 2 5" xfId="18490" xr:uid="{4ADFA2C7-6977-4F2C-97AB-2471C5C868F5}"/>
    <cellStyle name="SAPBEXheaderText 4 2 2 2 3" xfId="5521" xr:uid="{B090E66B-546E-4C11-BBDE-5D3966533805}"/>
    <cellStyle name="SAPBEXheaderText 4 2 2 2 3 2" xfId="12012" xr:uid="{B3A49E1A-1338-4A83-A089-94B7CC099FA1}"/>
    <cellStyle name="SAPBEXheaderText 4 2 2 2 3 3" xfId="15897" xr:uid="{75D1CCAB-EB78-4E85-A3C2-A9843EB9F9DD}"/>
    <cellStyle name="SAPBEXheaderText 4 2 2 2 3 4" xfId="19783" xr:uid="{3ECD0C6C-35F2-45C6-A0D2-8C2B3949514C}"/>
    <cellStyle name="SAPBEXheaderText 4 2 2 2 4" xfId="6820" xr:uid="{60CE5674-B44C-45CC-899C-80E87E77167B}"/>
    <cellStyle name="SAPBEXheaderText 4 2 2 2 5" xfId="9426" xr:uid="{6A7595F1-9F1E-4068-AED6-8B42C8C64D39}"/>
    <cellStyle name="SAPBEXheaderText 4 2 2 2 6" xfId="13311" xr:uid="{FED1038F-28C2-40F1-B8EF-8C2C2E6EC223}"/>
    <cellStyle name="SAPBEXheaderText 4 2 2 2 7" xfId="17197" xr:uid="{BE2E914C-EAB7-48CC-938A-B0952B371BC8}"/>
    <cellStyle name="SAPBEXheaderText 4 2 2 3" xfId="2389" xr:uid="{0335BE17-DFB9-498A-8A9B-77159E42662D}"/>
    <cellStyle name="SAPBEXheaderText 4 2 2 3 2" xfId="4222" xr:uid="{314439C5-3BE9-4DD5-809F-138E5FAB5B7B}"/>
    <cellStyle name="SAPBEXheaderText 4 2 2 3 3" xfId="7611" xr:uid="{77D93E38-71EE-4F3F-8634-D4B6F36ACFEA}"/>
    <cellStyle name="SAPBEXheaderText 4 2 2 3 4" xfId="10203" xr:uid="{B4F91735-E651-46EF-BD0E-1B9621FFF753}"/>
    <cellStyle name="SAPBEXheaderText 4 2 2 3 5" xfId="14088" xr:uid="{8DB29C7A-ECBB-4CA9-BC06-980C28EFE1A0}"/>
    <cellStyle name="SAPBEXheaderText 4 2 2 3 6" xfId="17974" xr:uid="{92DB683A-495C-4B6F-B1BF-DAAF19C84141}"/>
    <cellStyle name="SAPBEXheaderText 4 2 2 4" xfId="3184" xr:uid="{6293674F-124C-4E2C-A2CE-340D2E223C19}"/>
    <cellStyle name="SAPBEXheaderText 4 2 2 4 2" xfId="11496" xr:uid="{5451DA49-A03E-4F10-B3B8-D7A383117B7C}"/>
    <cellStyle name="SAPBEXheaderText 4 2 2 4 3" xfId="15381" xr:uid="{58958C04-4116-4EBB-88AA-FA05ABD20661}"/>
    <cellStyle name="SAPBEXheaderText 4 2 2 4 4" xfId="19267" xr:uid="{99803335-4A80-471A-A9D9-19A5AB116FE3}"/>
    <cellStyle name="SAPBEXheaderText 4 2 2 5" xfId="4741" xr:uid="{08F2AA18-7A97-4B0D-82B8-79B91988A17B}"/>
    <cellStyle name="SAPBEXheaderText 4 2 2 6" xfId="6040" xr:uid="{1CEBF6B7-06A1-40BE-BE47-77AD94B0678D}"/>
    <cellStyle name="SAPBEXheaderText 4 2 2 7" xfId="8646" xr:uid="{0263157C-B5D4-4F67-A9EE-7C25DC6CBAFC}"/>
    <cellStyle name="SAPBEXheaderText 4 2 2 8" xfId="12531" xr:uid="{EEF2C53F-AF6B-4259-A00C-A15A98E82420}"/>
    <cellStyle name="SAPBEXheaderText 4 2 2 9" xfId="16417" xr:uid="{5F73A766-FF55-4369-A041-4F11E68CD911}"/>
    <cellStyle name="SAPBEXheaderText 4 2 3" xfId="1351" xr:uid="{BDD2D549-E717-40E6-9595-D2E72672F99E}"/>
    <cellStyle name="SAPBEXheaderText 4 2 3 2" xfId="2660" xr:uid="{03DB26EB-0705-47DD-82F9-6F61EAB9B214}"/>
    <cellStyle name="SAPBEXheaderText 4 2 3 2 2" xfId="7869" xr:uid="{8C039186-1DE7-406E-B2AF-6CC941712987}"/>
    <cellStyle name="SAPBEXheaderText 4 2 3 2 3" xfId="10461" xr:uid="{4DDEBD56-FBE8-4E44-A0DC-D1531378AA62}"/>
    <cellStyle name="SAPBEXheaderText 4 2 3 2 4" xfId="14346" xr:uid="{C96CB516-386A-498C-904C-AFE95BBD10D5}"/>
    <cellStyle name="SAPBEXheaderText 4 2 3 2 5" xfId="18232" xr:uid="{10409517-70C8-450E-A804-BBBC95333B5D}"/>
    <cellStyle name="SAPBEXheaderText 4 2 3 3" xfId="3444" xr:uid="{98BDA326-2616-48B6-9B0A-9035E4BB94D1}"/>
    <cellStyle name="SAPBEXheaderText 4 2 3 3 2" xfId="11754" xr:uid="{AAD1733B-1CF1-4B0A-95FE-9F6782055599}"/>
    <cellStyle name="SAPBEXheaderText 4 2 3 3 3" xfId="15639" xr:uid="{CD60A50D-9ED0-4D82-95BB-3A8525541834}"/>
    <cellStyle name="SAPBEXheaderText 4 2 3 3 4" xfId="19525" xr:uid="{DD9F72E6-6B5E-474D-AA25-D22509A4BB0A}"/>
    <cellStyle name="SAPBEXheaderText 4 2 3 4" xfId="5002" xr:uid="{EB7FABEB-5E71-4BE6-8EA9-2E3AC76E0CD4}"/>
    <cellStyle name="SAPBEXheaderText 4 2 3 5" xfId="6301" xr:uid="{FD56000D-24B0-4C34-AF4B-4EFB565F636E}"/>
    <cellStyle name="SAPBEXheaderText 4 2 3 6" xfId="8907" xr:uid="{7D01193F-91E8-4BDC-8730-7845659FB10A}"/>
    <cellStyle name="SAPBEXheaderText 4 2 3 7" xfId="12792" xr:uid="{86FDB5F9-6D13-47FA-B0CD-B897286B3FFC}"/>
    <cellStyle name="SAPBEXheaderText 4 2 3 8" xfId="16678" xr:uid="{642D5CCD-3D21-49FA-BC3A-0D37B5673F71}"/>
    <cellStyle name="SAPBEXheaderText 4 2 4" xfId="1870" xr:uid="{961301A1-69C3-4DA0-84B7-3B9A674C3EE3}"/>
    <cellStyle name="SAPBEXheaderText 4 2 4 2" xfId="3964" xr:uid="{93843293-7780-4574-B51D-0D9D7A9BCEF9}"/>
    <cellStyle name="SAPBEXheaderText 4 2 4 2 2" xfId="7353" xr:uid="{EDBE0BCF-546A-41F5-BF1A-97D2825DCDFF}"/>
    <cellStyle name="SAPBEXheaderText 4 2 4 2 3" xfId="9945" xr:uid="{F5857AC1-62B6-44BE-82EE-D513F2E954A3}"/>
    <cellStyle name="SAPBEXheaderText 4 2 4 2 4" xfId="13830" xr:uid="{AEB4776B-251C-4082-9230-9F970DE983ED}"/>
    <cellStyle name="SAPBEXheaderText 4 2 4 2 5" xfId="17716" xr:uid="{13536B57-6AB6-41C2-9D8F-50F64723A8E0}"/>
    <cellStyle name="SAPBEXheaderText 4 2 4 3" xfId="5263" xr:uid="{E419DDA5-E42F-4A52-A1C0-483F37D31FAA}"/>
    <cellStyle name="SAPBEXheaderText 4 2 4 3 2" xfId="11238" xr:uid="{E2E0E11A-3FE7-4DBC-B5F8-F40047510D77}"/>
    <cellStyle name="SAPBEXheaderText 4 2 4 3 3" xfId="15123" xr:uid="{A76D583C-5C7B-43B3-803B-45D68491286E}"/>
    <cellStyle name="SAPBEXheaderText 4 2 4 3 4" xfId="19009" xr:uid="{5BD30531-5B98-4482-BA07-532F7A685A6E}"/>
    <cellStyle name="SAPBEXheaderText 4 2 4 4" xfId="6562" xr:uid="{A6EA4487-4609-43ED-9078-91A21C435506}"/>
    <cellStyle name="SAPBEXheaderText 4 2 4 5" xfId="9168" xr:uid="{B28EC54F-5D8B-4BEB-9DEC-36F0A2FAC1F1}"/>
    <cellStyle name="SAPBEXheaderText 4 2 4 6" xfId="13053" xr:uid="{8201537F-4DD7-465A-B2B3-A4F27E978127}"/>
    <cellStyle name="SAPBEXheaderText 4 2 4 7" xfId="16939" xr:uid="{93C8EA51-42D1-4C84-B6E5-10ED55484716}"/>
    <cellStyle name="SAPBEXheaderText 4 2 5" xfId="2131" xr:uid="{BCD08534-7CF4-414D-8789-E4ED2DCFA1E7}"/>
    <cellStyle name="SAPBEXheaderText 4 2 5 2" xfId="7081" xr:uid="{5B840AEC-1BDC-4027-BB5A-7A090DF35372}"/>
    <cellStyle name="SAPBEXheaderText 4 2 5 3" xfId="9687" xr:uid="{248FE001-A5F3-49D7-BF58-5ABAC68E4C37}"/>
    <cellStyle name="SAPBEXheaderText 4 2 5 4" xfId="13572" xr:uid="{F7E4E673-A419-4447-8FD1-06C0AF5CC451}"/>
    <cellStyle name="SAPBEXheaderText 4 2 5 5" xfId="17458" xr:uid="{51721E80-6B8F-4C13-A64B-952B5096C63B}"/>
    <cellStyle name="SAPBEXheaderText 4 2 6" xfId="2926" xr:uid="{37CCA4A3-4015-4A05-9C7D-D7664CC6413A}"/>
    <cellStyle name="SAPBEXheaderText 4 2 6 2" xfId="10980" xr:uid="{3800717F-A016-4305-A0CC-0523C0A16BF6}"/>
    <cellStyle name="SAPBEXheaderText 4 2 6 3" xfId="14865" xr:uid="{761722F6-6FD7-408A-B88C-CA21F8969BE7}"/>
    <cellStyle name="SAPBEXheaderText 4 2 6 4" xfId="18751" xr:uid="{AB69E9EB-0C84-44ED-824C-21E20B4EB74F}"/>
    <cellStyle name="SAPBEXheaderText 4 2 7" xfId="4483" xr:uid="{0DD23920-A57E-441F-B17B-7FC42BFE68AA}"/>
    <cellStyle name="SAPBEXheaderText 4 2 8" xfId="5782" xr:uid="{7166A9DE-366B-47C5-930C-0FC06A6D9CB3}"/>
    <cellStyle name="SAPBEXheaderText 4 2 9" xfId="8388" xr:uid="{3041FE8A-3CCC-4B80-B01F-3ACFA17F2C49}"/>
    <cellStyle name="SAPBEXheaderText 5" xfId="401" xr:uid="{3C4B8D1D-E65D-4B4A-9DFF-A77AB6E8C03E}"/>
    <cellStyle name="SAPBEXheaderText 5 2" xfId="822" xr:uid="{CB92F67B-F8F4-4AB8-8FEA-4C66D3B80A17}"/>
    <cellStyle name="SAPBEXheaderText 5 2 10" xfId="12274" xr:uid="{2AD78E80-0D48-4AA4-8811-BB3472B1E209}"/>
    <cellStyle name="SAPBEXheaderText 5 2 11" xfId="16160" xr:uid="{70F3A15F-97DF-4E26-8DAB-14677052353B}"/>
    <cellStyle name="SAPBEXheaderText 5 2 2" xfId="1094" xr:uid="{46805624-A394-4788-A53F-156815670A18}"/>
    <cellStyle name="SAPBEXheaderText 5 2 2 2" xfId="1610" xr:uid="{1672DDD2-451B-45C7-83F2-A90AD0192375}"/>
    <cellStyle name="SAPBEXheaderText 5 2 2 2 2" xfId="3703" xr:uid="{7F3B37EA-84EB-4363-9147-80A985BE45CF}"/>
    <cellStyle name="SAPBEXheaderText 5 2 2 2 2 2" xfId="8128" xr:uid="{F436B07B-B466-45EE-BF4B-5B41B3BB3642}"/>
    <cellStyle name="SAPBEXheaderText 5 2 2 2 2 3" xfId="10720" xr:uid="{99C39837-C51D-44B6-8BDA-739A846402BA}"/>
    <cellStyle name="SAPBEXheaderText 5 2 2 2 2 4" xfId="14605" xr:uid="{AB30532B-3DF0-4373-8E2D-A66B600350E0}"/>
    <cellStyle name="SAPBEXheaderText 5 2 2 2 2 5" xfId="18491" xr:uid="{F3C4CE90-60F9-48AF-A1BA-E82325DC3C9B}"/>
    <cellStyle name="SAPBEXheaderText 5 2 2 2 3" xfId="5522" xr:uid="{1C41152E-22FC-4F07-8945-1110FACB5B63}"/>
    <cellStyle name="SAPBEXheaderText 5 2 2 2 3 2" xfId="12013" xr:uid="{779DBBF7-5918-49D8-A1DA-F106B05CCAB2}"/>
    <cellStyle name="SAPBEXheaderText 5 2 2 2 3 3" xfId="15898" xr:uid="{DE510184-053E-48DC-A20D-FFAB983C096C}"/>
    <cellStyle name="SAPBEXheaderText 5 2 2 2 3 4" xfId="19784" xr:uid="{93CD9B14-5638-4A4B-A4D6-A0AF0B54777B}"/>
    <cellStyle name="SAPBEXheaderText 5 2 2 2 4" xfId="6821" xr:uid="{AC8AB899-5323-4AF0-9663-509A36D5B3D4}"/>
    <cellStyle name="SAPBEXheaderText 5 2 2 2 5" xfId="9427" xr:uid="{E0381FFA-0435-4D7F-BD7B-181DC37EEDEA}"/>
    <cellStyle name="SAPBEXheaderText 5 2 2 2 6" xfId="13312" xr:uid="{D7B47865-415C-417A-B172-0E6173DA5CED}"/>
    <cellStyle name="SAPBEXheaderText 5 2 2 2 7" xfId="17198" xr:uid="{F4DAF0AB-0F01-44A2-9D1A-5047303FBE8F}"/>
    <cellStyle name="SAPBEXheaderText 5 2 2 3" xfId="2390" xr:uid="{8960EAD8-142A-4112-93D1-AB4AC27F86E1}"/>
    <cellStyle name="SAPBEXheaderText 5 2 2 3 2" xfId="4223" xr:uid="{6AD0D1E2-5C83-4E61-BB83-260D52F17EAE}"/>
    <cellStyle name="SAPBEXheaderText 5 2 2 3 3" xfId="7612" xr:uid="{0304B525-98B3-4AB9-A13D-1B2FD56F4E41}"/>
    <cellStyle name="SAPBEXheaderText 5 2 2 3 4" xfId="10204" xr:uid="{35A14492-3902-4459-B6AA-51AC7F749295}"/>
    <cellStyle name="SAPBEXheaderText 5 2 2 3 5" xfId="14089" xr:uid="{B99CB7F2-946E-4C22-85AE-73DED9D838C4}"/>
    <cellStyle name="SAPBEXheaderText 5 2 2 3 6" xfId="17975" xr:uid="{48596A96-3ABC-420B-BD6C-889A314E5BCD}"/>
    <cellStyle name="SAPBEXheaderText 5 2 2 4" xfId="3185" xr:uid="{6C0E67AB-D656-45D3-92F7-AB876323B71D}"/>
    <cellStyle name="SAPBEXheaderText 5 2 2 4 2" xfId="11497" xr:uid="{D9260CD2-3929-44DD-89B5-EF6A16FCD205}"/>
    <cellStyle name="SAPBEXheaderText 5 2 2 4 3" xfId="15382" xr:uid="{55DE7A58-0153-46B0-8AD2-C3AFF7A1EAD4}"/>
    <cellStyle name="SAPBEXheaderText 5 2 2 4 4" xfId="19268" xr:uid="{FC4AA889-EBC3-4D8E-9842-0AB289E70A15}"/>
    <cellStyle name="SAPBEXheaderText 5 2 2 5" xfId="4742" xr:uid="{2D951AB5-FE10-4BC1-9725-B51C1E9E7311}"/>
    <cellStyle name="SAPBEXheaderText 5 2 2 6" xfId="6041" xr:uid="{BE81BAEC-4F47-40D4-99B9-6AAB91EF1F3E}"/>
    <cellStyle name="SAPBEXheaderText 5 2 2 7" xfId="8647" xr:uid="{8DF70805-D040-442F-982F-4EB04A6D608E}"/>
    <cellStyle name="SAPBEXheaderText 5 2 2 8" xfId="12532" xr:uid="{600D232C-F06B-4960-8E28-3B9E9B427ADD}"/>
    <cellStyle name="SAPBEXheaderText 5 2 2 9" xfId="16418" xr:uid="{0D7DF55C-3B55-4FC2-8548-E569A214B905}"/>
    <cellStyle name="SAPBEXheaderText 5 2 3" xfId="1352" xr:uid="{898408F0-469D-4214-968E-8818BB3B50AD}"/>
    <cellStyle name="SAPBEXheaderText 5 2 3 2" xfId="2661" xr:uid="{2770309C-7DDD-4163-AE5B-104BD325F942}"/>
    <cellStyle name="SAPBEXheaderText 5 2 3 2 2" xfId="7870" xr:uid="{2E5BA3C6-6D01-4829-9C38-8942F3EE420A}"/>
    <cellStyle name="SAPBEXheaderText 5 2 3 2 3" xfId="10462" xr:uid="{29B4534C-2DA6-4C7B-AC5D-52053C850034}"/>
    <cellStyle name="SAPBEXheaderText 5 2 3 2 4" xfId="14347" xr:uid="{8C092ECC-2694-48A0-9A20-88594ACFE207}"/>
    <cellStyle name="SAPBEXheaderText 5 2 3 2 5" xfId="18233" xr:uid="{929530DC-9F1C-4A18-93CF-57DBF1D5B660}"/>
    <cellStyle name="SAPBEXheaderText 5 2 3 3" xfId="3445" xr:uid="{A3ABEB27-B8C6-4325-B561-8406495482E5}"/>
    <cellStyle name="SAPBEXheaderText 5 2 3 3 2" xfId="11755" xr:uid="{EB6E61CD-DC2E-453E-BA02-80580A809723}"/>
    <cellStyle name="SAPBEXheaderText 5 2 3 3 3" xfId="15640" xr:uid="{DA132251-801F-4A78-9767-4F8681E7EFDE}"/>
    <cellStyle name="SAPBEXheaderText 5 2 3 3 4" xfId="19526" xr:uid="{FBA48724-C994-4DD0-B66A-A5645699297B}"/>
    <cellStyle name="SAPBEXheaderText 5 2 3 4" xfId="5003" xr:uid="{EF79AACC-63CD-4BF2-BA70-412DE9F850FD}"/>
    <cellStyle name="SAPBEXheaderText 5 2 3 5" xfId="6302" xr:uid="{903671F3-56F7-428F-9A1E-8164D300CDB2}"/>
    <cellStyle name="SAPBEXheaderText 5 2 3 6" xfId="8908" xr:uid="{6B08CCA1-C80D-4700-A253-A4D52C88B165}"/>
    <cellStyle name="SAPBEXheaderText 5 2 3 7" xfId="12793" xr:uid="{C6B479CF-182F-4D45-AC3D-0CD324D4BE5B}"/>
    <cellStyle name="SAPBEXheaderText 5 2 3 8" xfId="16679" xr:uid="{FD48C9F6-E819-47E6-92FF-08BF2995CBE8}"/>
    <cellStyle name="SAPBEXheaderText 5 2 4" xfId="1871" xr:uid="{1EFD1217-2B2A-4E4E-B34E-E68D60243916}"/>
    <cellStyle name="SAPBEXheaderText 5 2 4 2" xfId="3965" xr:uid="{5832CCFF-D14B-4111-8C73-C4665F3A7054}"/>
    <cellStyle name="SAPBEXheaderText 5 2 4 2 2" xfId="7354" xr:uid="{3F748208-51D2-4CAF-AAC6-DD14B54B607B}"/>
    <cellStyle name="SAPBEXheaderText 5 2 4 2 3" xfId="9946" xr:uid="{4406CE67-D87F-4312-AC76-3410E3435BEF}"/>
    <cellStyle name="SAPBEXheaderText 5 2 4 2 4" xfId="13831" xr:uid="{45E47433-6448-4D84-8B08-12AE4E118F49}"/>
    <cellStyle name="SAPBEXheaderText 5 2 4 2 5" xfId="17717" xr:uid="{D18DA3A2-B69C-45BB-BBD8-0F56D6F725D0}"/>
    <cellStyle name="SAPBEXheaderText 5 2 4 3" xfId="5264" xr:uid="{E3E42696-FCA4-4AB1-8908-C4A2F4F3DC1F}"/>
    <cellStyle name="SAPBEXheaderText 5 2 4 3 2" xfId="11239" xr:uid="{74D79336-1772-470B-9B58-2E1833B473FE}"/>
    <cellStyle name="SAPBEXheaderText 5 2 4 3 3" xfId="15124" xr:uid="{7EABD4B8-36BC-4AB7-B091-4FA8DC4F757E}"/>
    <cellStyle name="SAPBEXheaderText 5 2 4 3 4" xfId="19010" xr:uid="{9658B9A3-3EC8-4773-BC4B-A2A6720D0C2A}"/>
    <cellStyle name="SAPBEXheaderText 5 2 4 4" xfId="6563" xr:uid="{410929E2-C019-44C3-ADE7-95B2731BA02D}"/>
    <cellStyle name="SAPBEXheaderText 5 2 4 5" xfId="9169" xr:uid="{BF892250-85F8-4F70-BF16-D682C2334944}"/>
    <cellStyle name="SAPBEXheaderText 5 2 4 6" xfId="13054" xr:uid="{68A5B14B-9358-49C9-80B2-BD17BBBEC47A}"/>
    <cellStyle name="SAPBEXheaderText 5 2 4 7" xfId="16940" xr:uid="{1B23222C-B2D4-45E1-9F32-91E9D2627799}"/>
    <cellStyle name="SAPBEXheaderText 5 2 5" xfId="2132" xr:uid="{E2EBEF3C-3718-40C7-8DF5-4541495AC7B8}"/>
    <cellStyle name="SAPBEXheaderText 5 2 5 2" xfId="7082" xr:uid="{BE2DC9CB-8B5E-4ACC-B635-B0CF34E25B62}"/>
    <cellStyle name="SAPBEXheaderText 5 2 5 3" xfId="9688" xr:uid="{BE26F849-7937-426F-91C5-2475F03A2CFB}"/>
    <cellStyle name="SAPBEXheaderText 5 2 5 4" xfId="13573" xr:uid="{B2D6B89A-D162-47F7-8EC7-42C99C7908ED}"/>
    <cellStyle name="SAPBEXheaderText 5 2 5 5" xfId="17459" xr:uid="{93CA289A-A1F0-4AD2-A96E-0D2C6D09649F}"/>
    <cellStyle name="SAPBEXheaderText 5 2 6" xfId="2927" xr:uid="{3932067D-9E90-4237-8272-7752DE80E43F}"/>
    <cellStyle name="SAPBEXheaderText 5 2 6 2" xfId="10981" xr:uid="{07DED950-82DF-40C9-B830-39698C589437}"/>
    <cellStyle name="SAPBEXheaderText 5 2 6 3" xfId="14866" xr:uid="{E9990296-ECF0-402E-B2FF-D61F646DE3F5}"/>
    <cellStyle name="SAPBEXheaderText 5 2 6 4" xfId="18752" xr:uid="{0882178D-E49C-49D9-9CC8-99626FE61DFF}"/>
    <cellStyle name="SAPBEXheaderText 5 2 7" xfId="4484" xr:uid="{33CBBE47-5A3C-4928-A482-D1ED195BD380}"/>
    <cellStyle name="SAPBEXheaderText 5 2 8" xfId="5783" xr:uid="{F3835A8C-40AC-4127-B615-7824D5E4DEE6}"/>
    <cellStyle name="SAPBEXheaderText 5 2 9" xfId="8389" xr:uid="{C6E464B9-3BCC-4127-BE6F-5894D2F8C4D7}"/>
    <cellStyle name="SAPBEXheaderText 6" xfId="402" xr:uid="{93D57AFA-3023-4DE4-BB62-A89AA0EFCAA8}"/>
    <cellStyle name="SAPBEXheaderText 6 2" xfId="823" xr:uid="{B894D39F-D3CA-403B-B69D-EBEB71348898}"/>
    <cellStyle name="SAPBEXheaderText 6 2 10" xfId="12275" xr:uid="{634753A2-968A-4FC2-A1FE-111A88BB2195}"/>
    <cellStyle name="SAPBEXheaderText 6 2 11" xfId="16161" xr:uid="{A27546E9-5C73-46B8-8183-B2704A085771}"/>
    <cellStyle name="SAPBEXheaderText 6 2 2" xfId="1095" xr:uid="{21C6F9E7-2D90-4C56-A254-95C98860F389}"/>
    <cellStyle name="SAPBEXheaderText 6 2 2 2" xfId="1611" xr:uid="{FE007E9A-9BF0-4534-A56F-CBD24C2F20EC}"/>
    <cellStyle name="SAPBEXheaderText 6 2 2 2 2" xfId="3704" xr:uid="{E71F0A55-56A7-42F7-BAFA-1FA8E46758AC}"/>
    <cellStyle name="SAPBEXheaderText 6 2 2 2 2 2" xfId="8129" xr:uid="{68BDF73A-AC82-4A63-9753-1D3C2871B325}"/>
    <cellStyle name="SAPBEXheaderText 6 2 2 2 2 3" xfId="10721" xr:uid="{02E4CC34-2144-4F41-8716-F05BF12021D3}"/>
    <cellStyle name="SAPBEXheaderText 6 2 2 2 2 4" xfId="14606" xr:uid="{ECC69D7E-12AB-4816-872C-139F00F9D5ED}"/>
    <cellStyle name="SAPBEXheaderText 6 2 2 2 2 5" xfId="18492" xr:uid="{7A68E240-915F-4BB5-9063-CAEDE1C8C915}"/>
    <cellStyle name="SAPBEXheaderText 6 2 2 2 3" xfId="5523" xr:uid="{CAB4AFAF-4C8D-4DF8-9AF8-FF408BF91A21}"/>
    <cellStyle name="SAPBEXheaderText 6 2 2 2 3 2" xfId="12014" xr:uid="{47C503EA-6391-4DEC-A234-DDD74852B699}"/>
    <cellStyle name="SAPBEXheaderText 6 2 2 2 3 3" xfId="15899" xr:uid="{9651CF26-9CF9-4395-B6A5-9F276785A198}"/>
    <cellStyle name="SAPBEXheaderText 6 2 2 2 3 4" xfId="19785" xr:uid="{C8E94EAF-A0AD-4D29-8E24-4B8239C607AB}"/>
    <cellStyle name="SAPBEXheaderText 6 2 2 2 4" xfId="6822" xr:uid="{57EF7F01-6AE6-430A-978A-28DD6304121E}"/>
    <cellStyle name="SAPBEXheaderText 6 2 2 2 5" xfId="9428" xr:uid="{2A6368E0-3D8E-4AB7-BBB6-02EA08FE5DB7}"/>
    <cellStyle name="SAPBEXheaderText 6 2 2 2 6" xfId="13313" xr:uid="{CDFD65D8-259C-4001-A8B2-1DB3F4296893}"/>
    <cellStyle name="SAPBEXheaderText 6 2 2 2 7" xfId="17199" xr:uid="{459822C7-5E59-4122-BE74-02BEC6BCAAB4}"/>
    <cellStyle name="SAPBEXheaderText 6 2 2 3" xfId="2391" xr:uid="{A1E53276-23FB-402A-A818-5B47D1F7FD19}"/>
    <cellStyle name="SAPBEXheaderText 6 2 2 3 2" xfId="4224" xr:uid="{8D61130F-00E9-47CF-8169-E6E0D969EC90}"/>
    <cellStyle name="SAPBEXheaderText 6 2 2 3 3" xfId="7613" xr:uid="{ED4303C3-6CA4-408C-B416-2C01FCA487AE}"/>
    <cellStyle name="SAPBEXheaderText 6 2 2 3 4" xfId="10205" xr:uid="{B4129399-486F-49F5-A9B2-7A572F402BAA}"/>
    <cellStyle name="SAPBEXheaderText 6 2 2 3 5" xfId="14090" xr:uid="{EE190471-264D-4770-88D5-4137D9F2186C}"/>
    <cellStyle name="SAPBEXheaderText 6 2 2 3 6" xfId="17976" xr:uid="{8B31C9ED-367E-48CB-A079-E9ECD981F127}"/>
    <cellStyle name="SAPBEXheaderText 6 2 2 4" xfId="3186" xr:uid="{F991C18B-1450-49C9-BCD3-B181CFC27ADE}"/>
    <cellStyle name="SAPBEXheaderText 6 2 2 4 2" xfId="11498" xr:uid="{78AA4C3D-0474-44C8-9165-523A502DD80A}"/>
    <cellStyle name="SAPBEXheaderText 6 2 2 4 3" xfId="15383" xr:uid="{B9A29C78-BA97-4D46-8A92-ADCBA140B5C4}"/>
    <cellStyle name="SAPBEXheaderText 6 2 2 4 4" xfId="19269" xr:uid="{C21C4117-059E-42EF-8F8B-044C0BA12CAB}"/>
    <cellStyle name="SAPBEXheaderText 6 2 2 5" xfId="4743" xr:uid="{56A54296-87E6-4C80-B7D1-B9915EE2A666}"/>
    <cellStyle name="SAPBEXheaderText 6 2 2 6" xfId="6042" xr:uid="{50D0BAC5-5597-45FD-86C0-D3B5E0EB6F80}"/>
    <cellStyle name="SAPBEXheaderText 6 2 2 7" xfId="8648" xr:uid="{7E293355-AC58-4CE7-8EFA-DC6D7DE98697}"/>
    <cellStyle name="SAPBEXheaderText 6 2 2 8" xfId="12533" xr:uid="{4261C523-DBA6-4F1C-AE78-418985DEA3C3}"/>
    <cellStyle name="SAPBEXheaderText 6 2 2 9" xfId="16419" xr:uid="{3776B72A-8D60-4AFA-9BED-CDF106FB0545}"/>
    <cellStyle name="SAPBEXheaderText 6 2 3" xfId="1353" xr:uid="{876334A2-AC04-44E5-92E2-2356742CB7A5}"/>
    <cellStyle name="SAPBEXheaderText 6 2 3 2" xfId="2662" xr:uid="{68FC12C5-8F35-4807-B362-58AC863562A8}"/>
    <cellStyle name="SAPBEXheaderText 6 2 3 2 2" xfId="7871" xr:uid="{89E14734-2FA5-4D77-AC9F-DCD2BF19F3E9}"/>
    <cellStyle name="SAPBEXheaderText 6 2 3 2 3" xfId="10463" xr:uid="{59545011-0038-4E5B-94CD-34471DA47A38}"/>
    <cellStyle name="SAPBEXheaderText 6 2 3 2 4" xfId="14348" xr:uid="{5273C755-8CB7-488B-907F-16A623F7468C}"/>
    <cellStyle name="SAPBEXheaderText 6 2 3 2 5" xfId="18234" xr:uid="{17329C1E-9311-474A-8166-EB37EAD81D40}"/>
    <cellStyle name="SAPBEXheaderText 6 2 3 3" xfId="3446" xr:uid="{859DAA86-3F33-45C1-B2AD-60EC3312C4D1}"/>
    <cellStyle name="SAPBEXheaderText 6 2 3 3 2" xfId="11756" xr:uid="{272A2DD6-E103-427D-9F04-67198D780475}"/>
    <cellStyle name="SAPBEXheaderText 6 2 3 3 3" xfId="15641" xr:uid="{F7377C6E-8F4F-48EF-A712-E65901A93ACE}"/>
    <cellStyle name="SAPBEXheaderText 6 2 3 3 4" xfId="19527" xr:uid="{6061DBC2-5F2D-4671-A959-E8067D4EECB0}"/>
    <cellStyle name="SAPBEXheaderText 6 2 3 4" xfId="5004" xr:uid="{301AA9AB-F583-4A80-B1AC-0E81B7B71783}"/>
    <cellStyle name="SAPBEXheaderText 6 2 3 5" xfId="6303" xr:uid="{1D2B2D0A-7391-4868-926D-22D1301606D7}"/>
    <cellStyle name="SAPBEXheaderText 6 2 3 6" xfId="8909" xr:uid="{6CA4924A-21EF-484E-B723-F977E44A3027}"/>
    <cellStyle name="SAPBEXheaderText 6 2 3 7" xfId="12794" xr:uid="{07B5CC6C-014D-4C77-BC2D-7658FE64AF6C}"/>
    <cellStyle name="SAPBEXheaderText 6 2 3 8" xfId="16680" xr:uid="{953EE705-EED9-4188-84D4-8439B1A9D458}"/>
    <cellStyle name="SAPBEXheaderText 6 2 4" xfId="1872" xr:uid="{FB0338F7-14B4-4FBD-AAA9-F09A086025AB}"/>
    <cellStyle name="SAPBEXheaderText 6 2 4 2" xfId="3966" xr:uid="{B87E5062-765F-45C1-991E-7E1BABD7DADA}"/>
    <cellStyle name="SAPBEXheaderText 6 2 4 2 2" xfId="7355" xr:uid="{2D1CC315-382D-443B-A6E6-8BE7AB388B86}"/>
    <cellStyle name="SAPBEXheaderText 6 2 4 2 3" xfId="9947" xr:uid="{E7C46241-3599-41B8-8E9E-C71676CB67AD}"/>
    <cellStyle name="SAPBEXheaderText 6 2 4 2 4" xfId="13832" xr:uid="{C7388748-9F62-4ED2-961E-2DA6FBC24CA8}"/>
    <cellStyle name="SAPBEXheaderText 6 2 4 2 5" xfId="17718" xr:uid="{9A006E11-8344-47F9-A498-227B98DAADD4}"/>
    <cellStyle name="SAPBEXheaderText 6 2 4 3" xfId="5265" xr:uid="{DA415192-EA51-4EDE-AC73-E82DD168BB74}"/>
    <cellStyle name="SAPBEXheaderText 6 2 4 3 2" xfId="11240" xr:uid="{C7AB2618-5591-4665-AA73-A217EAD80046}"/>
    <cellStyle name="SAPBEXheaderText 6 2 4 3 3" xfId="15125" xr:uid="{EC78703A-C927-43E0-9BD9-4BEF991631D6}"/>
    <cellStyle name="SAPBEXheaderText 6 2 4 3 4" xfId="19011" xr:uid="{80855D94-4E21-4F5C-8168-E079D1EB8C1B}"/>
    <cellStyle name="SAPBEXheaderText 6 2 4 4" xfId="6564" xr:uid="{58587B4C-3F89-44B5-826F-5C0ED1D52825}"/>
    <cellStyle name="SAPBEXheaderText 6 2 4 5" xfId="9170" xr:uid="{97305C23-D26A-4D3B-B39F-AAC1C5C53C60}"/>
    <cellStyle name="SAPBEXheaderText 6 2 4 6" xfId="13055" xr:uid="{9F992DC2-CCDB-4D6B-8A8F-B8E23EA711CC}"/>
    <cellStyle name="SAPBEXheaderText 6 2 4 7" xfId="16941" xr:uid="{E143C6FF-FD3E-4229-B63E-5C457B190991}"/>
    <cellStyle name="SAPBEXheaderText 6 2 5" xfId="2133" xr:uid="{8D800E98-FF93-466F-8CD8-42F75B9E1E5F}"/>
    <cellStyle name="SAPBEXheaderText 6 2 5 2" xfId="7083" xr:uid="{E64590DE-9CFB-456C-AC80-47419FE86782}"/>
    <cellStyle name="SAPBEXheaderText 6 2 5 3" xfId="9689" xr:uid="{3E224471-4AAB-4406-B367-C10E09A13A04}"/>
    <cellStyle name="SAPBEXheaderText 6 2 5 4" xfId="13574" xr:uid="{5D034D16-35CF-4F85-8779-D355C816482D}"/>
    <cellStyle name="SAPBEXheaderText 6 2 5 5" xfId="17460" xr:uid="{0DF25E5B-FF3B-417C-8528-45898C418C66}"/>
    <cellStyle name="SAPBEXheaderText 6 2 6" xfId="2928" xr:uid="{6305026E-6E85-43EB-91CE-4A9E3FF8C32F}"/>
    <cellStyle name="SAPBEXheaderText 6 2 6 2" xfId="10982" xr:uid="{44F334C0-192C-4AEB-8797-EDFF975C43B4}"/>
    <cellStyle name="SAPBEXheaderText 6 2 6 3" xfId="14867" xr:uid="{6891F2F9-9E17-4854-BFBA-0014458C3434}"/>
    <cellStyle name="SAPBEXheaderText 6 2 6 4" xfId="18753" xr:uid="{6FB5FA67-FF15-45B0-BBEE-745BB2A4093F}"/>
    <cellStyle name="SAPBEXheaderText 6 2 7" xfId="4485" xr:uid="{C053E724-B099-4268-B237-3481BE105FCF}"/>
    <cellStyle name="SAPBEXheaderText 6 2 8" xfId="5784" xr:uid="{358D4CAF-9CF0-4591-B90A-3F0C336D57E5}"/>
    <cellStyle name="SAPBEXheaderText 6 2 9" xfId="8390" xr:uid="{8C0D678C-EB73-450A-8B08-32E710FDA379}"/>
    <cellStyle name="SAPBEXHLevel0" xfId="403" xr:uid="{C19A2794-44B9-4704-89C0-1218A71311D4}"/>
    <cellStyle name="SAPBEXHLevel0 2" xfId="404" xr:uid="{0F3EE349-CD15-4132-A4C6-0B28774D739C}"/>
    <cellStyle name="SAPBEXHLevel0 2 2" xfId="824" xr:uid="{6F4AFA93-513F-4DDD-88F0-8CB0CAD97167}"/>
    <cellStyle name="SAPBEXHLevel0 2 2 10" xfId="12276" xr:uid="{57179868-56C7-4945-AEAC-E7C1FCC51AE8}"/>
    <cellStyle name="SAPBEXHLevel0 2 2 11" xfId="16162" xr:uid="{04016241-22E8-492E-AEF7-54063A7D8DCE}"/>
    <cellStyle name="SAPBEXHLevel0 2 2 2" xfId="1096" xr:uid="{2859E790-C50E-4E10-BDE6-38C7512DDE0E}"/>
    <cellStyle name="SAPBEXHLevel0 2 2 2 2" xfId="1612" xr:uid="{F97B1309-B2B1-45F3-BA25-2ECAD3F35838}"/>
    <cellStyle name="SAPBEXHLevel0 2 2 2 2 2" xfId="3705" xr:uid="{C4CB8F53-2C17-42CC-82A9-B1D3F6A8F1F4}"/>
    <cellStyle name="SAPBEXHLevel0 2 2 2 2 2 2" xfId="8130" xr:uid="{BB496470-28A0-4BF3-BA1F-644A57B017F0}"/>
    <cellStyle name="SAPBEXHLevel0 2 2 2 2 2 3" xfId="10722" xr:uid="{62ACDF36-E04A-4684-9C2E-8D7B4B112191}"/>
    <cellStyle name="SAPBEXHLevel0 2 2 2 2 2 4" xfId="14607" xr:uid="{9DFEE4D5-9FDD-4A4E-B712-7E4E39E52B3E}"/>
    <cellStyle name="SAPBEXHLevel0 2 2 2 2 2 5" xfId="18493" xr:uid="{8925660E-A983-47BF-AB61-461CA93A2B5D}"/>
    <cellStyle name="SAPBEXHLevel0 2 2 2 2 3" xfId="5524" xr:uid="{A2E10FB8-0863-4FF2-B37F-8CF63B2FEDD1}"/>
    <cellStyle name="SAPBEXHLevel0 2 2 2 2 3 2" xfId="12015" xr:uid="{0747FCE7-F0E7-43FD-9A55-B4E3C9105D1E}"/>
    <cellStyle name="SAPBEXHLevel0 2 2 2 2 3 3" xfId="15900" xr:uid="{70E17F40-8272-478D-8E12-57463F3A63B6}"/>
    <cellStyle name="SAPBEXHLevel0 2 2 2 2 3 4" xfId="19786" xr:uid="{C0AC0421-4A31-4AF6-ADB3-5E709DFEC7C7}"/>
    <cellStyle name="SAPBEXHLevel0 2 2 2 2 4" xfId="6823" xr:uid="{5EC0FE3E-4FB7-40AC-A347-B2EE4EE1A7ED}"/>
    <cellStyle name="SAPBEXHLevel0 2 2 2 2 5" xfId="9429" xr:uid="{AA524C2F-26C8-4FFE-ACE2-6D6FA6199036}"/>
    <cellStyle name="SAPBEXHLevel0 2 2 2 2 6" xfId="13314" xr:uid="{8142341A-AB78-4FBF-A543-943A63DBAB85}"/>
    <cellStyle name="SAPBEXHLevel0 2 2 2 2 7" xfId="17200" xr:uid="{964A5821-03BA-4751-A463-191C1DDE0AF8}"/>
    <cellStyle name="SAPBEXHLevel0 2 2 2 3" xfId="2392" xr:uid="{B96DCAED-B59B-4D43-A4AE-9CD1888CB7A9}"/>
    <cellStyle name="SAPBEXHLevel0 2 2 2 3 2" xfId="4225" xr:uid="{2DB49F0C-0C30-482B-A2A0-E45C0347D3B9}"/>
    <cellStyle name="SAPBEXHLevel0 2 2 2 3 3" xfId="7614" xr:uid="{1EBFAB6F-DA49-4DD6-A633-167524093209}"/>
    <cellStyle name="SAPBEXHLevel0 2 2 2 3 4" xfId="10206" xr:uid="{FEC881E4-7395-4DBB-8D16-E93184861023}"/>
    <cellStyle name="SAPBEXHLevel0 2 2 2 3 5" xfId="14091" xr:uid="{CD1A4442-F061-4E79-BA59-C928A09610CA}"/>
    <cellStyle name="SAPBEXHLevel0 2 2 2 3 6" xfId="17977" xr:uid="{6FC648E5-E8B2-42D4-8760-C2C2C9DE9D46}"/>
    <cellStyle name="SAPBEXHLevel0 2 2 2 4" xfId="3187" xr:uid="{EB6553DE-9B53-45F2-A271-69F5DCC32781}"/>
    <cellStyle name="SAPBEXHLevel0 2 2 2 4 2" xfId="11499" xr:uid="{D56F2312-BFDD-43CD-BC49-DBAF635EB52F}"/>
    <cellStyle name="SAPBEXHLevel0 2 2 2 4 3" xfId="15384" xr:uid="{5F684790-A83A-4F82-B595-B732E606E0F1}"/>
    <cellStyle name="SAPBEXHLevel0 2 2 2 4 4" xfId="19270" xr:uid="{EFFECE67-523D-4108-ACAE-B4F0FCDF6968}"/>
    <cellStyle name="SAPBEXHLevel0 2 2 2 5" xfId="4744" xr:uid="{81729634-B262-49AF-9072-A2CE65DD92D2}"/>
    <cellStyle name="SAPBEXHLevel0 2 2 2 6" xfId="6043" xr:uid="{FEA41BE0-4A9E-401E-9E02-2856F8CD8B52}"/>
    <cellStyle name="SAPBEXHLevel0 2 2 2 7" xfId="8649" xr:uid="{CA768BED-8991-47B0-A60C-46516134CBBE}"/>
    <cellStyle name="SAPBEXHLevel0 2 2 2 8" xfId="12534" xr:uid="{1A421DDE-183B-41F3-8AF6-B47A35230E38}"/>
    <cellStyle name="SAPBEXHLevel0 2 2 2 9" xfId="16420" xr:uid="{9714966A-B1CC-4A9C-8351-67FFC2F7F647}"/>
    <cellStyle name="SAPBEXHLevel0 2 2 3" xfId="1354" xr:uid="{6E3B0255-BBB7-4B7A-96B0-AE2B94F5E673}"/>
    <cellStyle name="SAPBEXHLevel0 2 2 3 2" xfId="2663" xr:uid="{8886770F-CE84-4638-8FBD-6B78531C69B8}"/>
    <cellStyle name="SAPBEXHLevel0 2 2 3 2 2" xfId="7872" xr:uid="{BDA23C16-DF18-4225-84A3-CE88A9562CD4}"/>
    <cellStyle name="SAPBEXHLevel0 2 2 3 2 3" xfId="10464" xr:uid="{B011E909-EF23-4459-A765-81A560647649}"/>
    <cellStyle name="SAPBEXHLevel0 2 2 3 2 4" xfId="14349" xr:uid="{DB64B275-F88F-498F-BA7A-273EEEBD2A15}"/>
    <cellStyle name="SAPBEXHLevel0 2 2 3 2 5" xfId="18235" xr:uid="{90668FFE-2F54-4978-990A-6CA5188B8182}"/>
    <cellStyle name="SAPBEXHLevel0 2 2 3 3" xfId="3447" xr:uid="{57A1F54E-D38E-41E6-8B62-A7E7F5996024}"/>
    <cellStyle name="SAPBEXHLevel0 2 2 3 3 2" xfId="11757" xr:uid="{EDDDE399-149A-437A-916F-F7CBEF1DAE83}"/>
    <cellStyle name="SAPBEXHLevel0 2 2 3 3 3" xfId="15642" xr:uid="{FA36FA2D-1C77-4B11-85F5-BA76FBD6AA98}"/>
    <cellStyle name="SAPBEXHLevel0 2 2 3 3 4" xfId="19528" xr:uid="{34560F2E-B39C-4505-A749-2ED8A7D3D5BA}"/>
    <cellStyle name="SAPBEXHLevel0 2 2 3 4" xfId="5005" xr:uid="{9D9EA336-BD88-422E-B8EA-7E548FEC09F9}"/>
    <cellStyle name="SAPBEXHLevel0 2 2 3 5" xfId="6304" xr:uid="{C5B1FA46-E508-452E-89DB-089BFC87CA8D}"/>
    <cellStyle name="SAPBEXHLevel0 2 2 3 6" xfId="8910" xr:uid="{473CC6C0-BAFF-40C0-8B82-E21C90AA99DE}"/>
    <cellStyle name="SAPBEXHLevel0 2 2 3 7" xfId="12795" xr:uid="{07B6E82E-A216-4B35-B336-82698307FE4F}"/>
    <cellStyle name="SAPBEXHLevel0 2 2 3 8" xfId="16681" xr:uid="{ACA89021-6942-47B1-AEC3-7D74130A9A50}"/>
    <cellStyle name="SAPBEXHLevel0 2 2 4" xfId="1873" xr:uid="{0B7D879B-93D1-4854-B15C-63C3A779D1B3}"/>
    <cellStyle name="SAPBEXHLevel0 2 2 4 2" xfId="3967" xr:uid="{2FBF2742-D53F-4A64-8217-2052FDEAE91B}"/>
    <cellStyle name="SAPBEXHLevel0 2 2 4 2 2" xfId="7356" xr:uid="{4EEB34B5-1F05-4690-8CF3-AD4C2C77F1E2}"/>
    <cellStyle name="SAPBEXHLevel0 2 2 4 2 3" xfId="9948" xr:uid="{7465B1D4-82E2-4FE8-A125-2E5BC4861427}"/>
    <cellStyle name="SAPBEXHLevel0 2 2 4 2 4" xfId="13833" xr:uid="{A1B7AC0A-94D9-47B6-91DE-E7E973E6F63E}"/>
    <cellStyle name="SAPBEXHLevel0 2 2 4 2 5" xfId="17719" xr:uid="{988B2C4C-16D1-4EF4-8F0C-7FDC7AEC7251}"/>
    <cellStyle name="SAPBEXHLevel0 2 2 4 3" xfId="5266" xr:uid="{06EB728D-0997-4A1E-8210-45124E5D1853}"/>
    <cellStyle name="SAPBEXHLevel0 2 2 4 3 2" xfId="11241" xr:uid="{12B2FD22-9077-460D-AA2F-7A6980F58D16}"/>
    <cellStyle name="SAPBEXHLevel0 2 2 4 3 3" xfId="15126" xr:uid="{E4E90E03-AD5C-4AE4-BD70-BF8134152785}"/>
    <cellStyle name="SAPBEXHLevel0 2 2 4 3 4" xfId="19012" xr:uid="{73EFF0B7-5316-41D0-952B-AE0B944678CB}"/>
    <cellStyle name="SAPBEXHLevel0 2 2 4 4" xfId="6565" xr:uid="{0923731E-4C68-4E73-8AC3-5C265E92820E}"/>
    <cellStyle name="SAPBEXHLevel0 2 2 4 5" xfId="9171" xr:uid="{459AB3B6-9122-453C-85A6-F754D8FF3FA5}"/>
    <cellStyle name="SAPBEXHLevel0 2 2 4 6" xfId="13056" xr:uid="{16F8ECFC-DFBA-4454-974A-9D4125209A9D}"/>
    <cellStyle name="SAPBEXHLevel0 2 2 4 7" xfId="16942" xr:uid="{9DAFFBE3-318C-4C0D-B703-51108DB3CC29}"/>
    <cellStyle name="SAPBEXHLevel0 2 2 5" xfId="2134" xr:uid="{6FA6157E-337F-4089-A8F6-C4D6E04FCF5C}"/>
    <cellStyle name="SAPBEXHLevel0 2 2 5 2" xfId="7084" xr:uid="{20BB50E1-ADBC-47F5-BAB0-8418F19DF5F9}"/>
    <cellStyle name="SAPBEXHLevel0 2 2 5 3" xfId="9690" xr:uid="{56A429F3-43FB-4610-A332-37064A80B92D}"/>
    <cellStyle name="SAPBEXHLevel0 2 2 5 4" xfId="13575" xr:uid="{586C7F06-25F9-4E65-901B-37A41E49048A}"/>
    <cellStyle name="SAPBEXHLevel0 2 2 5 5" xfId="17461" xr:uid="{876C85AE-0932-4416-A41F-E3CC9581A0C6}"/>
    <cellStyle name="SAPBEXHLevel0 2 2 6" xfId="2929" xr:uid="{22BD981D-1F68-4C9D-A118-C9C32C556AF0}"/>
    <cellStyle name="SAPBEXHLevel0 2 2 6 2" xfId="10983" xr:uid="{1A92A6E3-23AD-4133-A259-3755E6FD1127}"/>
    <cellStyle name="SAPBEXHLevel0 2 2 6 3" xfId="14868" xr:uid="{4AA2E138-0DDB-468B-AC78-9E4F015DBA3E}"/>
    <cellStyle name="SAPBEXHLevel0 2 2 6 4" xfId="18754" xr:uid="{6B0BF0AD-B122-47D7-B090-270E31A7953D}"/>
    <cellStyle name="SAPBEXHLevel0 2 2 7" xfId="4486" xr:uid="{9BF83C8C-76C0-4B43-B1FB-94BD0C892B77}"/>
    <cellStyle name="SAPBEXHLevel0 2 2 8" xfId="5785" xr:uid="{76D5BB75-F66F-4531-AFC9-636BFF5B2B28}"/>
    <cellStyle name="SAPBEXHLevel0 2 2 9" xfId="8391" xr:uid="{9B3D8D04-C071-48EF-979A-D8DBB7C73352}"/>
    <cellStyle name="SAPBEXHLevel0 3" xfId="405" xr:uid="{444C8354-8F0D-4285-A49B-390F9C7B9756}"/>
    <cellStyle name="SAPBEXHLevel0 3 2" xfId="825" xr:uid="{C3D94F69-4A2A-46E5-BA85-A895859C4991}"/>
    <cellStyle name="SAPBEXHLevel0 3 2 10" xfId="12277" xr:uid="{A4C87C90-76A3-4399-B3EB-6E58A2638D64}"/>
    <cellStyle name="SAPBEXHLevel0 3 2 11" xfId="16163" xr:uid="{4EA05D43-5053-4E93-98E8-C6857CB6E314}"/>
    <cellStyle name="SAPBEXHLevel0 3 2 2" xfId="1097" xr:uid="{839A1EDB-5C76-4E96-A9EE-ACB12056F1DF}"/>
    <cellStyle name="SAPBEXHLevel0 3 2 2 2" xfId="1613" xr:uid="{E75A6B0E-0DCC-454E-A509-7050AB7E91B8}"/>
    <cellStyle name="SAPBEXHLevel0 3 2 2 2 2" xfId="3706" xr:uid="{834ACB20-14E0-4204-8894-39E366FCF166}"/>
    <cellStyle name="SAPBEXHLevel0 3 2 2 2 2 2" xfId="8131" xr:uid="{FCA97181-13A4-4C1B-9251-8697D961137B}"/>
    <cellStyle name="SAPBEXHLevel0 3 2 2 2 2 3" xfId="10723" xr:uid="{6A6D3840-54AE-4206-AF31-3D236AC36D13}"/>
    <cellStyle name="SAPBEXHLevel0 3 2 2 2 2 4" xfId="14608" xr:uid="{57643CC8-4757-4556-A3E7-2BFB34248D2E}"/>
    <cellStyle name="SAPBEXHLevel0 3 2 2 2 2 5" xfId="18494" xr:uid="{5F5D7197-422D-4085-9D9A-C55C41DE42EA}"/>
    <cellStyle name="SAPBEXHLevel0 3 2 2 2 3" xfId="5525" xr:uid="{7E6C3363-265C-46AA-857B-8CDFFC5D56FA}"/>
    <cellStyle name="SAPBEXHLevel0 3 2 2 2 3 2" xfId="12016" xr:uid="{B9C2DF15-E631-4384-8F24-0DDA73E2E49C}"/>
    <cellStyle name="SAPBEXHLevel0 3 2 2 2 3 3" xfId="15901" xr:uid="{697F36AF-C63B-49AA-89A4-4598E79E1BA7}"/>
    <cellStyle name="SAPBEXHLevel0 3 2 2 2 3 4" xfId="19787" xr:uid="{8D3EDA15-1B5F-46E2-8B2B-03EC7DE1E408}"/>
    <cellStyle name="SAPBEXHLevel0 3 2 2 2 4" xfId="6824" xr:uid="{894EB9D2-F95E-4722-ACD7-28A747B5CA6B}"/>
    <cellStyle name="SAPBEXHLevel0 3 2 2 2 5" xfId="9430" xr:uid="{5649D1ED-B3E5-4BE2-A62F-F6E15F258ACA}"/>
    <cellStyle name="SAPBEXHLevel0 3 2 2 2 6" xfId="13315" xr:uid="{EA9F1639-259B-4688-91FB-7BD15CAEDE6B}"/>
    <cellStyle name="SAPBEXHLevel0 3 2 2 2 7" xfId="17201" xr:uid="{70F3BF67-9E04-4325-8FA3-311CB4943097}"/>
    <cellStyle name="SAPBEXHLevel0 3 2 2 3" xfId="2393" xr:uid="{B99355F3-F0D3-41D9-977B-BA8BE3648CFD}"/>
    <cellStyle name="SAPBEXHLevel0 3 2 2 3 2" xfId="4226" xr:uid="{D101F78F-3975-4614-BB17-14EC91A8CE73}"/>
    <cellStyle name="SAPBEXHLevel0 3 2 2 3 3" xfId="7615" xr:uid="{A4A9D455-F25D-4C41-90B3-9B04F0C53069}"/>
    <cellStyle name="SAPBEXHLevel0 3 2 2 3 4" xfId="10207" xr:uid="{038ADA44-6576-4C17-9A25-F6BDF82A7FA3}"/>
    <cellStyle name="SAPBEXHLevel0 3 2 2 3 5" xfId="14092" xr:uid="{14524647-033F-49AD-9289-667340197805}"/>
    <cellStyle name="SAPBEXHLevel0 3 2 2 3 6" xfId="17978" xr:uid="{731D7DD6-904C-45FD-9649-308EEEC7C425}"/>
    <cellStyle name="SAPBEXHLevel0 3 2 2 4" xfId="3188" xr:uid="{23A81B73-92F5-4D4C-9AC6-EA8C4747B5A5}"/>
    <cellStyle name="SAPBEXHLevel0 3 2 2 4 2" xfId="11500" xr:uid="{E3B0C289-E45E-4DFF-ADAE-E94DB20A48AA}"/>
    <cellStyle name="SAPBEXHLevel0 3 2 2 4 3" xfId="15385" xr:uid="{B6C5DB2B-F204-4219-812A-47B9D68C71F5}"/>
    <cellStyle name="SAPBEXHLevel0 3 2 2 4 4" xfId="19271" xr:uid="{F411BB04-F611-4852-AFCC-AE690C999FE4}"/>
    <cellStyle name="SAPBEXHLevel0 3 2 2 5" xfId="4745" xr:uid="{2BEE1617-0258-4DE3-835E-5D00FF0E1790}"/>
    <cellStyle name="SAPBEXHLevel0 3 2 2 6" xfId="6044" xr:uid="{1F59FC62-0392-4A6F-9A7B-B1C94421058D}"/>
    <cellStyle name="SAPBEXHLevel0 3 2 2 7" xfId="8650" xr:uid="{20C059C4-27E3-4D87-A8B2-13A61E17C62F}"/>
    <cellStyle name="SAPBEXHLevel0 3 2 2 8" xfId="12535" xr:uid="{921BA1E8-82D7-4E97-B18C-2CC8C5D17750}"/>
    <cellStyle name="SAPBEXHLevel0 3 2 2 9" xfId="16421" xr:uid="{7418F45B-5EFF-4E2E-83C3-E1A2F6570FEC}"/>
    <cellStyle name="SAPBEXHLevel0 3 2 3" xfId="1355" xr:uid="{E25D5981-7252-4BFA-B3EF-26ECB49FCB1F}"/>
    <cellStyle name="SAPBEXHLevel0 3 2 3 2" xfId="2664" xr:uid="{B8A0A723-895B-4496-9821-D8F321FCA6E2}"/>
    <cellStyle name="SAPBEXHLevel0 3 2 3 2 2" xfId="7873" xr:uid="{3B4F8C06-2DD0-423F-BC80-80A6CB58629E}"/>
    <cellStyle name="SAPBEXHLevel0 3 2 3 2 3" xfId="10465" xr:uid="{2D3730B4-305B-4052-BAAA-7ABC19B07A92}"/>
    <cellStyle name="SAPBEXHLevel0 3 2 3 2 4" xfId="14350" xr:uid="{0A405D08-48C6-4BB9-96CB-DCD3332370CA}"/>
    <cellStyle name="SAPBEXHLevel0 3 2 3 2 5" xfId="18236" xr:uid="{98BC2692-1277-41B1-99BB-735233FD9A66}"/>
    <cellStyle name="SAPBEXHLevel0 3 2 3 3" xfId="3448" xr:uid="{E6FB6556-B92C-4FD2-A460-82CEF1A1D808}"/>
    <cellStyle name="SAPBEXHLevel0 3 2 3 3 2" xfId="11758" xr:uid="{C6575B81-797E-4EB5-B3F7-52C716695F8A}"/>
    <cellStyle name="SAPBEXHLevel0 3 2 3 3 3" xfId="15643" xr:uid="{3AACC3B9-E7A5-4A3F-A61F-4338EE9309AB}"/>
    <cellStyle name="SAPBEXHLevel0 3 2 3 3 4" xfId="19529" xr:uid="{08E7B6FB-B09D-4622-8AC8-811E8CACA84C}"/>
    <cellStyle name="SAPBEXHLevel0 3 2 3 4" xfId="5006" xr:uid="{099006EF-3AFF-4FE8-BF77-381A349D4DE3}"/>
    <cellStyle name="SAPBEXHLevel0 3 2 3 5" xfId="6305" xr:uid="{64120AEA-0AD7-440E-854E-8F523D2DCCB0}"/>
    <cellStyle name="SAPBEXHLevel0 3 2 3 6" xfId="8911" xr:uid="{43F39136-71AC-4395-A20E-8EF7E63D42F5}"/>
    <cellStyle name="SAPBEXHLevel0 3 2 3 7" xfId="12796" xr:uid="{5508E39F-5655-40EF-B0CB-FCDF2547B0C7}"/>
    <cellStyle name="SAPBEXHLevel0 3 2 3 8" xfId="16682" xr:uid="{E3BA1D02-06B7-4539-A1E3-D897E23CD3DF}"/>
    <cellStyle name="SAPBEXHLevel0 3 2 4" xfId="1874" xr:uid="{67FB2DC4-5C07-40B9-AF48-C0AC641821AD}"/>
    <cellStyle name="SAPBEXHLevel0 3 2 4 2" xfId="3968" xr:uid="{E1AFE6B8-0133-4F64-8D45-8722506F5F4C}"/>
    <cellStyle name="SAPBEXHLevel0 3 2 4 2 2" xfId="7357" xr:uid="{8632B030-B35B-4A30-9A26-37D41D4D6C1E}"/>
    <cellStyle name="SAPBEXHLevel0 3 2 4 2 3" xfId="9949" xr:uid="{02B5CF4F-70E4-4727-9106-3D65E484DE54}"/>
    <cellStyle name="SAPBEXHLevel0 3 2 4 2 4" xfId="13834" xr:uid="{B62951EE-0431-4AE3-B629-21ED46EE5A4C}"/>
    <cellStyle name="SAPBEXHLevel0 3 2 4 2 5" xfId="17720" xr:uid="{55D5DF1C-F62E-4077-AF55-2770F4B53A2D}"/>
    <cellStyle name="SAPBEXHLevel0 3 2 4 3" xfId="5267" xr:uid="{31D2BAAA-1780-41BA-924A-E6C38C899D09}"/>
    <cellStyle name="SAPBEXHLevel0 3 2 4 3 2" xfId="11242" xr:uid="{9E1C0DAC-221C-4896-8598-0FC3F137A289}"/>
    <cellStyle name="SAPBEXHLevel0 3 2 4 3 3" xfId="15127" xr:uid="{BB3F9F90-943A-4146-AA8A-FA32A4065577}"/>
    <cellStyle name="SAPBEXHLevel0 3 2 4 3 4" xfId="19013" xr:uid="{82B9B50B-5D71-47D7-B98B-C75459E35DDC}"/>
    <cellStyle name="SAPBEXHLevel0 3 2 4 4" xfId="6566" xr:uid="{EE5E22CA-BEAC-46D7-9D48-53FE8164CB43}"/>
    <cellStyle name="SAPBEXHLevel0 3 2 4 5" xfId="9172" xr:uid="{655535F3-3304-45EE-9662-9A43FC6504B5}"/>
    <cellStyle name="SAPBEXHLevel0 3 2 4 6" xfId="13057" xr:uid="{9E27BCDB-C50F-44A6-9596-E2A2B6A3A2B8}"/>
    <cellStyle name="SAPBEXHLevel0 3 2 4 7" xfId="16943" xr:uid="{94AB5B02-EE17-4C00-886B-90DE19746A6C}"/>
    <cellStyle name="SAPBEXHLevel0 3 2 5" xfId="2135" xr:uid="{61A53743-3B43-4AE6-8260-2742A839CB18}"/>
    <cellStyle name="SAPBEXHLevel0 3 2 5 2" xfId="7085" xr:uid="{D3B0A692-6AA7-46CC-A2D1-6C32EE383B08}"/>
    <cellStyle name="SAPBEXHLevel0 3 2 5 3" xfId="9691" xr:uid="{E1F5B675-CE5F-4EE8-9CDF-25F8EC403B5B}"/>
    <cellStyle name="SAPBEXHLevel0 3 2 5 4" xfId="13576" xr:uid="{9EEB4AC1-8A84-4294-B874-17E9D4AEC483}"/>
    <cellStyle name="SAPBEXHLevel0 3 2 5 5" xfId="17462" xr:uid="{BF8FE743-0993-4985-81D7-A07994B42E75}"/>
    <cellStyle name="SAPBEXHLevel0 3 2 6" xfId="2930" xr:uid="{468DB28B-D9CD-4EDC-9223-0AB053B6A824}"/>
    <cellStyle name="SAPBEXHLevel0 3 2 6 2" xfId="10984" xr:uid="{2C34F098-8539-42CC-B01F-03C8C9BF5179}"/>
    <cellStyle name="SAPBEXHLevel0 3 2 6 3" xfId="14869" xr:uid="{30B1BFD3-CDB0-47B1-818D-B47BFE68FC26}"/>
    <cellStyle name="SAPBEXHLevel0 3 2 6 4" xfId="18755" xr:uid="{802D1886-75B2-4488-A096-7D95127D7B39}"/>
    <cellStyle name="SAPBEXHLevel0 3 2 7" xfId="4487" xr:uid="{7F1C85C4-EE1E-472D-B268-C5760C8FCC39}"/>
    <cellStyle name="SAPBEXHLevel0 3 2 8" xfId="5786" xr:uid="{3FF952FF-F1D1-407E-9CC9-F8826DC55CBE}"/>
    <cellStyle name="SAPBEXHLevel0 3 2 9" xfId="8392" xr:uid="{47DC970B-8C3A-43A8-A442-F8200F55CD8A}"/>
    <cellStyle name="SAPBEXHLevel0 4" xfId="406" xr:uid="{4FDE528C-CFF4-40EB-BE46-11EB6F2515D1}"/>
    <cellStyle name="SAPBEXHLevel0 4 2" xfId="826" xr:uid="{E38A05D8-F7D7-449E-80AB-0E5400F056CF}"/>
    <cellStyle name="SAPBEXHLevel0 4 2 10" xfId="12278" xr:uid="{75872EF1-F0B6-4FB8-82B0-B402ED2FD2F2}"/>
    <cellStyle name="SAPBEXHLevel0 4 2 11" xfId="16164" xr:uid="{85A89F3C-43F5-45A5-8870-C5F0CFF5F7B3}"/>
    <cellStyle name="SAPBEXHLevel0 4 2 2" xfId="1098" xr:uid="{D085D022-F465-4321-8D6F-9DFE6288D942}"/>
    <cellStyle name="SAPBEXHLevel0 4 2 2 2" xfId="1614" xr:uid="{2BA8407F-D336-4848-8637-3A3BC7B6ABB2}"/>
    <cellStyle name="SAPBEXHLevel0 4 2 2 2 2" xfId="3707" xr:uid="{1601A4EA-D2D4-40C2-82E0-821804270417}"/>
    <cellStyle name="SAPBEXHLevel0 4 2 2 2 2 2" xfId="8132" xr:uid="{9122FCF9-5431-41AE-B2EB-D78BD98AD6E0}"/>
    <cellStyle name="SAPBEXHLevel0 4 2 2 2 2 3" xfId="10724" xr:uid="{AC9E9933-032E-4C31-BF5D-52D9743DCE81}"/>
    <cellStyle name="SAPBEXHLevel0 4 2 2 2 2 4" xfId="14609" xr:uid="{EC1DEDF0-DB1A-4B70-875C-6B7F36F156CA}"/>
    <cellStyle name="SAPBEXHLevel0 4 2 2 2 2 5" xfId="18495" xr:uid="{77A6BB15-87F4-4C97-A66F-216B7EAB94EB}"/>
    <cellStyle name="SAPBEXHLevel0 4 2 2 2 3" xfId="5526" xr:uid="{A2125A29-A4EE-4555-8850-BBF20A564181}"/>
    <cellStyle name="SAPBEXHLevel0 4 2 2 2 3 2" xfId="12017" xr:uid="{C8E4D45E-06F8-452D-A02C-4F6A8B2473C5}"/>
    <cellStyle name="SAPBEXHLevel0 4 2 2 2 3 3" xfId="15902" xr:uid="{CF4A32F9-C610-4FD7-B684-5EBFB2E1ACEA}"/>
    <cellStyle name="SAPBEXHLevel0 4 2 2 2 3 4" xfId="19788" xr:uid="{2F60051F-F783-4621-BC7C-E8B2916E0FCC}"/>
    <cellStyle name="SAPBEXHLevel0 4 2 2 2 4" xfId="6825" xr:uid="{7D9CB39F-9311-4D04-8425-0957C97916BF}"/>
    <cellStyle name="SAPBEXHLevel0 4 2 2 2 5" xfId="9431" xr:uid="{9B1DF2B9-9770-44B7-8354-F5B1832E806E}"/>
    <cellStyle name="SAPBEXHLevel0 4 2 2 2 6" xfId="13316" xr:uid="{4BF561B1-6F55-4274-8889-F4C6D1D20454}"/>
    <cellStyle name="SAPBEXHLevel0 4 2 2 2 7" xfId="17202" xr:uid="{BD664441-3102-465E-B358-2CC31855F2E1}"/>
    <cellStyle name="SAPBEXHLevel0 4 2 2 3" xfId="2394" xr:uid="{BDD9F9FE-650D-4B02-A9CF-1C3015EC050F}"/>
    <cellStyle name="SAPBEXHLevel0 4 2 2 3 2" xfId="4227" xr:uid="{9D9B9063-2CD5-4A9A-8826-7A2F80C52F55}"/>
    <cellStyle name="SAPBEXHLevel0 4 2 2 3 3" xfId="7616" xr:uid="{171C8290-EA32-43B3-A684-715E80B18330}"/>
    <cellStyle name="SAPBEXHLevel0 4 2 2 3 4" xfId="10208" xr:uid="{FECC2D5F-5183-4B83-B29E-1F9F1F26B791}"/>
    <cellStyle name="SAPBEXHLevel0 4 2 2 3 5" xfId="14093" xr:uid="{065DBE1F-062E-44AB-BC1D-C4CA03F16BD9}"/>
    <cellStyle name="SAPBEXHLevel0 4 2 2 3 6" xfId="17979" xr:uid="{53B3D6CE-520C-4C51-8E62-EC9B6BC88809}"/>
    <cellStyle name="SAPBEXHLevel0 4 2 2 4" xfId="3189" xr:uid="{A9DE87B5-FDB6-4AEF-9C57-16EC54FCAFE6}"/>
    <cellStyle name="SAPBEXHLevel0 4 2 2 4 2" xfId="11501" xr:uid="{75275293-3641-4718-B36E-CF432D7E3811}"/>
    <cellStyle name="SAPBEXHLevel0 4 2 2 4 3" xfId="15386" xr:uid="{C2CF314C-82B5-4A22-AF98-16C206F64261}"/>
    <cellStyle name="SAPBEXHLevel0 4 2 2 4 4" xfId="19272" xr:uid="{B653E2EB-0CB0-4464-8922-8EB11BAB7515}"/>
    <cellStyle name="SAPBEXHLevel0 4 2 2 5" xfId="4746" xr:uid="{7D1BBA55-9452-4C38-BA4C-255BB39E35D8}"/>
    <cellStyle name="SAPBEXHLevel0 4 2 2 6" xfId="6045" xr:uid="{7E9B7F50-459A-4511-85EF-7018B13F9CC9}"/>
    <cellStyle name="SAPBEXHLevel0 4 2 2 7" xfId="8651" xr:uid="{67227EB2-A13B-4A70-8685-6A9DAD1DF6FD}"/>
    <cellStyle name="SAPBEXHLevel0 4 2 2 8" xfId="12536" xr:uid="{3942A4EA-4FE2-4AC2-86CF-AF92315D03FB}"/>
    <cellStyle name="SAPBEXHLevel0 4 2 2 9" xfId="16422" xr:uid="{E3A8F434-A698-46C0-9D2E-9746A961E7B5}"/>
    <cellStyle name="SAPBEXHLevel0 4 2 3" xfId="1356" xr:uid="{51742E74-C18C-4299-8BE5-176F34681905}"/>
    <cellStyle name="SAPBEXHLevel0 4 2 3 2" xfId="2665" xr:uid="{0B8912AC-FF5B-4FB6-8E22-F8E8FFD4623C}"/>
    <cellStyle name="SAPBEXHLevel0 4 2 3 2 2" xfId="7874" xr:uid="{9D647604-F5A0-446F-89F4-FB14C31AA49E}"/>
    <cellStyle name="SAPBEXHLevel0 4 2 3 2 3" xfId="10466" xr:uid="{BABFC273-99C4-4D22-8F50-B0433DC1386D}"/>
    <cellStyle name="SAPBEXHLevel0 4 2 3 2 4" xfId="14351" xr:uid="{F678734B-0D95-439C-B8F8-9B5137E8246C}"/>
    <cellStyle name="SAPBEXHLevel0 4 2 3 2 5" xfId="18237" xr:uid="{5DC8C499-24CF-4683-ABC7-6C609D315F8D}"/>
    <cellStyle name="SAPBEXHLevel0 4 2 3 3" xfId="3449" xr:uid="{3D8CA426-F727-4A7A-BADF-2678273CB485}"/>
    <cellStyle name="SAPBEXHLevel0 4 2 3 3 2" xfId="11759" xr:uid="{4F25A418-39A3-4857-ACCF-D5E1BF67C6C9}"/>
    <cellStyle name="SAPBEXHLevel0 4 2 3 3 3" xfId="15644" xr:uid="{4FF13039-1666-402A-8BE2-3562F2888620}"/>
    <cellStyle name="SAPBEXHLevel0 4 2 3 3 4" xfId="19530" xr:uid="{61FB4BC5-0C60-4F47-8C58-02C266FEB5A3}"/>
    <cellStyle name="SAPBEXHLevel0 4 2 3 4" xfId="5007" xr:uid="{0E4D89D6-8F04-4609-8ED8-24E210A05FB6}"/>
    <cellStyle name="SAPBEXHLevel0 4 2 3 5" xfId="6306" xr:uid="{0BBE01EC-D18B-479D-B0F8-BE8EC725B1E4}"/>
    <cellStyle name="SAPBEXHLevel0 4 2 3 6" xfId="8912" xr:uid="{D5246441-1A1F-40F4-B916-45DA985DB776}"/>
    <cellStyle name="SAPBEXHLevel0 4 2 3 7" xfId="12797" xr:uid="{B1EC1CA6-073C-467B-A440-6337236C85D9}"/>
    <cellStyle name="SAPBEXHLevel0 4 2 3 8" xfId="16683" xr:uid="{97529427-2A30-44A7-B68C-2E1847FAF522}"/>
    <cellStyle name="SAPBEXHLevel0 4 2 4" xfId="1875" xr:uid="{7C8B801B-B1C5-484A-A2D4-F82E608577EC}"/>
    <cellStyle name="SAPBEXHLevel0 4 2 4 2" xfId="3969" xr:uid="{CA2F54C5-47FF-4CB5-BCFC-CDBA67C76FA4}"/>
    <cellStyle name="SAPBEXHLevel0 4 2 4 2 2" xfId="7358" xr:uid="{B35B385D-0941-427F-A6B4-EF701DDBACBF}"/>
    <cellStyle name="SAPBEXHLevel0 4 2 4 2 3" xfId="9950" xr:uid="{6B5FF91F-5DC3-4B70-89CA-4E73454D2211}"/>
    <cellStyle name="SAPBEXHLevel0 4 2 4 2 4" xfId="13835" xr:uid="{79BF956A-D554-4619-9323-20C1369BD329}"/>
    <cellStyle name="SAPBEXHLevel0 4 2 4 2 5" xfId="17721" xr:uid="{46D0027C-BFA7-476A-B66A-9D6225EE56E4}"/>
    <cellStyle name="SAPBEXHLevel0 4 2 4 3" xfId="5268" xr:uid="{4C09C082-2F22-4EE5-BB67-882DD6999D9C}"/>
    <cellStyle name="SAPBEXHLevel0 4 2 4 3 2" xfId="11243" xr:uid="{6CD10DBE-B3D1-4706-864B-9A3A9911EAD2}"/>
    <cellStyle name="SAPBEXHLevel0 4 2 4 3 3" xfId="15128" xr:uid="{7E43DD27-BC50-4725-AF5B-E2A99CAC94B3}"/>
    <cellStyle name="SAPBEXHLevel0 4 2 4 3 4" xfId="19014" xr:uid="{C5F5314C-0F76-4131-968E-509AC6F863A7}"/>
    <cellStyle name="SAPBEXHLevel0 4 2 4 4" xfId="6567" xr:uid="{D318C3E7-F14B-4FBD-A229-A62955DE58C8}"/>
    <cellStyle name="SAPBEXHLevel0 4 2 4 5" xfId="9173" xr:uid="{3EBCCD5C-2892-49D9-A96F-D199006093F0}"/>
    <cellStyle name="SAPBEXHLevel0 4 2 4 6" xfId="13058" xr:uid="{C324398F-D332-4149-8BDE-5C5463B806B4}"/>
    <cellStyle name="SAPBEXHLevel0 4 2 4 7" xfId="16944" xr:uid="{6F810711-610A-4DCE-BDDC-FC6E581AFF7D}"/>
    <cellStyle name="SAPBEXHLevel0 4 2 5" xfId="2136" xr:uid="{E7368825-9BB6-4576-969B-227F039E3F40}"/>
    <cellStyle name="SAPBEXHLevel0 4 2 5 2" xfId="7086" xr:uid="{B9A7B069-623E-4ABB-A913-6FAAA7AB9A86}"/>
    <cellStyle name="SAPBEXHLevel0 4 2 5 3" xfId="9692" xr:uid="{41409C7B-98A0-4EB7-9BEB-9BA768B4E43D}"/>
    <cellStyle name="SAPBEXHLevel0 4 2 5 4" xfId="13577" xr:uid="{C98C9C70-6534-4975-BB9C-968AA523DDF6}"/>
    <cellStyle name="SAPBEXHLevel0 4 2 5 5" xfId="17463" xr:uid="{C63CAD87-786F-4BFE-86D0-016A1E562563}"/>
    <cellStyle name="SAPBEXHLevel0 4 2 6" xfId="2931" xr:uid="{9231AE1B-212C-4D40-988C-D014700D89F7}"/>
    <cellStyle name="SAPBEXHLevel0 4 2 6 2" xfId="10985" xr:uid="{908829F3-09B4-4563-B0DC-B99278EC85F5}"/>
    <cellStyle name="SAPBEXHLevel0 4 2 6 3" xfId="14870" xr:uid="{2E96936C-CA16-4B69-B327-59814503D780}"/>
    <cellStyle name="SAPBEXHLevel0 4 2 6 4" xfId="18756" xr:uid="{AB21BBC2-D32A-41A8-8E1C-C2FD49FD0739}"/>
    <cellStyle name="SAPBEXHLevel0 4 2 7" xfId="4488" xr:uid="{258D65B8-C800-4396-8AE5-5875E7A9A305}"/>
    <cellStyle name="SAPBEXHLevel0 4 2 8" xfId="5787" xr:uid="{678D46B4-4BD3-47B3-9916-F46FAD07D98B}"/>
    <cellStyle name="SAPBEXHLevel0 4 2 9" xfId="8393" xr:uid="{A0419EE3-9B92-4780-AE95-AEFC0496614E}"/>
    <cellStyle name="SAPBEXHLevel0 5" xfId="407" xr:uid="{A4D1513F-4493-4734-A53E-2FD7B1A16475}"/>
    <cellStyle name="SAPBEXHLevel0 5 2" xfId="827" xr:uid="{A1BE0ACF-5A97-47A7-A2ED-260BE0D55139}"/>
    <cellStyle name="SAPBEXHLevel0 5 2 10" xfId="12279" xr:uid="{F58F121C-E89A-4878-90E2-F985DE0F9597}"/>
    <cellStyle name="SAPBEXHLevel0 5 2 11" xfId="16165" xr:uid="{1AD2513A-C055-4C3D-94B2-7DEE5BF9E1EC}"/>
    <cellStyle name="SAPBEXHLevel0 5 2 2" xfId="1099" xr:uid="{C7639947-42CB-42B0-A646-2FD20F36F12D}"/>
    <cellStyle name="SAPBEXHLevel0 5 2 2 2" xfId="1615" xr:uid="{D70ECA08-B4AD-4223-B766-1520E9C41002}"/>
    <cellStyle name="SAPBEXHLevel0 5 2 2 2 2" xfId="3708" xr:uid="{69396CBF-5C61-4302-B82B-93B1D590D0D8}"/>
    <cellStyle name="SAPBEXHLevel0 5 2 2 2 2 2" xfId="8133" xr:uid="{F2CB979B-C2A3-4CAE-A757-1E363FAC422A}"/>
    <cellStyle name="SAPBEXHLevel0 5 2 2 2 2 3" xfId="10725" xr:uid="{8066453E-58B3-4A61-B9CA-90BB3F482C7E}"/>
    <cellStyle name="SAPBEXHLevel0 5 2 2 2 2 4" xfId="14610" xr:uid="{3C363B07-2553-4EDF-8977-19F86FBDADB6}"/>
    <cellStyle name="SAPBEXHLevel0 5 2 2 2 2 5" xfId="18496" xr:uid="{3B93BFA7-3861-4AF3-9F6D-72761C32E014}"/>
    <cellStyle name="SAPBEXHLevel0 5 2 2 2 3" xfId="5527" xr:uid="{F56C659B-F24C-42FF-8B9F-7D1F5D35F474}"/>
    <cellStyle name="SAPBEXHLevel0 5 2 2 2 3 2" xfId="12018" xr:uid="{4E4649B8-4251-4AA3-BF77-3EC3185A0A39}"/>
    <cellStyle name="SAPBEXHLevel0 5 2 2 2 3 3" xfId="15903" xr:uid="{A203F267-5CB1-40E1-964F-2D379C4B607C}"/>
    <cellStyle name="SAPBEXHLevel0 5 2 2 2 3 4" xfId="19789" xr:uid="{D2D24F87-CF4D-4CE8-BAED-6891C96E7A16}"/>
    <cellStyle name="SAPBEXHLevel0 5 2 2 2 4" xfId="6826" xr:uid="{A5D4A106-9EBE-48FE-A2A3-25BF1DE9FDD1}"/>
    <cellStyle name="SAPBEXHLevel0 5 2 2 2 5" xfId="9432" xr:uid="{4FA15EC6-9F68-463B-A380-1476B705B8BE}"/>
    <cellStyle name="SAPBEXHLevel0 5 2 2 2 6" xfId="13317" xr:uid="{29907631-C79B-4851-ADE0-3BE34D08B1D4}"/>
    <cellStyle name="SAPBEXHLevel0 5 2 2 2 7" xfId="17203" xr:uid="{E0E17351-A90F-431E-A16E-A0A22BC7E60B}"/>
    <cellStyle name="SAPBEXHLevel0 5 2 2 3" xfId="2395" xr:uid="{2D6A9C15-815B-43D3-AFF0-54A3C5D5CE82}"/>
    <cellStyle name="SAPBEXHLevel0 5 2 2 3 2" xfId="4228" xr:uid="{944FF4D8-9F29-46A5-8EB4-73CA394A2175}"/>
    <cellStyle name="SAPBEXHLevel0 5 2 2 3 3" xfId="7617" xr:uid="{7383D844-99C7-4FA8-9453-7C44C55D93C9}"/>
    <cellStyle name="SAPBEXHLevel0 5 2 2 3 4" xfId="10209" xr:uid="{7F0C0A69-1075-4809-A84C-90A2E9B8C9FA}"/>
    <cellStyle name="SAPBEXHLevel0 5 2 2 3 5" xfId="14094" xr:uid="{49A22C2F-40EC-4B8D-8979-2CFB4ADF941C}"/>
    <cellStyle name="SAPBEXHLevel0 5 2 2 3 6" xfId="17980" xr:uid="{47ADAA96-40F8-40D8-8724-EA1C90EAA904}"/>
    <cellStyle name="SAPBEXHLevel0 5 2 2 4" xfId="3190" xr:uid="{B54580F0-029D-4984-8F14-ACE10982C3A2}"/>
    <cellStyle name="SAPBEXHLevel0 5 2 2 4 2" xfId="11502" xr:uid="{0BD15E5A-D6D9-4341-BC15-6A7F1CD026F6}"/>
    <cellStyle name="SAPBEXHLevel0 5 2 2 4 3" xfId="15387" xr:uid="{5EA9344A-196B-4475-8F9F-37854253AED5}"/>
    <cellStyle name="SAPBEXHLevel0 5 2 2 4 4" xfId="19273" xr:uid="{AE84D623-2652-4DB0-BF0E-1CA7A4AEC362}"/>
    <cellStyle name="SAPBEXHLevel0 5 2 2 5" xfId="4747" xr:uid="{77BFE8E7-738D-4313-9D40-7614482B147D}"/>
    <cellStyle name="SAPBEXHLevel0 5 2 2 6" xfId="6046" xr:uid="{C7FA132D-FDD4-4CE0-B3AC-620740E43E75}"/>
    <cellStyle name="SAPBEXHLevel0 5 2 2 7" xfId="8652" xr:uid="{57FA782A-DC66-49D7-B104-6B65631D3211}"/>
    <cellStyle name="SAPBEXHLevel0 5 2 2 8" xfId="12537" xr:uid="{4FAC6329-11C9-4616-AD7E-D9E68F51452F}"/>
    <cellStyle name="SAPBEXHLevel0 5 2 2 9" xfId="16423" xr:uid="{467542F6-86BB-493A-B041-B054572EB0F2}"/>
    <cellStyle name="SAPBEXHLevel0 5 2 3" xfId="1357" xr:uid="{D30440E4-9C88-4804-A6C7-F2F9D9163622}"/>
    <cellStyle name="SAPBEXHLevel0 5 2 3 2" xfId="2666" xr:uid="{41DFA9F1-445C-4A7A-BEB3-E0CA739D3C43}"/>
    <cellStyle name="SAPBEXHLevel0 5 2 3 2 2" xfId="7875" xr:uid="{CAECB19D-AC5F-46D3-9D61-72C3AC562FF3}"/>
    <cellStyle name="SAPBEXHLevel0 5 2 3 2 3" xfId="10467" xr:uid="{7CF24211-BB46-413B-98AB-090A6EEB950E}"/>
    <cellStyle name="SAPBEXHLevel0 5 2 3 2 4" xfId="14352" xr:uid="{9AEB66A5-E3BD-4602-8E57-A65BDA1E1C3D}"/>
    <cellStyle name="SAPBEXHLevel0 5 2 3 2 5" xfId="18238" xr:uid="{60B321FC-4F4A-496B-A0C1-93E4EBC2B607}"/>
    <cellStyle name="SAPBEXHLevel0 5 2 3 3" xfId="3450" xr:uid="{E6EE5903-5900-4517-81C2-CE3156C0E7E9}"/>
    <cellStyle name="SAPBEXHLevel0 5 2 3 3 2" xfId="11760" xr:uid="{6F372CD4-5F31-425A-8008-7D725879A39A}"/>
    <cellStyle name="SAPBEXHLevel0 5 2 3 3 3" xfId="15645" xr:uid="{F720BDBC-191A-4CF3-830D-606E49A6ADAE}"/>
    <cellStyle name="SAPBEXHLevel0 5 2 3 3 4" xfId="19531" xr:uid="{4E7E6BE7-80D6-4EBA-A95D-5551B8398350}"/>
    <cellStyle name="SAPBEXHLevel0 5 2 3 4" xfId="5008" xr:uid="{89A7FF21-A7CD-418E-8DB5-5431F271B048}"/>
    <cellStyle name="SAPBEXHLevel0 5 2 3 5" xfId="6307" xr:uid="{4D86ACB7-4316-4510-BF48-A6F55C15627F}"/>
    <cellStyle name="SAPBEXHLevel0 5 2 3 6" xfId="8913" xr:uid="{5F9333D8-B143-499C-AC9A-9D1202F65FE6}"/>
    <cellStyle name="SAPBEXHLevel0 5 2 3 7" xfId="12798" xr:uid="{B99C1C5B-26F8-42FA-85F7-8F2D9B242885}"/>
    <cellStyle name="SAPBEXHLevel0 5 2 3 8" xfId="16684" xr:uid="{18006315-8F08-428C-9E74-3CE353614C4B}"/>
    <cellStyle name="SAPBEXHLevel0 5 2 4" xfId="1876" xr:uid="{D7D4C07E-67C6-4F6C-AD6F-0415C0F24759}"/>
    <cellStyle name="SAPBEXHLevel0 5 2 4 2" xfId="3970" xr:uid="{48693EB4-999E-486A-BCFB-DB8AEEA442E9}"/>
    <cellStyle name="SAPBEXHLevel0 5 2 4 2 2" xfId="7359" xr:uid="{2A39B0DD-E322-405F-BEB6-F899C2A6508A}"/>
    <cellStyle name="SAPBEXHLevel0 5 2 4 2 3" xfId="9951" xr:uid="{FB8529FE-25FB-4310-81CD-3E7238508118}"/>
    <cellStyle name="SAPBEXHLevel0 5 2 4 2 4" xfId="13836" xr:uid="{57A4F0F9-0F7C-45DE-821D-BD02F771A103}"/>
    <cellStyle name="SAPBEXHLevel0 5 2 4 2 5" xfId="17722" xr:uid="{A46753D3-EE04-42C6-A29A-45B6DC4740D4}"/>
    <cellStyle name="SAPBEXHLevel0 5 2 4 3" xfId="5269" xr:uid="{EB231576-F05B-43F0-BC7D-C7B48F01AE8E}"/>
    <cellStyle name="SAPBEXHLevel0 5 2 4 3 2" xfId="11244" xr:uid="{9B0B170C-1D8B-4434-AB94-FEC5080822F8}"/>
    <cellStyle name="SAPBEXHLevel0 5 2 4 3 3" xfId="15129" xr:uid="{502D1CF7-2C43-4288-A904-AC7FF90F69EE}"/>
    <cellStyle name="SAPBEXHLevel0 5 2 4 3 4" xfId="19015" xr:uid="{94A220A0-3D06-4376-9AC3-93214737719D}"/>
    <cellStyle name="SAPBEXHLevel0 5 2 4 4" xfId="6568" xr:uid="{58FEB640-3BA6-46EA-8352-1D54D66ABF62}"/>
    <cellStyle name="SAPBEXHLevel0 5 2 4 5" xfId="9174" xr:uid="{512403D6-8D4B-48FA-8597-481AA15CDD43}"/>
    <cellStyle name="SAPBEXHLevel0 5 2 4 6" xfId="13059" xr:uid="{4CFED8D0-63A3-49ED-BEFD-B0DC59B5C144}"/>
    <cellStyle name="SAPBEXHLevel0 5 2 4 7" xfId="16945" xr:uid="{8B600D19-7369-44CA-B083-FB81B607B895}"/>
    <cellStyle name="SAPBEXHLevel0 5 2 5" xfId="2137" xr:uid="{499029AF-4857-4699-8C10-8C2FBAD780ED}"/>
    <cellStyle name="SAPBEXHLevel0 5 2 5 2" xfId="7087" xr:uid="{4A51E23B-E922-4623-9CD5-69185A7079A1}"/>
    <cellStyle name="SAPBEXHLevel0 5 2 5 3" xfId="9693" xr:uid="{5C154BFC-7913-43D7-8F59-78B610665709}"/>
    <cellStyle name="SAPBEXHLevel0 5 2 5 4" xfId="13578" xr:uid="{A87AC3E6-90BC-481C-B527-45AF52D7127E}"/>
    <cellStyle name="SAPBEXHLevel0 5 2 5 5" xfId="17464" xr:uid="{8DCD28F9-936B-4454-B5EE-C8AB73F0297F}"/>
    <cellStyle name="SAPBEXHLevel0 5 2 6" xfId="2932" xr:uid="{91479C10-9817-4CA8-BC4E-256DD12D3AA3}"/>
    <cellStyle name="SAPBEXHLevel0 5 2 6 2" xfId="10986" xr:uid="{561BB350-F4D5-4680-A754-3D7A4DEB2237}"/>
    <cellStyle name="SAPBEXHLevel0 5 2 6 3" xfId="14871" xr:uid="{A7C16B1C-F327-40F1-B5C2-B817D1923A88}"/>
    <cellStyle name="SAPBEXHLevel0 5 2 6 4" xfId="18757" xr:uid="{DFB19193-7A67-45BC-9434-92FF5A0B0CF6}"/>
    <cellStyle name="SAPBEXHLevel0 5 2 7" xfId="4489" xr:uid="{4452CB69-5F87-40EB-95BC-59683355AEE4}"/>
    <cellStyle name="SAPBEXHLevel0 5 2 8" xfId="5788" xr:uid="{D182EE0D-E61E-46B0-BEC4-438D704A098D}"/>
    <cellStyle name="SAPBEXHLevel0 5 2 9" xfId="8394" xr:uid="{99EEB2B9-C584-4702-B12D-A5962B55FF80}"/>
    <cellStyle name="SAPBEXHLevel0 6" xfId="408" xr:uid="{362BF9BC-36CE-4F31-84D6-7EE7D905425B}"/>
    <cellStyle name="SAPBEXHLevel0 6 2" xfId="828" xr:uid="{A2C19E94-7A6C-4ABA-A6AE-DCFF7942FEED}"/>
    <cellStyle name="SAPBEXHLevel0 6 2 10" xfId="12280" xr:uid="{49CA2B65-4B35-43EB-A13C-B4C8A91F7CDD}"/>
    <cellStyle name="SAPBEXHLevel0 6 2 11" xfId="16166" xr:uid="{62856328-2C28-4D61-A9C0-D64A88E17E1E}"/>
    <cellStyle name="SAPBEXHLevel0 6 2 2" xfId="1100" xr:uid="{B61D2613-2C8D-42CE-B4EF-66CA60EE776E}"/>
    <cellStyle name="SAPBEXHLevel0 6 2 2 2" xfId="1616" xr:uid="{1B012F24-3367-4E9F-84F2-1B5249709C37}"/>
    <cellStyle name="SAPBEXHLevel0 6 2 2 2 2" xfId="3709" xr:uid="{7814A38E-6E54-4D23-8181-585D44895322}"/>
    <cellStyle name="SAPBEXHLevel0 6 2 2 2 2 2" xfId="8134" xr:uid="{B09BF5DD-9041-418A-B0ED-D44B49558377}"/>
    <cellStyle name="SAPBEXHLevel0 6 2 2 2 2 3" xfId="10726" xr:uid="{B33EB505-A5B5-4615-B84D-BA3A475CE81A}"/>
    <cellStyle name="SAPBEXHLevel0 6 2 2 2 2 4" xfId="14611" xr:uid="{B5C9A5FC-EA42-4122-8722-4A21B2C1C8D5}"/>
    <cellStyle name="SAPBEXHLevel0 6 2 2 2 2 5" xfId="18497" xr:uid="{36E53D53-9CBC-4848-8781-D11717E5DF73}"/>
    <cellStyle name="SAPBEXHLevel0 6 2 2 2 3" xfId="5528" xr:uid="{0440AC21-FE0D-4D93-AB1F-2E7476FE2335}"/>
    <cellStyle name="SAPBEXHLevel0 6 2 2 2 3 2" xfId="12019" xr:uid="{84F6E88C-E7D5-4164-B47E-BA10B6FF10B3}"/>
    <cellStyle name="SAPBEXHLevel0 6 2 2 2 3 3" xfId="15904" xr:uid="{956F1CB0-D9B3-4188-A1C5-804420F07BBB}"/>
    <cellStyle name="SAPBEXHLevel0 6 2 2 2 3 4" xfId="19790" xr:uid="{433A46D5-C897-4E17-97A2-F7D55D6F7E46}"/>
    <cellStyle name="SAPBEXHLevel0 6 2 2 2 4" xfId="6827" xr:uid="{CA6D53CA-BAF3-4763-BE06-50D2BFDB8D1A}"/>
    <cellStyle name="SAPBEXHLevel0 6 2 2 2 5" xfId="9433" xr:uid="{BF8CAC1A-7B3F-43EE-88E0-A6F319A47574}"/>
    <cellStyle name="SAPBEXHLevel0 6 2 2 2 6" xfId="13318" xr:uid="{5E61D459-6063-47DB-B127-8B6F0FEEE5EC}"/>
    <cellStyle name="SAPBEXHLevel0 6 2 2 2 7" xfId="17204" xr:uid="{07B6E531-23ED-432D-A6DE-0CE86E900974}"/>
    <cellStyle name="SAPBEXHLevel0 6 2 2 3" xfId="2396" xr:uid="{DB1C854C-A01E-4BB4-BD9D-25FF962FB698}"/>
    <cellStyle name="SAPBEXHLevel0 6 2 2 3 2" xfId="4229" xr:uid="{5398DB7A-0838-4667-A33A-4C48EAF8DD7C}"/>
    <cellStyle name="SAPBEXHLevel0 6 2 2 3 3" xfId="7618" xr:uid="{4679549C-0935-4C97-9F19-0DBEA4FFC2B4}"/>
    <cellStyle name="SAPBEXHLevel0 6 2 2 3 4" xfId="10210" xr:uid="{BDB3069B-819B-40AF-8047-7F585A9000A6}"/>
    <cellStyle name="SAPBEXHLevel0 6 2 2 3 5" xfId="14095" xr:uid="{9A649809-BADE-4113-9BA3-4731A65D0947}"/>
    <cellStyle name="SAPBEXHLevel0 6 2 2 3 6" xfId="17981" xr:uid="{DC3F5848-EC14-40E9-9D2B-3C335D4BE88D}"/>
    <cellStyle name="SAPBEXHLevel0 6 2 2 4" xfId="3191" xr:uid="{96AA90EE-AB1D-4840-949B-63A4E5267D30}"/>
    <cellStyle name="SAPBEXHLevel0 6 2 2 4 2" xfId="11503" xr:uid="{0A1505C7-728E-4879-BA83-9D1FB53A03F3}"/>
    <cellStyle name="SAPBEXHLevel0 6 2 2 4 3" xfId="15388" xr:uid="{A59603C8-2DE6-4733-90F6-DF3CF3CAF5CE}"/>
    <cellStyle name="SAPBEXHLevel0 6 2 2 4 4" xfId="19274" xr:uid="{8C373D0C-F667-41F1-9674-00E47E7005DD}"/>
    <cellStyle name="SAPBEXHLevel0 6 2 2 5" xfId="4748" xr:uid="{B8ED65A3-7E37-48EE-A75B-2DC5FEE63C4E}"/>
    <cellStyle name="SAPBEXHLevel0 6 2 2 6" xfId="6047" xr:uid="{9FA9D972-6506-4755-91D0-70436C14CB05}"/>
    <cellStyle name="SAPBEXHLevel0 6 2 2 7" xfId="8653" xr:uid="{16C605DA-CCC1-4288-A29B-5431EE6FBD67}"/>
    <cellStyle name="SAPBEXHLevel0 6 2 2 8" xfId="12538" xr:uid="{5AAE436B-1EDC-4908-ACBD-5311C786D828}"/>
    <cellStyle name="SAPBEXHLevel0 6 2 2 9" xfId="16424" xr:uid="{31554BE5-55E5-49CD-9EDF-6AF94C22CFA5}"/>
    <cellStyle name="SAPBEXHLevel0 6 2 3" xfId="1358" xr:uid="{4CFCD9A2-75B3-476A-B851-C9F25C761D3B}"/>
    <cellStyle name="SAPBEXHLevel0 6 2 3 2" xfId="2667" xr:uid="{DFDC622E-7BD2-47B8-ACC3-B3A5BB9FB7F6}"/>
    <cellStyle name="SAPBEXHLevel0 6 2 3 2 2" xfId="7876" xr:uid="{C90E9F0F-6F3F-4820-B0C4-08DD140E2B20}"/>
    <cellStyle name="SAPBEXHLevel0 6 2 3 2 3" xfId="10468" xr:uid="{9B2B40CA-4F87-4725-A3E1-7CA95CF7D65C}"/>
    <cellStyle name="SAPBEXHLevel0 6 2 3 2 4" xfId="14353" xr:uid="{2F319150-9987-4BEA-939A-A52C461D7ED1}"/>
    <cellStyle name="SAPBEXHLevel0 6 2 3 2 5" xfId="18239" xr:uid="{A134016C-F2FB-4035-B0BC-7B578A2EE2CF}"/>
    <cellStyle name="SAPBEXHLevel0 6 2 3 3" xfId="3451" xr:uid="{071096D5-F62A-40E3-A002-ED2CD0984643}"/>
    <cellStyle name="SAPBEXHLevel0 6 2 3 3 2" xfId="11761" xr:uid="{4491E85B-534A-4F9F-BE93-92FE4A173523}"/>
    <cellStyle name="SAPBEXHLevel0 6 2 3 3 3" xfId="15646" xr:uid="{9D02FDCE-41C1-4D7D-BD09-194F65CD6A43}"/>
    <cellStyle name="SAPBEXHLevel0 6 2 3 3 4" xfId="19532" xr:uid="{DE79F8DA-EACB-490A-ACD4-6A7496E56F23}"/>
    <cellStyle name="SAPBEXHLevel0 6 2 3 4" xfId="5009" xr:uid="{E517B475-BCA8-493F-99F8-1898E41FAC19}"/>
    <cellStyle name="SAPBEXHLevel0 6 2 3 5" xfId="6308" xr:uid="{DD994D79-EDF7-4D20-93AB-AB4191C4B5C1}"/>
    <cellStyle name="SAPBEXHLevel0 6 2 3 6" xfId="8914" xr:uid="{59C2D461-3C0D-4822-8175-E7CC38ED0E68}"/>
    <cellStyle name="SAPBEXHLevel0 6 2 3 7" xfId="12799" xr:uid="{8B97534C-7F7D-487D-BF85-70DE1F7048F3}"/>
    <cellStyle name="SAPBEXHLevel0 6 2 3 8" xfId="16685" xr:uid="{3C5010C6-A439-4BEF-AA43-540366848FA3}"/>
    <cellStyle name="SAPBEXHLevel0 6 2 4" xfId="1877" xr:uid="{11901E02-058A-43E9-ADE7-9CE5A73D6623}"/>
    <cellStyle name="SAPBEXHLevel0 6 2 4 2" xfId="3971" xr:uid="{FF51B1F9-AEEF-48DE-81A6-8F30F4092BFA}"/>
    <cellStyle name="SAPBEXHLevel0 6 2 4 2 2" xfId="7360" xr:uid="{EACCB541-6972-4809-8E09-550F397FEDC5}"/>
    <cellStyle name="SAPBEXHLevel0 6 2 4 2 3" xfId="9952" xr:uid="{7EE1DB59-E4F0-4910-8BD4-FA25DD267B5C}"/>
    <cellStyle name="SAPBEXHLevel0 6 2 4 2 4" xfId="13837" xr:uid="{8FBA9F77-A80B-42C1-9F45-AD8F28FF4614}"/>
    <cellStyle name="SAPBEXHLevel0 6 2 4 2 5" xfId="17723" xr:uid="{20248A68-598E-43BB-BAD0-65F487CD498E}"/>
    <cellStyle name="SAPBEXHLevel0 6 2 4 3" xfId="5270" xr:uid="{531A8BFB-2D44-41BB-89BC-1D6C4C35CA43}"/>
    <cellStyle name="SAPBEXHLevel0 6 2 4 3 2" xfId="11245" xr:uid="{72563C22-776B-4144-84A7-FB3DBE915AB1}"/>
    <cellStyle name="SAPBEXHLevel0 6 2 4 3 3" xfId="15130" xr:uid="{B0B597FC-D410-488A-B23D-C376F743C925}"/>
    <cellStyle name="SAPBEXHLevel0 6 2 4 3 4" xfId="19016" xr:uid="{CA2DAC9C-31BB-4E27-90FE-0724272C1783}"/>
    <cellStyle name="SAPBEXHLevel0 6 2 4 4" xfId="6569" xr:uid="{88F50FB9-C6AC-4035-B4DB-8F318F4168F7}"/>
    <cellStyle name="SAPBEXHLevel0 6 2 4 5" xfId="9175" xr:uid="{4AF48213-38BC-4551-8313-0CD49AF8DBC1}"/>
    <cellStyle name="SAPBEXHLevel0 6 2 4 6" xfId="13060" xr:uid="{9A8D3F7F-7A08-492F-B97B-B5E97077F243}"/>
    <cellStyle name="SAPBEXHLevel0 6 2 4 7" xfId="16946" xr:uid="{83E77483-49D5-4AFD-8C88-5B60E4754D08}"/>
    <cellStyle name="SAPBEXHLevel0 6 2 5" xfId="2138" xr:uid="{BF90EF32-B077-427E-A6AF-B04DB93F0380}"/>
    <cellStyle name="SAPBEXHLevel0 6 2 5 2" xfId="7088" xr:uid="{754B9741-403E-4337-BEE2-378341CED659}"/>
    <cellStyle name="SAPBEXHLevel0 6 2 5 3" xfId="9694" xr:uid="{0BC30909-53C1-4AA0-B985-79DD8969633E}"/>
    <cellStyle name="SAPBEXHLevel0 6 2 5 4" xfId="13579" xr:uid="{A245DB94-9FD8-49BD-B407-883C8417972A}"/>
    <cellStyle name="SAPBEXHLevel0 6 2 5 5" xfId="17465" xr:uid="{772B81B1-11AB-4A84-8058-5FC34A7BC00B}"/>
    <cellStyle name="SAPBEXHLevel0 6 2 6" xfId="2933" xr:uid="{45FBBB8E-9FCB-4FDF-A973-8B54FC2F05B4}"/>
    <cellStyle name="SAPBEXHLevel0 6 2 6 2" xfId="10987" xr:uid="{C5B83721-A873-4D0C-9369-77ACAFA5514C}"/>
    <cellStyle name="SAPBEXHLevel0 6 2 6 3" xfId="14872" xr:uid="{55EF2824-B027-4952-AD1B-B1F3F941B73A}"/>
    <cellStyle name="SAPBEXHLevel0 6 2 6 4" xfId="18758" xr:uid="{66544A82-8E07-4368-A05C-62C1C178B6FF}"/>
    <cellStyle name="SAPBEXHLevel0 6 2 7" xfId="4490" xr:uid="{FFF73FF9-7FB9-452B-8E7F-55E5B5803541}"/>
    <cellStyle name="SAPBEXHLevel0 6 2 8" xfId="5789" xr:uid="{48ACE2E8-1E1C-4594-A7EF-0004F3A99CFF}"/>
    <cellStyle name="SAPBEXHLevel0 6 2 9" xfId="8395" xr:uid="{91F30D42-DA3A-42DD-B2CB-011535CBDED7}"/>
    <cellStyle name="SAPBEXHLevel0 7" xfId="409" xr:uid="{56CBBDFB-443E-4664-B13B-F2F13B916591}"/>
    <cellStyle name="SAPBEXHLevel0 7 2" xfId="829" xr:uid="{1D23F1C3-CC1E-4D54-A875-591BDB1DD435}"/>
    <cellStyle name="SAPBEXHLevel0 7 2 10" xfId="12281" xr:uid="{FF8F1488-BEBB-42E5-B8B0-7EF0F36FB9AE}"/>
    <cellStyle name="SAPBEXHLevel0 7 2 11" xfId="16167" xr:uid="{9F89A9B7-5249-4E04-9A10-CBF7D06ED840}"/>
    <cellStyle name="SAPBEXHLevel0 7 2 2" xfId="1101" xr:uid="{2CDF51DC-BF38-40A0-97DB-C5FB0394E239}"/>
    <cellStyle name="SAPBEXHLevel0 7 2 2 2" xfId="1617" xr:uid="{B111C5CB-8C22-4B36-87DF-13374CFDBD7B}"/>
    <cellStyle name="SAPBEXHLevel0 7 2 2 2 2" xfId="3710" xr:uid="{91A6F120-B9C2-4B14-A2A3-F0F87015F646}"/>
    <cellStyle name="SAPBEXHLevel0 7 2 2 2 2 2" xfId="8135" xr:uid="{E1FB5C49-52A7-4DA4-AB51-E33D756A6E56}"/>
    <cellStyle name="SAPBEXHLevel0 7 2 2 2 2 3" xfId="10727" xr:uid="{017CBE1B-8994-4FC8-9A01-CD8548A5B8C1}"/>
    <cellStyle name="SAPBEXHLevel0 7 2 2 2 2 4" xfId="14612" xr:uid="{3A14EAF6-C31F-4547-90ED-F0C236825783}"/>
    <cellStyle name="SAPBEXHLevel0 7 2 2 2 2 5" xfId="18498" xr:uid="{6B0FD8C5-CABB-465D-9EF4-B3599FE02BD6}"/>
    <cellStyle name="SAPBEXHLevel0 7 2 2 2 3" xfId="5529" xr:uid="{717903CA-DC23-487F-BAC1-CE06CFA59ABF}"/>
    <cellStyle name="SAPBEXHLevel0 7 2 2 2 3 2" xfId="12020" xr:uid="{714C22AA-18E1-4508-931B-CB2680597276}"/>
    <cellStyle name="SAPBEXHLevel0 7 2 2 2 3 3" xfId="15905" xr:uid="{E33B3BDB-610E-48D9-A268-614E8FE4D630}"/>
    <cellStyle name="SAPBEXHLevel0 7 2 2 2 3 4" xfId="19791" xr:uid="{AAF525DA-6379-4BD3-8D52-F97BA0273D36}"/>
    <cellStyle name="SAPBEXHLevel0 7 2 2 2 4" xfId="6828" xr:uid="{1587E24E-67C5-4ABD-89AB-E5C85FA30326}"/>
    <cellStyle name="SAPBEXHLevel0 7 2 2 2 5" xfId="9434" xr:uid="{3CC8B47B-D9F0-4C87-84D8-E09A06D936A4}"/>
    <cellStyle name="SAPBEXHLevel0 7 2 2 2 6" xfId="13319" xr:uid="{B7D9B778-F1D9-4DD0-9D43-A32DF87C3FB9}"/>
    <cellStyle name="SAPBEXHLevel0 7 2 2 2 7" xfId="17205" xr:uid="{F5D98783-E24C-45EB-B7F7-D55AEBD78E6C}"/>
    <cellStyle name="SAPBEXHLevel0 7 2 2 3" xfId="2397" xr:uid="{23B11A4A-60CC-4B98-86D5-5AA9E98D1470}"/>
    <cellStyle name="SAPBEXHLevel0 7 2 2 3 2" xfId="4230" xr:uid="{DCA1298A-F0A5-495A-879A-7B68A66AF73E}"/>
    <cellStyle name="SAPBEXHLevel0 7 2 2 3 3" xfId="7619" xr:uid="{08618456-3FCB-4CB5-9FB5-F3C245C705FD}"/>
    <cellStyle name="SAPBEXHLevel0 7 2 2 3 4" xfId="10211" xr:uid="{D19EEA8E-9008-40F7-A265-75EB55366E23}"/>
    <cellStyle name="SAPBEXHLevel0 7 2 2 3 5" xfId="14096" xr:uid="{95E87B9A-58A7-48BE-8A94-8A6CB5B7BBDC}"/>
    <cellStyle name="SAPBEXHLevel0 7 2 2 3 6" xfId="17982" xr:uid="{B0A33AFB-510F-4070-93D8-966F881E076D}"/>
    <cellStyle name="SAPBEXHLevel0 7 2 2 4" xfId="3192" xr:uid="{1F758A26-7AF1-4EB8-92C8-A3AAC1962171}"/>
    <cellStyle name="SAPBEXHLevel0 7 2 2 4 2" xfId="11504" xr:uid="{B040CD8D-5C8C-4807-8AA8-C674B6FB4545}"/>
    <cellStyle name="SAPBEXHLevel0 7 2 2 4 3" xfId="15389" xr:uid="{C90EB035-4572-4597-83B1-25AB2B68A69B}"/>
    <cellStyle name="SAPBEXHLevel0 7 2 2 4 4" xfId="19275" xr:uid="{8A8D64E7-EB17-440E-B25F-B79C745FC50D}"/>
    <cellStyle name="SAPBEXHLevel0 7 2 2 5" xfId="4749" xr:uid="{A7B3D885-E6FF-4105-BA45-5B9E61B8899F}"/>
    <cellStyle name="SAPBEXHLevel0 7 2 2 6" xfId="6048" xr:uid="{B9DBD60F-0868-4769-B238-0CEE8E91C4E2}"/>
    <cellStyle name="SAPBEXHLevel0 7 2 2 7" xfId="8654" xr:uid="{BEE90214-8399-4059-85CE-5DE9629C7B19}"/>
    <cellStyle name="SAPBEXHLevel0 7 2 2 8" xfId="12539" xr:uid="{B5CFF327-D4D1-443A-8D07-6A027C07B9CC}"/>
    <cellStyle name="SAPBEXHLevel0 7 2 2 9" xfId="16425" xr:uid="{292FC002-A9AD-4130-B0B7-288636FA7EE4}"/>
    <cellStyle name="SAPBEXHLevel0 7 2 3" xfId="1359" xr:uid="{26299B8D-E79B-4B6D-91DD-D3FE4E7AFB42}"/>
    <cellStyle name="SAPBEXHLevel0 7 2 3 2" xfId="2668" xr:uid="{1822AB9E-8FDA-4D92-A6CD-756F4E0DEFD8}"/>
    <cellStyle name="SAPBEXHLevel0 7 2 3 2 2" xfId="7877" xr:uid="{AA57C4AA-4605-4F85-A327-B37803C60061}"/>
    <cellStyle name="SAPBEXHLevel0 7 2 3 2 3" xfId="10469" xr:uid="{A95AE2FA-A6BE-4E42-9B92-DB6525959208}"/>
    <cellStyle name="SAPBEXHLevel0 7 2 3 2 4" xfId="14354" xr:uid="{6036E701-8C48-4847-9B53-1E83782F9813}"/>
    <cellStyle name="SAPBEXHLevel0 7 2 3 2 5" xfId="18240" xr:uid="{8C485A2D-F961-4ED8-B917-CB92C30E10B5}"/>
    <cellStyle name="SAPBEXHLevel0 7 2 3 3" xfId="3452" xr:uid="{0D83EFB9-F326-41E2-BD88-C051C703D7D7}"/>
    <cellStyle name="SAPBEXHLevel0 7 2 3 3 2" xfId="11762" xr:uid="{0211B571-2C26-4A6A-AEEC-2C539F4A95C4}"/>
    <cellStyle name="SAPBEXHLevel0 7 2 3 3 3" xfId="15647" xr:uid="{DDD4E106-F7F5-454A-BF0F-8C17B606FCB6}"/>
    <cellStyle name="SAPBEXHLevel0 7 2 3 3 4" xfId="19533" xr:uid="{32A10686-E8AA-47E3-B3D1-6F1E88BE91F1}"/>
    <cellStyle name="SAPBEXHLevel0 7 2 3 4" xfId="5010" xr:uid="{31E652A0-6597-4E4B-A110-84A28D3787C2}"/>
    <cellStyle name="SAPBEXHLevel0 7 2 3 5" xfId="6309" xr:uid="{42582E13-ED48-4138-BAEA-B3898245E47B}"/>
    <cellStyle name="SAPBEXHLevel0 7 2 3 6" xfId="8915" xr:uid="{F6A9E3F7-E905-4D6F-A127-AABB59F5D6A5}"/>
    <cellStyle name="SAPBEXHLevel0 7 2 3 7" xfId="12800" xr:uid="{56485408-701D-48B4-96CA-A185438BA478}"/>
    <cellStyle name="SAPBEXHLevel0 7 2 3 8" xfId="16686" xr:uid="{30EF0460-793F-488F-B7DC-52D8C28B1E8C}"/>
    <cellStyle name="SAPBEXHLevel0 7 2 4" xfId="1878" xr:uid="{3501D48F-8EF9-402D-8750-7E2FD8282540}"/>
    <cellStyle name="SAPBEXHLevel0 7 2 4 2" xfId="3972" xr:uid="{39262F90-A8D1-4F29-8F83-6296EA778E03}"/>
    <cellStyle name="SAPBEXHLevel0 7 2 4 2 2" xfId="7361" xr:uid="{08D09DFB-1FFC-4862-AD61-D034C3E1771C}"/>
    <cellStyle name="SAPBEXHLevel0 7 2 4 2 3" xfId="9953" xr:uid="{E80B0F47-9905-4850-B913-53E068CC65E5}"/>
    <cellStyle name="SAPBEXHLevel0 7 2 4 2 4" xfId="13838" xr:uid="{789DDBEC-8715-41BD-BEB7-9E314E57BCAA}"/>
    <cellStyle name="SAPBEXHLevel0 7 2 4 2 5" xfId="17724" xr:uid="{A4955689-1C01-4432-B87E-B960886CC6E4}"/>
    <cellStyle name="SAPBEXHLevel0 7 2 4 3" xfId="5271" xr:uid="{D11BBD8A-6BDA-469B-80E0-340ADEE6E6B1}"/>
    <cellStyle name="SAPBEXHLevel0 7 2 4 3 2" xfId="11246" xr:uid="{2955CB88-13FE-43D3-B148-4A54905692B9}"/>
    <cellStyle name="SAPBEXHLevel0 7 2 4 3 3" xfId="15131" xr:uid="{4E5FA2DB-F836-4898-9717-E53125A9E5B3}"/>
    <cellStyle name="SAPBEXHLevel0 7 2 4 3 4" xfId="19017" xr:uid="{201932F9-021D-4A4E-AB1B-C07D58C91C0A}"/>
    <cellStyle name="SAPBEXHLevel0 7 2 4 4" xfId="6570" xr:uid="{9E2DDE8A-B5EE-4FCC-93EA-52682E1EA7C5}"/>
    <cellStyle name="SAPBEXHLevel0 7 2 4 5" xfId="9176" xr:uid="{54542A7D-73AF-45B2-99D8-EC43C383FC98}"/>
    <cellStyle name="SAPBEXHLevel0 7 2 4 6" xfId="13061" xr:uid="{8EA3E3B8-71CA-44F6-BA83-6F561CDCD41D}"/>
    <cellStyle name="SAPBEXHLevel0 7 2 4 7" xfId="16947" xr:uid="{C12F64EE-757D-4470-8C65-C815D532663D}"/>
    <cellStyle name="SAPBEXHLevel0 7 2 5" xfId="2139" xr:uid="{326728FC-0216-4D5B-B043-2E0B44ADF8E0}"/>
    <cellStyle name="SAPBEXHLevel0 7 2 5 2" xfId="7089" xr:uid="{1C66A07F-3980-46ED-AC39-B100308FBC42}"/>
    <cellStyle name="SAPBEXHLevel0 7 2 5 3" xfId="9695" xr:uid="{C33B6952-DBEE-47EE-A966-706A58CBEF69}"/>
    <cellStyle name="SAPBEXHLevel0 7 2 5 4" xfId="13580" xr:uid="{F2E71428-2960-4362-BF45-3E450A79D7A8}"/>
    <cellStyle name="SAPBEXHLevel0 7 2 5 5" xfId="17466" xr:uid="{C62D2482-E390-4462-AD47-679CC4D24B60}"/>
    <cellStyle name="SAPBEXHLevel0 7 2 6" xfId="2934" xr:uid="{FA8E5175-BF9F-450E-82F0-224B41438E58}"/>
    <cellStyle name="SAPBEXHLevel0 7 2 6 2" xfId="10988" xr:uid="{FBD1B4FA-2153-4D77-A2D9-A30690D94015}"/>
    <cellStyle name="SAPBEXHLevel0 7 2 6 3" xfId="14873" xr:uid="{7639B511-D08C-44A2-80F4-5CF945B06F8D}"/>
    <cellStyle name="SAPBEXHLevel0 7 2 6 4" xfId="18759" xr:uid="{183BA58C-1856-4826-BBC2-57E4A2EFC396}"/>
    <cellStyle name="SAPBEXHLevel0 7 2 7" xfId="4491" xr:uid="{13AD4931-79FC-488D-BF53-7DB298F943C4}"/>
    <cellStyle name="SAPBEXHLevel0 7 2 8" xfId="5790" xr:uid="{B15121C7-9456-429A-A1D0-FC400325CFE0}"/>
    <cellStyle name="SAPBEXHLevel0 7 2 9" xfId="8396" xr:uid="{68C46452-DB47-4B37-B135-5A58AC9B84B9}"/>
    <cellStyle name="SAPBEXHLevel0_7y-отчетная_РЖД_2009_04" xfId="410" xr:uid="{684686FD-DE47-4E91-84E5-791018A42550}"/>
    <cellStyle name="SAPBEXHLevel0X" xfId="411" xr:uid="{FF3CF5E2-B941-4028-A97F-24095393589F}"/>
    <cellStyle name="SAPBEXHLevel0X 2" xfId="412" xr:uid="{81EAE088-7E75-4798-B5D4-AA0830619576}"/>
    <cellStyle name="SAPBEXHLevel0X 2 2" xfId="830" xr:uid="{0B27000C-6FE7-49AF-BDE3-B11E75253A0B}"/>
    <cellStyle name="SAPBEXHLevel0X 2 2 10" xfId="12282" xr:uid="{7AA2617C-72A1-4CAE-81E9-76F2A15D9D07}"/>
    <cellStyle name="SAPBEXHLevel0X 2 2 11" xfId="16168" xr:uid="{01361CB3-0C00-43DA-A0B3-22AA68F9CCFF}"/>
    <cellStyle name="SAPBEXHLevel0X 2 2 2" xfId="1102" xr:uid="{A81ACFEC-FA7D-46EF-9572-3E6922BF10C6}"/>
    <cellStyle name="SAPBEXHLevel0X 2 2 2 2" xfId="1618" xr:uid="{48424B65-6163-4928-A41E-DEC05E077579}"/>
    <cellStyle name="SAPBEXHLevel0X 2 2 2 2 2" xfId="3711" xr:uid="{90017C0D-D366-472E-AD8D-AE91C764CE93}"/>
    <cellStyle name="SAPBEXHLevel0X 2 2 2 2 2 2" xfId="8136" xr:uid="{6BB3C46C-FEBA-428E-A482-56F674225278}"/>
    <cellStyle name="SAPBEXHLevel0X 2 2 2 2 2 3" xfId="10728" xr:uid="{A6420E9F-464C-4B9A-8298-8A2A100FD338}"/>
    <cellStyle name="SAPBEXHLevel0X 2 2 2 2 2 4" xfId="14613" xr:uid="{A65F9300-AED4-4061-9ED4-96D0BA8AC9DC}"/>
    <cellStyle name="SAPBEXHLevel0X 2 2 2 2 2 5" xfId="18499" xr:uid="{CA7BB811-E11D-4973-A033-E1B357839AEC}"/>
    <cellStyle name="SAPBEXHLevel0X 2 2 2 2 3" xfId="5530" xr:uid="{553DB088-8FEC-4251-A5FE-C94EB43C3EF0}"/>
    <cellStyle name="SAPBEXHLevel0X 2 2 2 2 3 2" xfId="12021" xr:uid="{94A90247-2659-45E1-96E0-D142D3777A94}"/>
    <cellStyle name="SAPBEXHLevel0X 2 2 2 2 3 3" xfId="15906" xr:uid="{15D3066B-A89E-4A90-ADF1-B142F51001E6}"/>
    <cellStyle name="SAPBEXHLevel0X 2 2 2 2 3 4" xfId="19792" xr:uid="{9FE1A81C-ACF7-4844-8826-E423BE133C1E}"/>
    <cellStyle name="SAPBEXHLevel0X 2 2 2 2 4" xfId="6829" xr:uid="{FE5E11E7-495A-425C-90E1-8BBA50A15FB4}"/>
    <cellStyle name="SAPBEXHLevel0X 2 2 2 2 5" xfId="9435" xr:uid="{D466BCC8-CAFF-4013-9C22-878D36D7E8C0}"/>
    <cellStyle name="SAPBEXHLevel0X 2 2 2 2 6" xfId="13320" xr:uid="{357DFA27-6AF8-4D9F-8D9E-E8587BDB7C89}"/>
    <cellStyle name="SAPBEXHLevel0X 2 2 2 2 7" xfId="17206" xr:uid="{9CCF2421-3D64-4392-9B18-77634447963D}"/>
    <cellStyle name="SAPBEXHLevel0X 2 2 2 3" xfId="2398" xr:uid="{E819D142-14A4-4B4D-B9DE-7197051A70CD}"/>
    <cellStyle name="SAPBEXHLevel0X 2 2 2 3 2" xfId="4231" xr:uid="{2C118808-23C6-4E68-8A51-DDE8B2E626ED}"/>
    <cellStyle name="SAPBEXHLevel0X 2 2 2 3 3" xfId="7620" xr:uid="{7B9E83E5-CA4B-4D63-9725-9DA8651A7050}"/>
    <cellStyle name="SAPBEXHLevel0X 2 2 2 3 4" xfId="10212" xr:uid="{32D68604-7B57-41F9-852E-1D22FDF0C043}"/>
    <cellStyle name="SAPBEXHLevel0X 2 2 2 3 5" xfId="14097" xr:uid="{B850C837-E893-4949-AC9F-6EF1BE510421}"/>
    <cellStyle name="SAPBEXHLevel0X 2 2 2 3 6" xfId="17983" xr:uid="{1F2EFEE2-90FE-456A-B183-66BCA22F5EB0}"/>
    <cellStyle name="SAPBEXHLevel0X 2 2 2 4" xfId="3193" xr:uid="{0640BFFD-6001-4D92-A686-03D6BC51EF03}"/>
    <cellStyle name="SAPBEXHLevel0X 2 2 2 4 2" xfId="11505" xr:uid="{555E43F7-A531-4FFD-8709-F7C30A3177D0}"/>
    <cellStyle name="SAPBEXHLevel0X 2 2 2 4 3" xfId="15390" xr:uid="{B9F437CE-CAF3-4CED-A2FE-C065C2AD1E98}"/>
    <cellStyle name="SAPBEXHLevel0X 2 2 2 4 4" xfId="19276" xr:uid="{14292890-30D5-46D1-AAFE-A243D210F63F}"/>
    <cellStyle name="SAPBEXHLevel0X 2 2 2 5" xfId="4750" xr:uid="{447CF979-DF1D-4341-8F40-98BFAE064E61}"/>
    <cellStyle name="SAPBEXHLevel0X 2 2 2 6" xfId="6049" xr:uid="{B0F8213C-4B81-4681-B2F2-75513935ECD1}"/>
    <cellStyle name="SAPBEXHLevel0X 2 2 2 7" xfId="8655" xr:uid="{35898683-71F8-4F12-B442-5FFB1B867896}"/>
    <cellStyle name="SAPBEXHLevel0X 2 2 2 8" xfId="12540" xr:uid="{13D7BEAF-CDFC-4336-8D3D-A7BA398BA55E}"/>
    <cellStyle name="SAPBEXHLevel0X 2 2 2 9" xfId="16426" xr:uid="{27C716B5-D387-434E-AB31-FA1D525DDFC7}"/>
    <cellStyle name="SAPBEXHLevel0X 2 2 3" xfId="1360" xr:uid="{4E2266A0-E3FF-4B9D-B409-47CC2617797D}"/>
    <cellStyle name="SAPBEXHLevel0X 2 2 3 2" xfId="2669" xr:uid="{A301CC81-28BE-40F3-B994-907F1C480A9C}"/>
    <cellStyle name="SAPBEXHLevel0X 2 2 3 2 2" xfId="7878" xr:uid="{5BDBAC11-BF36-4A47-A597-274C55E51E03}"/>
    <cellStyle name="SAPBEXHLevel0X 2 2 3 2 3" xfId="10470" xr:uid="{805B1EB0-CC21-4372-9FA0-B9F838A78569}"/>
    <cellStyle name="SAPBEXHLevel0X 2 2 3 2 4" xfId="14355" xr:uid="{0A13AFDD-279C-4E60-B8B4-24800C3D283B}"/>
    <cellStyle name="SAPBEXHLevel0X 2 2 3 2 5" xfId="18241" xr:uid="{04A0A45B-B3D3-4E36-8EF3-E386EB7A05C2}"/>
    <cellStyle name="SAPBEXHLevel0X 2 2 3 3" xfId="3453" xr:uid="{32233D29-5744-492B-8AFA-507B49D6F852}"/>
    <cellStyle name="SAPBEXHLevel0X 2 2 3 3 2" xfId="11763" xr:uid="{5B4EFBA9-DB14-4E8B-A127-4024D3062B80}"/>
    <cellStyle name="SAPBEXHLevel0X 2 2 3 3 3" xfId="15648" xr:uid="{D184823C-3784-49AA-B3A6-D3AC6819EC58}"/>
    <cellStyle name="SAPBEXHLevel0X 2 2 3 3 4" xfId="19534" xr:uid="{D5EC18E0-195F-4266-8617-35EB7EC3C2D9}"/>
    <cellStyle name="SAPBEXHLevel0X 2 2 3 4" xfId="5011" xr:uid="{B50F2947-1C81-4555-AA8E-23867FD763FF}"/>
    <cellStyle name="SAPBEXHLevel0X 2 2 3 5" xfId="6310" xr:uid="{D24AF26D-1E7D-4968-B8E6-DD5A189008BD}"/>
    <cellStyle name="SAPBEXHLevel0X 2 2 3 6" xfId="8916" xr:uid="{5EFB0BD5-080A-4679-820D-D7EB80AF23EC}"/>
    <cellStyle name="SAPBEXHLevel0X 2 2 3 7" xfId="12801" xr:uid="{7079F4F7-AFF3-420A-98FF-06E2C2F31705}"/>
    <cellStyle name="SAPBEXHLevel0X 2 2 3 8" xfId="16687" xr:uid="{3C56E66B-52D3-450B-813D-0B5D65E2F358}"/>
    <cellStyle name="SAPBEXHLevel0X 2 2 4" xfId="1879" xr:uid="{4E0F33C0-1BF8-4B9C-8B12-5639CA54858E}"/>
    <cellStyle name="SAPBEXHLevel0X 2 2 4 2" xfId="3973" xr:uid="{2F13BA95-2CCB-4226-85B2-7C648673C959}"/>
    <cellStyle name="SAPBEXHLevel0X 2 2 4 2 2" xfId="7362" xr:uid="{96BFF939-A45F-4D06-8831-69579922A7B4}"/>
    <cellStyle name="SAPBEXHLevel0X 2 2 4 2 3" xfId="9954" xr:uid="{29A2E185-67C4-4621-9228-C33DA18FF9DE}"/>
    <cellStyle name="SAPBEXHLevel0X 2 2 4 2 4" xfId="13839" xr:uid="{15EACECB-3B2D-49C1-B703-528CEF34FB3F}"/>
    <cellStyle name="SAPBEXHLevel0X 2 2 4 2 5" xfId="17725" xr:uid="{D3A57541-8EBB-45AD-BCC2-CE56B40FA973}"/>
    <cellStyle name="SAPBEXHLevel0X 2 2 4 3" xfId="5272" xr:uid="{11FD2231-9715-43F4-98BC-0BFF185272A7}"/>
    <cellStyle name="SAPBEXHLevel0X 2 2 4 3 2" xfId="11247" xr:uid="{A7CDB1B2-70DE-4A2B-B683-BF18AF7AC049}"/>
    <cellStyle name="SAPBEXHLevel0X 2 2 4 3 3" xfId="15132" xr:uid="{6C8645DB-5E26-4389-B6A9-351358789AAB}"/>
    <cellStyle name="SAPBEXHLevel0X 2 2 4 3 4" xfId="19018" xr:uid="{1A715505-FC96-4EAE-98E2-624C1D8AA0B8}"/>
    <cellStyle name="SAPBEXHLevel0X 2 2 4 4" xfId="6571" xr:uid="{AB8189D8-B2AF-4C50-BDF4-EC85D862F1C8}"/>
    <cellStyle name="SAPBEXHLevel0X 2 2 4 5" xfId="9177" xr:uid="{24232564-315A-4E9B-804F-49A1036ABE9C}"/>
    <cellStyle name="SAPBEXHLevel0X 2 2 4 6" xfId="13062" xr:uid="{4CE6B904-BB7F-4EE8-9E6E-2D50A086FF4B}"/>
    <cellStyle name="SAPBEXHLevel0X 2 2 4 7" xfId="16948" xr:uid="{E6A62278-5521-4B30-99BD-37592FBA76DD}"/>
    <cellStyle name="SAPBEXHLevel0X 2 2 5" xfId="2140" xr:uid="{C4A7E719-CC55-4C6D-AF7D-73858AB4900E}"/>
    <cellStyle name="SAPBEXHLevel0X 2 2 5 2" xfId="7090" xr:uid="{D838A8EF-EA18-42D3-86FA-E52FFD9D703C}"/>
    <cellStyle name="SAPBEXHLevel0X 2 2 5 3" xfId="9696" xr:uid="{1D7E0B13-001E-4D0E-9ABE-2639D133594F}"/>
    <cellStyle name="SAPBEXHLevel0X 2 2 5 4" xfId="13581" xr:uid="{22072802-7548-41D7-A4AE-3F43B31557E4}"/>
    <cellStyle name="SAPBEXHLevel0X 2 2 5 5" xfId="17467" xr:uid="{1835A879-2D90-44AB-812D-FF1D56B91751}"/>
    <cellStyle name="SAPBEXHLevel0X 2 2 6" xfId="2935" xr:uid="{6EFEDE4C-9B00-4ABC-B81D-B7F61B13675E}"/>
    <cellStyle name="SAPBEXHLevel0X 2 2 6 2" xfId="10989" xr:uid="{0CE31F1B-47E4-4466-8BE5-F0DFB615F392}"/>
    <cellStyle name="SAPBEXHLevel0X 2 2 6 3" xfId="14874" xr:uid="{B644C172-9A94-44F9-8C20-D981E89BFFF6}"/>
    <cellStyle name="SAPBEXHLevel0X 2 2 6 4" xfId="18760" xr:uid="{BE867305-0EB7-4E43-961E-31B4DCE72A67}"/>
    <cellStyle name="SAPBEXHLevel0X 2 2 7" xfId="4492" xr:uid="{4387EC97-5739-4F8E-A241-5448AEB4FB4A}"/>
    <cellStyle name="SAPBEXHLevel0X 2 2 8" xfId="5791" xr:uid="{7ABCF600-B714-4D6F-AA52-1405112F0BCE}"/>
    <cellStyle name="SAPBEXHLevel0X 2 2 9" xfId="8397" xr:uid="{CDF6C594-5AEB-4133-BC57-E33088013A59}"/>
    <cellStyle name="SAPBEXHLevel0X 3" xfId="413" xr:uid="{7A47AFD7-2AF5-4FB2-AC62-A2D88FD3F9DC}"/>
    <cellStyle name="SAPBEXHLevel0X 3 2" xfId="831" xr:uid="{47519E7D-7195-4ECA-B070-D09CE0BEE319}"/>
    <cellStyle name="SAPBEXHLevel0X 3 2 10" xfId="12283" xr:uid="{619A51EE-6C7E-419D-933E-5AEB77699D2D}"/>
    <cellStyle name="SAPBEXHLevel0X 3 2 11" xfId="16169" xr:uid="{EA34E5D9-AC5F-4EC5-A7D8-F7909447A8EF}"/>
    <cellStyle name="SAPBEXHLevel0X 3 2 2" xfId="1103" xr:uid="{BA9A22CC-757A-4811-B6F6-E11FB142E433}"/>
    <cellStyle name="SAPBEXHLevel0X 3 2 2 2" xfId="1619" xr:uid="{80019258-EB70-49CF-99CB-D7B9A1336054}"/>
    <cellStyle name="SAPBEXHLevel0X 3 2 2 2 2" xfId="3712" xr:uid="{C61159D4-DCD7-4D02-9CEF-682F0094E87D}"/>
    <cellStyle name="SAPBEXHLevel0X 3 2 2 2 2 2" xfId="8137" xr:uid="{E973C660-C16E-4720-97DD-1B9DF8BCD064}"/>
    <cellStyle name="SAPBEXHLevel0X 3 2 2 2 2 3" xfId="10729" xr:uid="{265D72B4-2F9F-49C5-8EC0-F3B2509C0BAE}"/>
    <cellStyle name="SAPBEXHLevel0X 3 2 2 2 2 4" xfId="14614" xr:uid="{C45C5C8B-E320-402A-BE2E-670E1BAC3C51}"/>
    <cellStyle name="SAPBEXHLevel0X 3 2 2 2 2 5" xfId="18500" xr:uid="{2FF7E18D-1519-4069-9FDF-CF1CADC93A5F}"/>
    <cellStyle name="SAPBEXHLevel0X 3 2 2 2 3" xfId="5531" xr:uid="{28123565-BF3D-47AD-B279-A8EBC773DDF9}"/>
    <cellStyle name="SAPBEXHLevel0X 3 2 2 2 3 2" xfId="12022" xr:uid="{BDB14BAE-4878-4B89-8E4B-AFAA32D83CA1}"/>
    <cellStyle name="SAPBEXHLevel0X 3 2 2 2 3 3" xfId="15907" xr:uid="{972EA418-B9C4-46C1-90AE-5933FC1AF6EA}"/>
    <cellStyle name="SAPBEXHLevel0X 3 2 2 2 3 4" xfId="19793" xr:uid="{BB703969-2644-4F20-8906-5C2E9441E311}"/>
    <cellStyle name="SAPBEXHLevel0X 3 2 2 2 4" xfId="6830" xr:uid="{0653B2BE-A2CD-4031-96DD-7A0988598988}"/>
    <cellStyle name="SAPBEXHLevel0X 3 2 2 2 5" xfId="9436" xr:uid="{CC1AC69D-4B69-41E8-B351-D86DB4C86C2F}"/>
    <cellStyle name="SAPBEXHLevel0X 3 2 2 2 6" xfId="13321" xr:uid="{B11A467E-50BE-486C-B6B7-CA52EABDC5DC}"/>
    <cellStyle name="SAPBEXHLevel0X 3 2 2 2 7" xfId="17207" xr:uid="{D90EE8BD-DC7F-43CB-8E3B-54592AC1D4B1}"/>
    <cellStyle name="SAPBEXHLevel0X 3 2 2 3" xfId="2399" xr:uid="{FE288D0C-B160-4E6E-B3A3-02725F524813}"/>
    <cellStyle name="SAPBEXHLevel0X 3 2 2 3 2" xfId="4232" xr:uid="{DCB06DAE-176E-4427-B682-7E476E56C782}"/>
    <cellStyle name="SAPBEXHLevel0X 3 2 2 3 3" xfId="7621" xr:uid="{2D73E3A5-5EE4-451E-B17D-DC1841FFCAE8}"/>
    <cellStyle name="SAPBEXHLevel0X 3 2 2 3 4" xfId="10213" xr:uid="{8AC04729-D2B0-434C-99D9-CAE82B389A41}"/>
    <cellStyle name="SAPBEXHLevel0X 3 2 2 3 5" xfId="14098" xr:uid="{E768E25C-EC60-4587-9B79-F3AE51EA970B}"/>
    <cellStyle name="SAPBEXHLevel0X 3 2 2 3 6" xfId="17984" xr:uid="{CE1FAEA2-F4FC-4B72-8694-AF356C7C7CF8}"/>
    <cellStyle name="SAPBEXHLevel0X 3 2 2 4" xfId="3194" xr:uid="{4A7623A5-6EAC-4A4A-AFDA-1E224F43F6CB}"/>
    <cellStyle name="SAPBEXHLevel0X 3 2 2 4 2" xfId="11506" xr:uid="{C2514164-C0DC-49D3-952F-29A105297906}"/>
    <cellStyle name="SAPBEXHLevel0X 3 2 2 4 3" xfId="15391" xr:uid="{69B100A8-0B8A-4D30-9E42-B4EC844B16EC}"/>
    <cellStyle name="SAPBEXHLevel0X 3 2 2 4 4" xfId="19277" xr:uid="{B069501F-07B1-4475-A849-882719BCBA9D}"/>
    <cellStyle name="SAPBEXHLevel0X 3 2 2 5" xfId="4751" xr:uid="{3EC93ACA-5642-418D-9A4D-FAB72641E0F7}"/>
    <cellStyle name="SAPBEXHLevel0X 3 2 2 6" xfId="6050" xr:uid="{39C30497-92D0-4228-B50F-817A9F0ABECB}"/>
    <cellStyle name="SAPBEXHLevel0X 3 2 2 7" xfId="8656" xr:uid="{952674DE-3D47-487F-968C-264621D95E89}"/>
    <cellStyle name="SAPBEXHLevel0X 3 2 2 8" xfId="12541" xr:uid="{5E6E048F-EE46-409F-9CAD-0ACCC91F58A5}"/>
    <cellStyle name="SAPBEXHLevel0X 3 2 2 9" xfId="16427" xr:uid="{76B68B76-A320-4491-ACA4-F7C8226CD5B6}"/>
    <cellStyle name="SAPBEXHLevel0X 3 2 3" xfId="1361" xr:uid="{8C5B8AF7-15C4-4311-95E1-08573EA83EA9}"/>
    <cellStyle name="SAPBEXHLevel0X 3 2 3 2" xfId="2670" xr:uid="{21E5886E-81CF-4B8C-965B-896BE1E45522}"/>
    <cellStyle name="SAPBEXHLevel0X 3 2 3 2 2" xfId="7879" xr:uid="{863F805C-58CB-4C7E-B8A4-D81C31F5FAA2}"/>
    <cellStyle name="SAPBEXHLevel0X 3 2 3 2 3" xfId="10471" xr:uid="{B16076F5-9FEB-4721-9235-7AB71A78A5D6}"/>
    <cellStyle name="SAPBEXHLevel0X 3 2 3 2 4" xfId="14356" xr:uid="{AF25FB90-78AC-466A-9FA9-B109B46CFC4F}"/>
    <cellStyle name="SAPBEXHLevel0X 3 2 3 2 5" xfId="18242" xr:uid="{8575F711-F38B-4C62-9715-60B81C53ECE5}"/>
    <cellStyle name="SAPBEXHLevel0X 3 2 3 3" xfId="3454" xr:uid="{5E2F6B50-155E-4C5D-BE7C-C81E4332E26A}"/>
    <cellStyle name="SAPBEXHLevel0X 3 2 3 3 2" xfId="11764" xr:uid="{9EFAE853-B2C4-4B20-B24E-38C0EC3F0363}"/>
    <cellStyle name="SAPBEXHLevel0X 3 2 3 3 3" xfId="15649" xr:uid="{5D1C69D8-AF8B-4026-966D-F4FA1ABE9C42}"/>
    <cellStyle name="SAPBEXHLevel0X 3 2 3 3 4" xfId="19535" xr:uid="{1EDC00A6-B2CB-45AD-B20E-D31D633F06ED}"/>
    <cellStyle name="SAPBEXHLevel0X 3 2 3 4" xfId="5012" xr:uid="{B3D99FC7-567D-49DE-8871-3EC1F1737B37}"/>
    <cellStyle name="SAPBEXHLevel0X 3 2 3 5" xfId="6311" xr:uid="{12148920-AFA0-4399-824A-3564B7A53C53}"/>
    <cellStyle name="SAPBEXHLevel0X 3 2 3 6" xfId="8917" xr:uid="{4F574069-B757-4832-AA70-5CC49D347A87}"/>
    <cellStyle name="SAPBEXHLevel0X 3 2 3 7" xfId="12802" xr:uid="{A18CEC87-CF84-47F1-ACA1-993147D3978F}"/>
    <cellStyle name="SAPBEXHLevel0X 3 2 3 8" xfId="16688" xr:uid="{F46CD575-E5FE-4965-B978-4DD7165612F5}"/>
    <cellStyle name="SAPBEXHLevel0X 3 2 4" xfId="1880" xr:uid="{08C5B5ED-04C8-4EF5-AE31-D001D7F31694}"/>
    <cellStyle name="SAPBEXHLevel0X 3 2 4 2" xfId="3974" xr:uid="{4EFE4B56-7A8B-4FA7-A8B1-526302392FFB}"/>
    <cellStyle name="SAPBEXHLevel0X 3 2 4 2 2" xfId="7363" xr:uid="{D2D0F72A-9AC7-479E-B7AC-5F0326FEEC61}"/>
    <cellStyle name="SAPBEXHLevel0X 3 2 4 2 3" xfId="9955" xr:uid="{6225C7CC-A3B2-4876-A09C-54C26F079A3F}"/>
    <cellStyle name="SAPBEXHLevel0X 3 2 4 2 4" xfId="13840" xr:uid="{FFC5ED38-4F33-46CF-BFAC-15E09328FCA6}"/>
    <cellStyle name="SAPBEXHLevel0X 3 2 4 2 5" xfId="17726" xr:uid="{CAEB7301-B6BD-41DB-958B-6C63E2305F14}"/>
    <cellStyle name="SAPBEXHLevel0X 3 2 4 3" xfId="5273" xr:uid="{395D007F-15DA-4EB1-B104-5CFB34892412}"/>
    <cellStyle name="SAPBEXHLevel0X 3 2 4 3 2" xfId="11248" xr:uid="{B3DD3959-D0C5-4009-99E9-944B790A11E1}"/>
    <cellStyle name="SAPBEXHLevel0X 3 2 4 3 3" xfId="15133" xr:uid="{B79FE08D-200A-4E55-9F74-FE9889365C98}"/>
    <cellStyle name="SAPBEXHLevel0X 3 2 4 3 4" xfId="19019" xr:uid="{BF06AD77-A224-4255-88BB-CE9268A8EFDC}"/>
    <cellStyle name="SAPBEXHLevel0X 3 2 4 4" xfId="6572" xr:uid="{76A27F7F-0925-435A-B1CF-B4860C97B406}"/>
    <cellStyle name="SAPBEXHLevel0X 3 2 4 5" xfId="9178" xr:uid="{AB8B3B55-A1E7-452B-AEE1-A4774FEA8CBA}"/>
    <cellStyle name="SAPBEXHLevel0X 3 2 4 6" xfId="13063" xr:uid="{DDF8CC17-34BA-4C19-9E10-790A5CB0AB35}"/>
    <cellStyle name="SAPBEXHLevel0X 3 2 4 7" xfId="16949" xr:uid="{A260778E-5952-41B1-8751-E9F53677CBF5}"/>
    <cellStyle name="SAPBEXHLevel0X 3 2 5" xfId="2141" xr:uid="{3C907AED-35C0-42F5-B899-4990292E69EE}"/>
    <cellStyle name="SAPBEXHLevel0X 3 2 5 2" xfId="7091" xr:uid="{FDCB7A17-AC06-4E83-AE79-321159BD69E5}"/>
    <cellStyle name="SAPBEXHLevel0X 3 2 5 3" xfId="9697" xr:uid="{FD503465-51C0-4DCE-87A7-720E752CB579}"/>
    <cellStyle name="SAPBEXHLevel0X 3 2 5 4" xfId="13582" xr:uid="{F1A15E27-4E9E-44AA-8E60-7EF6CA1143EC}"/>
    <cellStyle name="SAPBEXHLevel0X 3 2 5 5" xfId="17468" xr:uid="{8CE8A3C0-B936-4595-933F-304198AF38B6}"/>
    <cellStyle name="SAPBEXHLevel0X 3 2 6" xfId="2936" xr:uid="{A5703493-BF7F-483F-9F72-3CD6E4E4FD13}"/>
    <cellStyle name="SAPBEXHLevel0X 3 2 6 2" xfId="10990" xr:uid="{01DD3A85-2028-43D8-A376-6F5F020C550F}"/>
    <cellStyle name="SAPBEXHLevel0X 3 2 6 3" xfId="14875" xr:uid="{4702F62B-854E-4833-8909-6C257F6209C7}"/>
    <cellStyle name="SAPBEXHLevel0X 3 2 6 4" xfId="18761" xr:uid="{68D816F9-3F46-410C-8481-6D5ABE0F629C}"/>
    <cellStyle name="SAPBEXHLevel0X 3 2 7" xfId="4493" xr:uid="{E2369053-B1E4-4FBE-82CE-989560A25B7A}"/>
    <cellStyle name="SAPBEXHLevel0X 3 2 8" xfId="5792" xr:uid="{DE638A73-FF73-4D1E-98B5-3C330F02F42F}"/>
    <cellStyle name="SAPBEXHLevel0X 3 2 9" xfId="8398" xr:uid="{43C2DEAA-2B05-456B-B5F0-AB915D118E2C}"/>
    <cellStyle name="SAPBEXHLevel0X 4" xfId="414" xr:uid="{8714C509-1642-42D5-B825-0632FE98FD93}"/>
    <cellStyle name="SAPBEXHLevel0X 4 2" xfId="832" xr:uid="{3CD3C278-5C75-4722-88E5-8D61E76D82C3}"/>
    <cellStyle name="SAPBEXHLevel0X 4 2 10" xfId="12284" xr:uid="{F1CFE5D6-2D2A-4F2C-B462-4469E1B19599}"/>
    <cellStyle name="SAPBEXHLevel0X 4 2 11" xfId="16170" xr:uid="{CF3C3CE8-1186-4509-9987-BF906BD1C48F}"/>
    <cellStyle name="SAPBEXHLevel0X 4 2 2" xfId="1104" xr:uid="{532AAF97-E35E-4FF0-B780-6754B4F63B60}"/>
    <cellStyle name="SAPBEXHLevel0X 4 2 2 2" xfId="1620" xr:uid="{30E629A9-A979-461E-B2F1-56FAC486FE57}"/>
    <cellStyle name="SAPBEXHLevel0X 4 2 2 2 2" xfId="3713" xr:uid="{A3E01DAD-EA9F-40A0-BC45-7623C32B4D95}"/>
    <cellStyle name="SAPBEXHLevel0X 4 2 2 2 2 2" xfId="8138" xr:uid="{4F69B577-50E8-4688-93F6-5DA442D41FC3}"/>
    <cellStyle name="SAPBEXHLevel0X 4 2 2 2 2 3" xfId="10730" xr:uid="{56A604BB-B62B-48D3-B1C3-32CBA7ECED68}"/>
    <cellStyle name="SAPBEXHLevel0X 4 2 2 2 2 4" xfId="14615" xr:uid="{EAC58B3B-B7B0-4FEC-9294-49BEE8D0F7F1}"/>
    <cellStyle name="SAPBEXHLevel0X 4 2 2 2 2 5" xfId="18501" xr:uid="{B1351E12-EAB7-466F-8CBA-D6D4F22A42C6}"/>
    <cellStyle name="SAPBEXHLevel0X 4 2 2 2 3" xfId="5532" xr:uid="{C5E18446-FD2E-4AC3-AF87-F7C88764793E}"/>
    <cellStyle name="SAPBEXHLevel0X 4 2 2 2 3 2" xfId="12023" xr:uid="{BF8DF128-BE73-404B-A7C2-609029C17C25}"/>
    <cellStyle name="SAPBEXHLevel0X 4 2 2 2 3 3" xfId="15908" xr:uid="{F911D99A-8FBF-4BBE-9C0A-C29C08763D6E}"/>
    <cellStyle name="SAPBEXHLevel0X 4 2 2 2 3 4" xfId="19794" xr:uid="{5F697F08-1435-414F-B047-692A81C47E74}"/>
    <cellStyle name="SAPBEXHLevel0X 4 2 2 2 4" xfId="6831" xr:uid="{9BF27CBB-7B41-4F4D-A260-5EEC479FBAF9}"/>
    <cellStyle name="SAPBEXHLevel0X 4 2 2 2 5" xfId="9437" xr:uid="{26972C2B-B9AC-4470-8818-022E45F50D41}"/>
    <cellStyle name="SAPBEXHLevel0X 4 2 2 2 6" xfId="13322" xr:uid="{558BDE91-E1C0-4550-882F-E8A0B1B09EF3}"/>
    <cellStyle name="SAPBEXHLevel0X 4 2 2 2 7" xfId="17208" xr:uid="{1685CE2A-CC20-4085-8AF7-1E426E303DC4}"/>
    <cellStyle name="SAPBEXHLevel0X 4 2 2 3" xfId="2400" xr:uid="{CD7B19BB-21AE-45FA-B34A-EC6362A14A82}"/>
    <cellStyle name="SAPBEXHLevel0X 4 2 2 3 2" xfId="4233" xr:uid="{C7BC815A-156F-4602-93EF-F31AE207B70B}"/>
    <cellStyle name="SAPBEXHLevel0X 4 2 2 3 3" xfId="7622" xr:uid="{79E1A46F-D92D-42D0-99CE-3A92B2C867E5}"/>
    <cellStyle name="SAPBEXHLevel0X 4 2 2 3 4" xfId="10214" xr:uid="{BFC3EDE0-0A4C-4897-A129-6A4CFF39C894}"/>
    <cellStyle name="SAPBEXHLevel0X 4 2 2 3 5" xfId="14099" xr:uid="{9577753C-68AD-465E-BB9C-00B447589938}"/>
    <cellStyle name="SAPBEXHLevel0X 4 2 2 3 6" xfId="17985" xr:uid="{6997F93A-CC2F-4E92-8BD2-86BC50CDB9D9}"/>
    <cellStyle name="SAPBEXHLevel0X 4 2 2 4" xfId="3195" xr:uid="{A6D9F7DE-01D2-4167-9FF4-C00CFDBFB761}"/>
    <cellStyle name="SAPBEXHLevel0X 4 2 2 4 2" xfId="11507" xr:uid="{9828C2ED-9E9D-40B1-B293-A065AAFD9334}"/>
    <cellStyle name="SAPBEXHLevel0X 4 2 2 4 3" xfId="15392" xr:uid="{C552005A-02C2-465F-BD82-A5A52BC86A72}"/>
    <cellStyle name="SAPBEXHLevel0X 4 2 2 4 4" xfId="19278" xr:uid="{E656A567-3A52-45CB-8450-39883F456DF0}"/>
    <cellStyle name="SAPBEXHLevel0X 4 2 2 5" xfId="4752" xr:uid="{3AEED5FF-58BF-48CC-A51A-68D13D46E44A}"/>
    <cellStyle name="SAPBEXHLevel0X 4 2 2 6" xfId="6051" xr:uid="{55570894-0EC9-47CB-9EFA-4F63B23CB53A}"/>
    <cellStyle name="SAPBEXHLevel0X 4 2 2 7" xfId="8657" xr:uid="{74C154BA-D74A-49F8-8A21-B628F8080FB6}"/>
    <cellStyle name="SAPBEXHLevel0X 4 2 2 8" xfId="12542" xr:uid="{D08F1499-DE2A-4C7E-826A-0C0AABBEF73B}"/>
    <cellStyle name="SAPBEXHLevel0X 4 2 2 9" xfId="16428" xr:uid="{536A36EB-8302-4010-A698-C61B2D71CEB5}"/>
    <cellStyle name="SAPBEXHLevel0X 4 2 3" xfId="1362" xr:uid="{4D5523A4-48D2-4502-B3F0-44992EEC1EC1}"/>
    <cellStyle name="SAPBEXHLevel0X 4 2 3 2" xfId="2671" xr:uid="{4C5A04DE-1045-4A47-BE6A-64CF70AA1E72}"/>
    <cellStyle name="SAPBEXHLevel0X 4 2 3 2 2" xfId="7880" xr:uid="{7324A441-2FBD-4D65-A040-A8060C663CF9}"/>
    <cellStyle name="SAPBEXHLevel0X 4 2 3 2 3" xfId="10472" xr:uid="{C1696A23-EDE1-4ACC-A291-A464A593E3AD}"/>
    <cellStyle name="SAPBEXHLevel0X 4 2 3 2 4" xfId="14357" xr:uid="{6202B143-9710-4094-95CA-69CBC492A9C7}"/>
    <cellStyle name="SAPBEXHLevel0X 4 2 3 2 5" xfId="18243" xr:uid="{E2440C49-13F7-4C47-AEFC-2A7700C3FC86}"/>
    <cellStyle name="SAPBEXHLevel0X 4 2 3 3" xfId="3455" xr:uid="{3E792DDE-6C68-42B1-A004-57E5DEE2ECED}"/>
    <cellStyle name="SAPBEXHLevel0X 4 2 3 3 2" xfId="11765" xr:uid="{E8D8C31B-2E2E-4FB8-B110-3F137615B08E}"/>
    <cellStyle name="SAPBEXHLevel0X 4 2 3 3 3" xfId="15650" xr:uid="{3DED812F-512B-4D5A-9304-6EBAF3EC624C}"/>
    <cellStyle name="SAPBEXHLevel0X 4 2 3 3 4" xfId="19536" xr:uid="{BB13A22B-446A-4DFD-9DA1-2BEAC76E0AF7}"/>
    <cellStyle name="SAPBEXHLevel0X 4 2 3 4" xfId="5013" xr:uid="{48440B63-95D3-46C6-A437-94AA1E443017}"/>
    <cellStyle name="SAPBEXHLevel0X 4 2 3 5" xfId="6312" xr:uid="{CBA75E22-F6E4-4C68-82A2-66B92CAC4888}"/>
    <cellStyle name="SAPBEXHLevel0X 4 2 3 6" xfId="8918" xr:uid="{542EF1BF-07D5-4D70-84CF-694921A81746}"/>
    <cellStyle name="SAPBEXHLevel0X 4 2 3 7" xfId="12803" xr:uid="{8DD89676-B811-4D2F-BD0B-521C5545075A}"/>
    <cellStyle name="SAPBEXHLevel0X 4 2 3 8" xfId="16689" xr:uid="{0D3BF6F1-BBD9-4806-BAE8-B926B61CCFDD}"/>
    <cellStyle name="SAPBEXHLevel0X 4 2 4" xfId="1881" xr:uid="{38774318-D774-4DA2-98CA-F88B2A9B472A}"/>
    <cellStyle name="SAPBEXHLevel0X 4 2 4 2" xfId="3975" xr:uid="{42FC9519-B526-413D-84BF-710C4B3E0F92}"/>
    <cellStyle name="SAPBEXHLevel0X 4 2 4 2 2" xfId="7364" xr:uid="{D3563773-7E37-4D98-B412-48292102CDC8}"/>
    <cellStyle name="SAPBEXHLevel0X 4 2 4 2 3" xfId="9956" xr:uid="{F45BACB1-E9F0-417A-9F96-598E045FA085}"/>
    <cellStyle name="SAPBEXHLevel0X 4 2 4 2 4" xfId="13841" xr:uid="{6A2B7C58-B0A1-4BDB-8686-C7D6517BB8F4}"/>
    <cellStyle name="SAPBEXHLevel0X 4 2 4 2 5" xfId="17727" xr:uid="{BD4385B4-BC1E-4374-BD12-E09E0AF2B76F}"/>
    <cellStyle name="SAPBEXHLevel0X 4 2 4 3" xfId="5274" xr:uid="{1513EC2E-8215-4D02-A6B5-85E777D65A84}"/>
    <cellStyle name="SAPBEXHLevel0X 4 2 4 3 2" xfId="11249" xr:uid="{0EECBEB2-D984-4700-A6C9-178849BCD7B9}"/>
    <cellStyle name="SAPBEXHLevel0X 4 2 4 3 3" xfId="15134" xr:uid="{11373E99-3F9C-4BD8-9A27-1E05F8412FE7}"/>
    <cellStyle name="SAPBEXHLevel0X 4 2 4 3 4" xfId="19020" xr:uid="{59F20B57-C9B8-4EEA-8FDC-7B6E957CC7BC}"/>
    <cellStyle name="SAPBEXHLevel0X 4 2 4 4" xfId="6573" xr:uid="{ACB6BE2E-6214-4D20-91D8-D7793D795860}"/>
    <cellStyle name="SAPBEXHLevel0X 4 2 4 5" xfId="9179" xr:uid="{EF4356C2-7F20-4EB8-95FF-271668C7E0DB}"/>
    <cellStyle name="SAPBEXHLevel0X 4 2 4 6" xfId="13064" xr:uid="{065A2280-C2BE-49AC-9F5B-7B9A5C708126}"/>
    <cellStyle name="SAPBEXHLevel0X 4 2 4 7" xfId="16950" xr:uid="{06327B80-C95D-4CC4-A806-67F24D720970}"/>
    <cellStyle name="SAPBEXHLevel0X 4 2 5" xfId="2142" xr:uid="{FA4037DA-1FB3-41BB-8854-FDA5C1265130}"/>
    <cellStyle name="SAPBEXHLevel0X 4 2 5 2" xfId="7092" xr:uid="{CD98AF95-4A95-4386-91CE-6C5776ED6DAC}"/>
    <cellStyle name="SAPBEXHLevel0X 4 2 5 3" xfId="9698" xr:uid="{2CE7D805-CC71-493F-B7E9-77DDD6669A29}"/>
    <cellStyle name="SAPBEXHLevel0X 4 2 5 4" xfId="13583" xr:uid="{2548B70F-C635-4379-ADD3-9AD2DCBBD5C8}"/>
    <cellStyle name="SAPBEXHLevel0X 4 2 5 5" xfId="17469" xr:uid="{A9509F68-2FC8-4D65-A3B6-2CCEB4DAC7F3}"/>
    <cellStyle name="SAPBEXHLevel0X 4 2 6" xfId="2937" xr:uid="{BF3F213F-E5EE-499B-A2F0-40A2B4952989}"/>
    <cellStyle name="SAPBEXHLevel0X 4 2 6 2" xfId="10991" xr:uid="{2AA36C6B-8858-48E5-8CDC-001F902F4B67}"/>
    <cellStyle name="SAPBEXHLevel0X 4 2 6 3" xfId="14876" xr:uid="{6A54D196-5307-4237-B580-0B7A83FE51DB}"/>
    <cellStyle name="SAPBEXHLevel0X 4 2 6 4" xfId="18762" xr:uid="{C42AA9A9-C723-4D45-BD6E-C7A374E7159B}"/>
    <cellStyle name="SAPBEXHLevel0X 4 2 7" xfId="4494" xr:uid="{7988F0D9-AAC3-4233-8821-90430550B9FB}"/>
    <cellStyle name="SAPBEXHLevel0X 4 2 8" xfId="5793" xr:uid="{8F1D6D75-2EB3-4CDE-AED3-2936527DA3C8}"/>
    <cellStyle name="SAPBEXHLevel0X 4 2 9" xfId="8399" xr:uid="{F1C626EF-D38A-4D2F-9B92-B9B3E0F53797}"/>
    <cellStyle name="SAPBEXHLevel0X 5" xfId="415" xr:uid="{26F0846F-BE9F-4B13-83F8-05B63984AECE}"/>
    <cellStyle name="SAPBEXHLevel0X 5 2" xfId="833" xr:uid="{704B84E0-FBCC-4EA0-8EE6-EC2639734497}"/>
    <cellStyle name="SAPBEXHLevel0X 5 2 10" xfId="12285" xr:uid="{B9E98FAB-5FA3-47C3-9BD9-D3340110367D}"/>
    <cellStyle name="SAPBEXHLevel0X 5 2 11" xfId="16171" xr:uid="{3E320D50-2A79-4FF7-BE15-99B1F017DB31}"/>
    <cellStyle name="SAPBEXHLevel0X 5 2 2" xfId="1105" xr:uid="{7905D146-65AE-4B36-BB9C-95994E58C726}"/>
    <cellStyle name="SAPBEXHLevel0X 5 2 2 2" xfId="1621" xr:uid="{D62B1345-8255-47B2-A71C-8B7E290D19A2}"/>
    <cellStyle name="SAPBEXHLevel0X 5 2 2 2 2" xfId="3714" xr:uid="{C9654A55-040D-4952-9903-472B14EC90CF}"/>
    <cellStyle name="SAPBEXHLevel0X 5 2 2 2 2 2" xfId="8139" xr:uid="{16B56C7D-F50B-4920-B4A4-2ACF20F733C2}"/>
    <cellStyle name="SAPBEXHLevel0X 5 2 2 2 2 3" xfId="10731" xr:uid="{A422384E-312E-4A37-A09C-242E3D8AAC29}"/>
    <cellStyle name="SAPBEXHLevel0X 5 2 2 2 2 4" xfId="14616" xr:uid="{B88055B2-0369-4202-917F-DAA44C0AC026}"/>
    <cellStyle name="SAPBEXHLevel0X 5 2 2 2 2 5" xfId="18502" xr:uid="{1FDE1323-5E49-4F35-90B9-604A0441AD8A}"/>
    <cellStyle name="SAPBEXHLevel0X 5 2 2 2 3" xfId="5533" xr:uid="{03CD0BDF-0DB6-4B78-B352-6E315165A05E}"/>
    <cellStyle name="SAPBEXHLevel0X 5 2 2 2 3 2" xfId="12024" xr:uid="{5CC2ED7E-6DF7-4950-AB97-A90FE25E0923}"/>
    <cellStyle name="SAPBEXHLevel0X 5 2 2 2 3 3" xfId="15909" xr:uid="{EE39C8DE-8962-4779-87FB-C8A0A7E84548}"/>
    <cellStyle name="SAPBEXHLevel0X 5 2 2 2 3 4" xfId="19795" xr:uid="{939D2ACA-8009-4508-AC75-228E7C7F55CF}"/>
    <cellStyle name="SAPBEXHLevel0X 5 2 2 2 4" xfId="6832" xr:uid="{74FBB31D-C3A4-4E4D-8293-3D924E9364B5}"/>
    <cellStyle name="SAPBEXHLevel0X 5 2 2 2 5" xfId="9438" xr:uid="{D5E6BD71-1CF5-48F3-8499-2DF946F6A605}"/>
    <cellStyle name="SAPBEXHLevel0X 5 2 2 2 6" xfId="13323" xr:uid="{77392E35-76BE-47F4-8314-11A2706B165B}"/>
    <cellStyle name="SAPBEXHLevel0X 5 2 2 2 7" xfId="17209" xr:uid="{E84CDBDA-062A-49BB-9C74-570EEF7AED49}"/>
    <cellStyle name="SAPBEXHLevel0X 5 2 2 3" xfId="2401" xr:uid="{07A86C92-F27C-4247-89F3-F1922A3F47E9}"/>
    <cellStyle name="SAPBEXHLevel0X 5 2 2 3 2" xfId="4234" xr:uid="{9F5630A8-51D9-4E17-814A-AECF29373423}"/>
    <cellStyle name="SAPBEXHLevel0X 5 2 2 3 3" xfId="7623" xr:uid="{C5B953A7-656C-4AF0-8149-E4F5929CB4F8}"/>
    <cellStyle name="SAPBEXHLevel0X 5 2 2 3 4" xfId="10215" xr:uid="{26539222-F5F8-44AA-89A1-63341918CD24}"/>
    <cellStyle name="SAPBEXHLevel0X 5 2 2 3 5" xfId="14100" xr:uid="{BFB7C7EF-863C-4980-9187-5C4578BFB9AE}"/>
    <cellStyle name="SAPBEXHLevel0X 5 2 2 3 6" xfId="17986" xr:uid="{6D7B0D31-4B87-4671-86F7-EE8AF24C33EA}"/>
    <cellStyle name="SAPBEXHLevel0X 5 2 2 4" xfId="3196" xr:uid="{3B990DC6-72A3-4CD6-B439-4676AAD1A7F4}"/>
    <cellStyle name="SAPBEXHLevel0X 5 2 2 4 2" xfId="11508" xr:uid="{DC930CA1-D56D-4D4A-9923-6D6811E9EE9A}"/>
    <cellStyle name="SAPBEXHLevel0X 5 2 2 4 3" xfId="15393" xr:uid="{F7899DE6-60B8-4C9B-A1C0-48ADB4D19DAE}"/>
    <cellStyle name="SAPBEXHLevel0X 5 2 2 4 4" xfId="19279" xr:uid="{FDCC0AA1-FDB6-4757-8EB9-D1D6E005F4DA}"/>
    <cellStyle name="SAPBEXHLevel0X 5 2 2 5" xfId="4753" xr:uid="{40C811B4-BF11-4CE0-89CC-0BAF22E8EDCC}"/>
    <cellStyle name="SAPBEXHLevel0X 5 2 2 6" xfId="6052" xr:uid="{B92512F8-B143-490E-AD95-1E7E64943AE2}"/>
    <cellStyle name="SAPBEXHLevel0X 5 2 2 7" xfId="8658" xr:uid="{94621EA2-9680-491A-BE16-F9D7A589A056}"/>
    <cellStyle name="SAPBEXHLevel0X 5 2 2 8" xfId="12543" xr:uid="{ED5F5C8C-7491-4664-ACCB-3033A2DBC6E3}"/>
    <cellStyle name="SAPBEXHLevel0X 5 2 2 9" xfId="16429" xr:uid="{B95CE2E1-1469-4ACF-BD8A-6322378CE189}"/>
    <cellStyle name="SAPBEXHLevel0X 5 2 3" xfId="1363" xr:uid="{C144652F-9847-49E3-AC80-3E2E0AEBF47A}"/>
    <cellStyle name="SAPBEXHLevel0X 5 2 3 2" xfId="2672" xr:uid="{8AC5F025-1CAE-493C-A997-B51C806939C3}"/>
    <cellStyle name="SAPBEXHLevel0X 5 2 3 2 2" xfId="7881" xr:uid="{380A8B8E-F183-424F-8068-5EFF5F1E77DD}"/>
    <cellStyle name="SAPBEXHLevel0X 5 2 3 2 3" xfId="10473" xr:uid="{BE918391-32A2-4CE0-90AE-5FD1318A7DB2}"/>
    <cellStyle name="SAPBEXHLevel0X 5 2 3 2 4" xfId="14358" xr:uid="{4EDEF364-42E2-4248-AAEF-680213E1E815}"/>
    <cellStyle name="SAPBEXHLevel0X 5 2 3 2 5" xfId="18244" xr:uid="{280837D3-D7F2-4278-A16A-52D04EC6B576}"/>
    <cellStyle name="SAPBEXHLevel0X 5 2 3 3" xfId="3456" xr:uid="{A1092D4D-789A-4CFA-96D3-4BDFCEC1E790}"/>
    <cellStyle name="SAPBEXHLevel0X 5 2 3 3 2" xfId="11766" xr:uid="{98FA0ADA-0BF2-40A0-A3FE-B83F4816D4D9}"/>
    <cellStyle name="SAPBEXHLevel0X 5 2 3 3 3" xfId="15651" xr:uid="{3588FEEA-AA6E-4D28-8CE0-89F8420282AD}"/>
    <cellStyle name="SAPBEXHLevel0X 5 2 3 3 4" xfId="19537" xr:uid="{0668BC9D-CC85-4FCE-95CA-F412C64B122F}"/>
    <cellStyle name="SAPBEXHLevel0X 5 2 3 4" xfId="5014" xr:uid="{09C9E35E-7ACF-4324-B6FA-C3D6C7CA4997}"/>
    <cellStyle name="SAPBEXHLevel0X 5 2 3 5" xfId="6313" xr:uid="{C3C0C014-E68E-45B0-BF5F-9CCE148F91B4}"/>
    <cellStyle name="SAPBEXHLevel0X 5 2 3 6" xfId="8919" xr:uid="{93430D3F-1798-4047-A8C4-8EB8A4582DDF}"/>
    <cellStyle name="SAPBEXHLevel0X 5 2 3 7" xfId="12804" xr:uid="{1061F6DB-E892-4659-93F8-F1B33D7CA842}"/>
    <cellStyle name="SAPBEXHLevel0X 5 2 3 8" xfId="16690" xr:uid="{60E070FB-EFA6-4DA3-B56A-FEE1C231028F}"/>
    <cellStyle name="SAPBEXHLevel0X 5 2 4" xfId="1882" xr:uid="{C959BAF5-7E96-4A32-9760-364D7AFBAA67}"/>
    <cellStyle name="SAPBEXHLevel0X 5 2 4 2" xfId="3976" xr:uid="{4A282FEE-70FD-4AAF-B5E9-2CA050E50CCE}"/>
    <cellStyle name="SAPBEXHLevel0X 5 2 4 2 2" xfId="7365" xr:uid="{BDFCA7B2-4F08-44DF-B520-92CF4FDCE356}"/>
    <cellStyle name="SAPBEXHLevel0X 5 2 4 2 3" xfId="9957" xr:uid="{ACFB3222-54CD-46D1-B575-6205A5FFDE6B}"/>
    <cellStyle name="SAPBEXHLevel0X 5 2 4 2 4" xfId="13842" xr:uid="{435D62E9-B429-4B37-B9BC-7CC03104DACB}"/>
    <cellStyle name="SAPBEXHLevel0X 5 2 4 2 5" xfId="17728" xr:uid="{0FD3D303-94D3-4D96-A10F-DA67DA3EECCA}"/>
    <cellStyle name="SAPBEXHLevel0X 5 2 4 3" xfId="5275" xr:uid="{666C59D6-8752-4133-AC96-A584EDD24DD1}"/>
    <cellStyle name="SAPBEXHLevel0X 5 2 4 3 2" xfId="11250" xr:uid="{39544B31-AE5A-498D-884B-67240B0C2697}"/>
    <cellStyle name="SAPBEXHLevel0X 5 2 4 3 3" xfId="15135" xr:uid="{C518C497-6568-45B6-878A-B29EEEDBD8AB}"/>
    <cellStyle name="SAPBEXHLevel0X 5 2 4 3 4" xfId="19021" xr:uid="{A79F2C09-ECAF-42B4-8381-29C9343773FE}"/>
    <cellStyle name="SAPBEXHLevel0X 5 2 4 4" xfId="6574" xr:uid="{6ABF21CC-B027-4C9D-876B-FB4D1DFCB3FF}"/>
    <cellStyle name="SAPBEXHLevel0X 5 2 4 5" xfId="9180" xr:uid="{368AADFB-8A91-46E7-847B-38F015BDCF8B}"/>
    <cellStyle name="SAPBEXHLevel0X 5 2 4 6" xfId="13065" xr:uid="{05790E6C-3B71-4AB4-A618-4CC9F6B13F56}"/>
    <cellStyle name="SAPBEXHLevel0X 5 2 4 7" xfId="16951" xr:uid="{46D5ED50-F7B8-4219-AEB9-0B4410C2BF5F}"/>
    <cellStyle name="SAPBEXHLevel0X 5 2 5" xfId="2143" xr:uid="{D388C02F-F008-4B39-8F5D-1A9FCD4E7940}"/>
    <cellStyle name="SAPBEXHLevel0X 5 2 5 2" xfId="7093" xr:uid="{4DC66DE1-D050-4B5F-8939-7C5EFBDCA924}"/>
    <cellStyle name="SAPBEXHLevel0X 5 2 5 3" xfId="9699" xr:uid="{39187626-C69E-475B-A5FA-7728377E2AD5}"/>
    <cellStyle name="SAPBEXHLevel0X 5 2 5 4" xfId="13584" xr:uid="{BFB274F8-CA60-4947-AA77-9F6A4EC82E59}"/>
    <cellStyle name="SAPBEXHLevel0X 5 2 5 5" xfId="17470" xr:uid="{E81EB6C8-B27A-4800-9978-376B05C266EE}"/>
    <cellStyle name="SAPBEXHLevel0X 5 2 6" xfId="2938" xr:uid="{0A104821-C7BD-46F0-AE79-C4C3EF7E838E}"/>
    <cellStyle name="SAPBEXHLevel0X 5 2 6 2" xfId="10992" xr:uid="{CD0C706B-3D40-4563-8F16-4FAFB61F49A4}"/>
    <cellStyle name="SAPBEXHLevel0X 5 2 6 3" xfId="14877" xr:uid="{11B903E0-7ACD-473F-817B-42DFCE1D92BB}"/>
    <cellStyle name="SAPBEXHLevel0X 5 2 6 4" xfId="18763" xr:uid="{C9DA2F6C-B9FB-4C7E-A689-35E0C59FC214}"/>
    <cellStyle name="SAPBEXHLevel0X 5 2 7" xfId="4495" xr:uid="{D50AD627-8E8A-4EF0-8A2B-9E14231752B1}"/>
    <cellStyle name="SAPBEXHLevel0X 5 2 8" xfId="5794" xr:uid="{6EBB89F7-4126-4928-B8E9-EA9EC5FAB317}"/>
    <cellStyle name="SAPBEXHLevel0X 5 2 9" xfId="8400" xr:uid="{CB64384E-3359-4BC0-8AB7-872A83C2C43C}"/>
    <cellStyle name="SAPBEXHLevel0X 6" xfId="416" xr:uid="{5AD9CCA3-607C-426A-834C-A369E2349B17}"/>
    <cellStyle name="SAPBEXHLevel0X 6 2" xfId="834" xr:uid="{7376EFF4-9ECB-4491-857E-6CB79BD41D04}"/>
    <cellStyle name="SAPBEXHLevel0X 6 2 10" xfId="12286" xr:uid="{3E24BBBE-2F26-4704-BFB8-F562530FB186}"/>
    <cellStyle name="SAPBEXHLevel0X 6 2 11" xfId="16172" xr:uid="{36E4B591-A279-437D-AF1D-A79AC92DA8E3}"/>
    <cellStyle name="SAPBEXHLevel0X 6 2 2" xfId="1106" xr:uid="{E3FBAC4E-9C1C-4518-9F4C-CDA33C3963D9}"/>
    <cellStyle name="SAPBEXHLevel0X 6 2 2 2" xfId="1622" xr:uid="{342BA269-87A6-4408-B461-926FD7CB72E3}"/>
    <cellStyle name="SAPBEXHLevel0X 6 2 2 2 2" xfId="3715" xr:uid="{1110324A-3E3E-4B79-AF9E-82D8C8E27D3A}"/>
    <cellStyle name="SAPBEXHLevel0X 6 2 2 2 2 2" xfId="8140" xr:uid="{CDC8C709-D0B8-4E87-83FC-63563DDF05F6}"/>
    <cellStyle name="SAPBEXHLevel0X 6 2 2 2 2 3" xfId="10732" xr:uid="{785B4A90-D905-4382-8857-900DDF9D6AFE}"/>
    <cellStyle name="SAPBEXHLevel0X 6 2 2 2 2 4" xfId="14617" xr:uid="{87671D29-6769-442C-86B8-58283C7805B9}"/>
    <cellStyle name="SAPBEXHLevel0X 6 2 2 2 2 5" xfId="18503" xr:uid="{E3D382A3-EE84-4019-BC00-D69D1E4EBB4C}"/>
    <cellStyle name="SAPBEXHLevel0X 6 2 2 2 3" xfId="5534" xr:uid="{5F9F034C-A55F-47D3-9CA0-42583B764F1E}"/>
    <cellStyle name="SAPBEXHLevel0X 6 2 2 2 3 2" xfId="12025" xr:uid="{B2D4ED53-E4C9-4020-8239-9DA939354C0D}"/>
    <cellStyle name="SAPBEXHLevel0X 6 2 2 2 3 3" xfId="15910" xr:uid="{A25F34C5-B3C9-429F-8019-5EBDAEBEE6A1}"/>
    <cellStyle name="SAPBEXHLevel0X 6 2 2 2 3 4" xfId="19796" xr:uid="{6F8B1D42-3984-46C1-AE95-E72E0FFACB62}"/>
    <cellStyle name="SAPBEXHLevel0X 6 2 2 2 4" xfId="6833" xr:uid="{970DF4E5-A461-4F41-8EE4-2A5684FAE639}"/>
    <cellStyle name="SAPBEXHLevel0X 6 2 2 2 5" xfId="9439" xr:uid="{047E4A29-328E-4290-8171-A86997B554FB}"/>
    <cellStyle name="SAPBEXHLevel0X 6 2 2 2 6" xfId="13324" xr:uid="{404D5B9F-2238-4E66-AEA7-0BF0BF731D38}"/>
    <cellStyle name="SAPBEXHLevel0X 6 2 2 2 7" xfId="17210" xr:uid="{96E6162C-970A-45D3-9ECA-921779A6B21C}"/>
    <cellStyle name="SAPBEXHLevel0X 6 2 2 3" xfId="2402" xr:uid="{AD0D1EFE-146E-49A8-978B-23B5477D07D3}"/>
    <cellStyle name="SAPBEXHLevel0X 6 2 2 3 2" xfId="4235" xr:uid="{BA3EC360-7CA8-4962-B150-9830408C3333}"/>
    <cellStyle name="SAPBEXHLevel0X 6 2 2 3 3" xfId="7624" xr:uid="{E3873AB9-176B-40C0-A55F-A3E197AAEDB0}"/>
    <cellStyle name="SAPBEXHLevel0X 6 2 2 3 4" xfId="10216" xr:uid="{E2BFCC4E-1DCA-4F4D-A9EA-D2F7C5730CCC}"/>
    <cellStyle name="SAPBEXHLevel0X 6 2 2 3 5" xfId="14101" xr:uid="{B1EFAB7A-4DC0-4DC7-B63E-2A545341DAF9}"/>
    <cellStyle name="SAPBEXHLevel0X 6 2 2 3 6" xfId="17987" xr:uid="{F02765C4-E83A-42D2-BDB2-5942672E5C74}"/>
    <cellStyle name="SAPBEXHLevel0X 6 2 2 4" xfId="3197" xr:uid="{39126486-9E29-4670-AF15-8C58E58AD965}"/>
    <cellStyle name="SAPBEXHLevel0X 6 2 2 4 2" xfId="11509" xr:uid="{E41718C1-25AA-4953-9BEB-7522240A7D68}"/>
    <cellStyle name="SAPBEXHLevel0X 6 2 2 4 3" xfId="15394" xr:uid="{6CA4907D-1A53-4970-B628-6A4CBD954EA4}"/>
    <cellStyle name="SAPBEXHLevel0X 6 2 2 4 4" xfId="19280" xr:uid="{890B068F-CE97-4B65-8150-AB16A13A59CD}"/>
    <cellStyle name="SAPBEXHLevel0X 6 2 2 5" xfId="4754" xr:uid="{3E305CFD-20E2-4632-BB4D-4DCF2DA07C27}"/>
    <cellStyle name="SAPBEXHLevel0X 6 2 2 6" xfId="6053" xr:uid="{B25479D7-39C2-46DB-AD11-3043D8F28546}"/>
    <cellStyle name="SAPBEXHLevel0X 6 2 2 7" xfId="8659" xr:uid="{3A4B6495-565C-41B7-ACCF-E91C168002AE}"/>
    <cellStyle name="SAPBEXHLevel0X 6 2 2 8" xfId="12544" xr:uid="{2F55EFB5-C596-4854-AA32-55C22B370245}"/>
    <cellStyle name="SAPBEXHLevel0X 6 2 2 9" xfId="16430" xr:uid="{9A01F55D-8295-4CDF-B686-81E943BE3DC8}"/>
    <cellStyle name="SAPBEXHLevel0X 6 2 3" xfId="1364" xr:uid="{399F66F5-330C-4055-9784-1C96BE2ECDF4}"/>
    <cellStyle name="SAPBEXHLevel0X 6 2 3 2" xfId="2673" xr:uid="{47EB5688-C1D3-46DC-8461-51DEEA18CA64}"/>
    <cellStyle name="SAPBEXHLevel0X 6 2 3 2 2" xfId="7882" xr:uid="{9AF2BBE3-7217-46B2-8858-FC7F50C40CD8}"/>
    <cellStyle name="SAPBEXHLevel0X 6 2 3 2 3" xfId="10474" xr:uid="{C0C987FD-65BC-4A30-B288-FA07541A1308}"/>
    <cellStyle name="SAPBEXHLevel0X 6 2 3 2 4" xfId="14359" xr:uid="{374D922A-071A-49C2-B679-8313ADF90D4A}"/>
    <cellStyle name="SAPBEXHLevel0X 6 2 3 2 5" xfId="18245" xr:uid="{07D9A4DA-AF6E-408B-A54F-5EBFA3F6ED2D}"/>
    <cellStyle name="SAPBEXHLevel0X 6 2 3 3" xfId="3457" xr:uid="{6BAD8392-0729-4BE5-B4FA-1C808EDF4154}"/>
    <cellStyle name="SAPBEXHLevel0X 6 2 3 3 2" xfId="11767" xr:uid="{9793C383-89D6-487F-BA24-174FF1BEAA45}"/>
    <cellStyle name="SAPBEXHLevel0X 6 2 3 3 3" xfId="15652" xr:uid="{045EE774-5217-4A28-8EDA-BA4E4B4C6928}"/>
    <cellStyle name="SAPBEXHLevel0X 6 2 3 3 4" xfId="19538" xr:uid="{E766B4B3-8378-4C28-8468-572104C33551}"/>
    <cellStyle name="SAPBEXHLevel0X 6 2 3 4" xfId="5015" xr:uid="{6DE03E36-AADD-4C3B-9BFE-D468E9EE29DA}"/>
    <cellStyle name="SAPBEXHLevel0X 6 2 3 5" xfId="6314" xr:uid="{93E40C76-9DCB-4618-B84E-39EBF676F02B}"/>
    <cellStyle name="SAPBEXHLevel0X 6 2 3 6" xfId="8920" xr:uid="{00564845-8E93-4F88-B719-00521C36CDFF}"/>
    <cellStyle name="SAPBEXHLevel0X 6 2 3 7" xfId="12805" xr:uid="{1B1E654C-6393-4A54-93DA-8E3E2CCA9DDB}"/>
    <cellStyle name="SAPBEXHLevel0X 6 2 3 8" xfId="16691" xr:uid="{B9DED5A7-8C29-4832-A3F6-CC9F2AF0FC35}"/>
    <cellStyle name="SAPBEXHLevel0X 6 2 4" xfId="1883" xr:uid="{8AD06334-A58C-455D-8C44-1266437063FC}"/>
    <cellStyle name="SAPBEXHLevel0X 6 2 4 2" xfId="3977" xr:uid="{6A2F51FE-1778-436B-955A-3097F6521DB9}"/>
    <cellStyle name="SAPBEXHLevel0X 6 2 4 2 2" xfId="7366" xr:uid="{9C8A87F3-EB7C-4552-AF8C-504FE20352B0}"/>
    <cellStyle name="SAPBEXHLevel0X 6 2 4 2 3" xfId="9958" xr:uid="{53AF522B-ACE1-458A-ABFE-0AA883506410}"/>
    <cellStyle name="SAPBEXHLevel0X 6 2 4 2 4" xfId="13843" xr:uid="{EC602EF3-CC31-4622-A661-AAD83EB5B6BF}"/>
    <cellStyle name="SAPBEXHLevel0X 6 2 4 2 5" xfId="17729" xr:uid="{2FABDC2D-73F4-41B3-AC66-D64C992D2FA3}"/>
    <cellStyle name="SAPBEXHLevel0X 6 2 4 3" xfId="5276" xr:uid="{92252CB4-C3A3-4D55-A7DE-D2C87DD267B0}"/>
    <cellStyle name="SAPBEXHLevel0X 6 2 4 3 2" xfId="11251" xr:uid="{D6744716-EE1E-4E0B-BE84-64E023F7B237}"/>
    <cellStyle name="SAPBEXHLevel0X 6 2 4 3 3" xfId="15136" xr:uid="{677C8542-E2F8-4339-8F04-31F20DB01DE3}"/>
    <cellStyle name="SAPBEXHLevel0X 6 2 4 3 4" xfId="19022" xr:uid="{50E45D65-1831-4202-87E4-E562DB8D1A83}"/>
    <cellStyle name="SAPBEXHLevel0X 6 2 4 4" xfId="6575" xr:uid="{59ECE690-40A2-4F82-9CB4-616326FFB8EC}"/>
    <cellStyle name="SAPBEXHLevel0X 6 2 4 5" xfId="9181" xr:uid="{ECE6D732-E0A6-44AF-9718-319C8095D4E9}"/>
    <cellStyle name="SAPBEXHLevel0X 6 2 4 6" xfId="13066" xr:uid="{A21D171F-E474-4ADD-9C34-DF644BE74DE5}"/>
    <cellStyle name="SAPBEXHLevel0X 6 2 4 7" xfId="16952" xr:uid="{C9A99071-A848-4862-92E3-8FAFD521D359}"/>
    <cellStyle name="SAPBEXHLevel0X 6 2 5" xfId="2144" xr:uid="{E980FB5F-C18B-4D83-8D37-4EB12D4A6157}"/>
    <cellStyle name="SAPBEXHLevel0X 6 2 5 2" xfId="7094" xr:uid="{39425CD4-FB08-4D2B-8486-FF26FDB43749}"/>
    <cellStyle name="SAPBEXHLevel0X 6 2 5 3" xfId="9700" xr:uid="{84BB87C5-7AEB-427C-A3BD-9116EF9E70FA}"/>
    <cellStyle name="SAPBEXHLevel0X 6 2 5 4" xfId="13585" xr:uid="{4531BDEC-A4AE-4095-A263-BB079F5618D3}"/>
    <cellStyle name="SAPBEXHLevel0X 6 2 5 5" xfId="17471" xr:uid="{3BA9087D-B357-432F-8A90-4F1122C17FE1}"/>
    <cellStyle name="SAPBEXHLevel0X 6 2 6" xfId="2939" xr:uid="{C3723DA4-A95C-4C91-AB28-705E468D7F32}"/>
    <cellStyle name="SAPBEXHLevel0X 6 2 6 2" xfId="10993" xr:uid="{12184D2B-BC42-45F2-B420-DEC805F949B4}"/>
    <cellStyle name="SAPBEXHLevel0X 6 2 6 3" xfId="14878" xr:uid="{5E0B727C-F532-4B15-9B92-D308EC547ABE}"/>
    <cellStyle name="SAPBEXHLevel0X 6 2 6 4" xfId="18764" xr:uid="{450438FD-1815-48CC-8350-089CC104E7C4}"/>
    <cellStyle name="SAPBEXHLevel0X 6 2 7" xfId="4496" xr:uid="{0191E8E0-74CC-4C2A-873F-4A5472F4F55B}"/>
    <cellStyle name="SAPBEXHLevel0X 6 2 8" xfId="5795" xr:uid="{1A25F9D5-8F2B-4921-9DD9-1077B78E3C1C}"/>
    <cellStyle name="SAPBEXHLevel0X 6 2 9" xfId="8401" xr:uid="{ECA36AFF-6AA3-483A-A39B-713B2F4C0E85}"/>
    <cellStyle name="SAPBEXHLevel0X 7" xfId="417" xr:uid="{DC2268C6-3155-4603-94B2-C5A9698B92A2}"/>
    <cellStyle name="SAPBEXHLevel0X 7 2" xfId="835" xr:uid="{F92FB5A1-B152-4AD8-9946-0F308BE1A8C0}"/>
    <cellStyle name="SAPBEXHLevel0X 7 2 10" xfId="12287" xr:uid="{477EFC4C-86FB-4B8A-9EAB-ED5BD89CA94D}"/>
    <cellStyle name="SAPBEXHLevel0X 7 2 11" xfId="16173" xr:uid="{A50C2694-EF44-4969-826A-2BC2643EE8F4}"/>
    <cellStyle name="SAPBEXHLevel0X 7 2 2" xfId="1107" xr:uid="{61921DC1-E312-448B-9488-7CD2B3A4CD48}"/>
    <cellStyle name="SAPBEXHLevel0X 7 2 2 2" xfId="1623" xr:uid="{C7982B2F-C388-403E-B989-6860CBAFDA99}"/>
    <cellStyle name="SAPBEXHLevel0X 7 2 2 2 2" xfId="3716" xr:uid="{6B37EF4B-DA6C-472F-8971-A7E818498469}"/>
    <cellStyle name="SAPBEXHLevel0X 7 2 2 2 2 2" xfId="8141" xr:uid="{EFAEC06B-BD9E-408F-87D0-97C275C2842F}"/>
    <cellStyle name="SAPBEXHLevel0X 7 2 2 2 2 3" xfId="10733" xr:uid="{BFDD597C-A0B4-46A6-92C6-48E11FA2D1BC}"/>
    <cellStyle name="SAPBEXHLevel0X 7 2 2 2 2 4" xfId="14618" xr:uid="{BB2D2720-05AA-4325-AA95-A2BEC39E6390}"/>
    <cellStyle name="SAPBEXHLevel0X 7 2 2 2 2 5" xfId="18504" xr:uid="{5E867810-C176-4A28-B744-0AD61ACCCA64}"/>
    <cellStyle name="SAPBEXHLevel0X 7 2 2 2 3" xfId="5535" xr:uid="{8573CA9C-09AA-4878-B3B8-8121AF00DE2E}"/>
    <cellStyle name="SAPBEXHLevel0X 7 2 2 2 3 2" xfId="12026" xr:uid="{3914CCB5-FF78-4C54-A872-CD59F76546FE}"/>
    <cellStyle name="SAPBEXHLevel0X 7 2 2 2 3 3" xfId="15911" xr:uid="{221FE4BF-54DC-40E2-A404-851FA74B46D7}"/>
    <cellStyle name="SAPBEXHLevel0X 7 2 2 2 3 4" xfId="19797" xr:uid="{0BFC9E91-65EF-40AD-AB5F-B682E9BC6A4C}"/>
    <cellStyle name="SAPBEXHLevel0X 7 2 2 2 4" xfId="6834" xr:uid="{9A813609-E29B-43B9-B3B7-C7F2C5470235}"/>
    <cellStyle name="SAPBEXHLevel0X 7 2 2 2 5" xfId="9440" xr:uid="{B89E696F-22CA-42DC-84D8-2D70E273AF05}"/>
    <cellStyle name="SAPBEXHLevel0X 7 2 2 2 6" xfId="13325" xr:uid="{187E621B-1C93-4E98-AB32-4E776B7F8345}"/>
    <cellStyle name="SAPBEXHLevel0X 7 2 2 2 7" xfId="17211" xr:uid="{414F7B5E-19AB-440E-9E86-429489139053}"/>
    <cellStyle name="SAPBEXHLevel0X 7 2 2 3" xfId="2403" xr:uid="{4923FA1E-068B-4E4C-AB59-5B99E2A1EEAF}"/>
    <cellStyle name="SAPBEXHLevel0X 7 2 2 3 2" xfId="4236" xr:uid="{79077F72-F0AD-434E-A8E1-E60BBCF84D98}"/>
    <cellStyle name="SAPBEXHLevel0X 7 2 2 3 3" xfId="7625" xr:uid="{3A2838B4-A628-4883-9FB3-33BD25333A4F}"/>
    <cellStyle name="SAPBEXHLevel0X 7 2 2 3 4" xfId="10217" xr:uid="{0C89C3BA-A800-4993-899F-CF26C5D82D09}"/>
    <cellStyle name="SAPBEXHLevel0X 7 2 2 3 5" xfId="14102" xr:uid="{AF7A7B14-88FD-4288-8943-DCD8F7205791}"/>
    <cellStyle name="SAPBEXHLevel0X 7 2 2 3 6" xfId="17988" xr:uid="{0FB3D73D-7BCF-4CF5-8D11-D1275543CD72}"/>
    <cellStyle name="SAPBEXHLevel0X 7 2 2 4" xfId="3198" xr:uid="{59E1A952-2E8D-41C2-AAA5-C2B3859D3A92}"/>
    <cellStyle name="SAPBEXHLevel0X 7 2 2 4 2" xfId="11510" xr:uid="{E9FC02F5-E430-442A-93E3-9FEAC80F5AF5}"/>
    <cellStyle name="SAPBEXHLevel0X 7 2 2 4 3" xfId="15395" xr:uid="{F3148392-6972-49EF-9D31-B9099E438177}"/>
    <cellStyle name="SAPBEXHLevel0X 7 2 2 4 4" xfId="19281" xr:uid="{C29D875B-8D41-4FDB-83E7-7288732E459E}"/>
    <cellStyle name="SAPBEXHLevel0X 7 2 2 5" xfId="4755" xr:uid="{ADD64A48-88BB-491A-BDFA-F43FD341CBE2}"/>
    <cellStyle name="SAPBEXHLevel0X 7 2 2 6" xfId="6054" xr:uid="{22B086BC-4E94-433F-A19A-B109AADD7C80}"/>
    <cellStyle name="SAPBEXHLevel0X 7 2 2 7" xfId="8660" xr:uid="{B75BA564-829B-40F8-9540-3C61D90FE517}"/>
    <cellStyle name="SAPBEXHLevel0X 7 2 2 8" xfId="12545" xr:uid="{E00B305C-61E2-41E3-AA98-8F6C5957F180}"/>
    <cellStyle name="SAPBEXHLevel0X 7 2 2 9" xfId="16431" xr:uid="{F779AA65-C6CE-4384-9CE2-582199715970}"/>
    <cellStyle name="SAPBEXHLevel0X 7 2 3" xfId="1365" xr:uid="{FB3B7AD3-B5E3-43C9-B49C-04755FE01C32}"/>
    <cellStyle name="SAPBEXHLevel0X 7 2 3 2" xfId="2674" xr:uid="{2020A009-CD35-435D-B79B-CF36B65B9064}"/>
    <cellStyle name="SAPBEXHLevel0X 7 2 3 2 2" xfId="7883" xr:uid="{D46D6C40-D635-49DC-A007-19172269B63D}"/>
    <cellStyle name="SAPBEXHLevel0X 7 2 3 2 3" xfId="10475" xr:uid="{82B1788B-A965-48A5-87B9-C729DF6809E8}"/>
    <cellStyle name="SAPBEXHLevel0X 7 2 3 2 4" xfId="14360" xr:uid="{2E9B7DFE-37CC-42AE-AE6D-D36342282BE5}"/>
    <cellStyle name="SAPBEXHLevel0X 7 2 3 2 5" xfId="18246" xr:uid="{56A50F83-FF46-4F28-AB47-EE78DDE892B7}"/>
    <cellStyle name="SAPBEXHLevel0X 7 2 3 3" xfId="3458" xr:uid="{9DB8E84B-055C-4115-9A22-24218ED66289}"/>
    <cellStyle name="SAPBEXHLevel0X 7 2 3 3 2" xfId="11768" xr:uid="{CB7F82EE-1BEE-4E96-A01D-4CE66544322B}"/>
    <cellStyle name="SAPBEXHLevel0X 7 2 3 3 3" xfId="15653" xr:uid="{53B47790-F4F5-4821-8C46-CBF70B3B5395}"/>
    <cellStyle name="SAPBEXHLevel0X 7 2 3 3 4" xfId="19539" xr:uid="{49E270EF-3B5C-4747-B528-2248C6C7388E}"/>
    <cellStyle name="SAPBEXHLevel0X 7 2 3 4" xfId="5016" xr:uid="{C7BE3492-E48A-45A3-AF85-E07FDEB08A0D}"/>
    <cellStyle name="SAPBEXHLevel0X 7 2 3 5" xfId="6315" xr:uid="{55DD07AC-0649-4920-82C6-5057D0169769}"/>
    <cellStyle name="SAPBEXHLevel0X 7 2 3 6" xfId="8921" xr:uid="{975EC57B-E883-4ABD-8AFC-7A177B4772C0}"/>
    <cellStyle name="SAPBEXHLevel0X 7 2 3 7" xfId="12806" xr:uid="{6E012434-4896-4DA9-BB18-720C46FCEC93}"/>
    <cellStyle name="SAPBEXHLevel0X 7 2 3 8" xfId="16692" xr:uid="{129FAC99-8F08-4619-BBD5-17A2BF168BA0}"/>
    <cellStyle name="SAPBEXHLevel0X 7 2 4" xfId="1884" xr:uid="{F5F2BC16-0AFB-423B-9587-D9D14C2DDCD3}"/>
    <cellStyle name="SAPBEXHLevel0X 7 2 4 2" xfId="3978" xr:uid="{0CD15BE3-D108-43A0-AE6D-51F2AE434FE2}"/>
    <cellStyle name="SAPBEXHLevel0X 7 2 4 2 2" xfId="7367" xr:uid="{81D736BB-0B45-4503-B60F-F653D2189C38}"/>
    <cellStyle name="SAPBEXHLevel0X 7 2 4 2 3" xfId="9959" xr:uid="{03CC7A5E-A019-4140-B7B9-8E27497EC5CB}"/>
    <cellStyle name="SAPBEXHLevel0X 7 2 4 2 4" xfId="13844" xr:uid="{854F61B8-FFFD-47C9-92D8-8878073FE6DD}"/>
    <cellStyle name="SAPBEXHLevel0X 7 2 4 2 5" xfId="17730" xr:uid="{8E3BF71E-23D6-4EC6-A016-5EEA72118755}"/>
    <cellStyle name="SAPBEXHLevel0X 7 2 4 3" xfId="5277" xr:uid="{03D1864D-7279-47F2-A6BE-55566A7C464C}"/>
    <cellStyle name="SAPBEXHLevel0X 7 2 4 3 2" xfId="11252" xr:uid="{B1C119B8-3637-474B-A749-673BD8E09199}"/>
    <cellStyle name="SAPBEXHLevel0X 7 2 4 3 3" xfId="15137" xr:uid="{E8DB8294-3E80-46BE-AEAC-57CFCDDB7A8E}"/>
    <cellStyle name="SAPBEXHLevel0X 7 2 4 3 4" xfId="19023" xr:uid="{92930C88-3799-4236-AD24-D1BAB50AEFA8}"/>
    <cellStyle name="SAPBEXHLevel0X 7 2 4 4" xfId="6576" xr:uid="{AC29D215-C385-42BE-A516-9877237A6AB2}"/>
    <cellStyle name="SAPBEXHLevel0X 7 2 4 5" xfId="9182" xr:uid="{DFB5F079-96EE-4184-9049-A79EAE7D0028}"/>
    <cellStyle name="SAPBEXHLevel0X 7 2 4 6" xfId="13067" xr:uid="{52AF4934-FA06-4FA5-B71A-6BDE2DE1E8E0}"/>
    <cellStyle name="SAPBEXHLevel0X 7 2 4 7" xfId="16953" xr:uid="{77B855D9-A3BB-44A4-B4B3-E3DE629D57D6}"/>
    <cellStyle name="SAPBEXHLevel0X 7 2 5" xfId="2145" xr:uid="{8FAC16DE-3D37-4AA2-B5F5-B8E3AEEE594B}"/>
    <cellStyle name="SAPBEXHLevel0X 7 2 5 2" xfId="7095" xr:uid="{3A70E448-71BE-4C5A-B5B7-713F9E5C7112}"/>
    <cellStyle name="SAPBEXHLevel0X 7 2 5 3" xfId="9701" xr:uid="{6C76A591-7709-4A48-A92F-F230717AAF0B}"/>
    <cellStyle name="SAPBEXHLevel0X 7 2 5 4" xfId="13586" xr:uid="{AC46EC53-175F-4DC9-BA0D-AEDED14EEF6A}"/>
    <cellStyle name="SAPBEXHLevel0X 7 2 5 5" xfId="17472" xr:uid="{94BF181A-39BD-4536-A065-8618C542559F}"/>
    <cellStyle name="SAPBEXHLevel0X 7 2 6" xfId="2940" xr:uid="{5E5D1E0F-D1B6-4C99-BDB2-4266F55F9562}"/>
    <cellStyle name="SAPBEXHLevel0X 7 2 6 2" xfId="10994" xr:uid="{5728FDFF-F1E0-4BB8-8C5C-CD3284B6AC68}"/>
    <cellStyle name="SAPBEXHLevel0X 7 2 6 3" xfId="14879" xr:uid="{58EEDEC6-07B8-4686-9378-0B009F4DA9B5}"/>
    <cellStyle name="SAPBEXHLevel0X 7 2 6 4" xfId="18765" xr:uid="{482725BD-ABA9-49AD-A1BF-F3C8D06075ED}"/>
    <cellStyle name="SAPBEXHLevel0X 7 2 7" xfId="4497" xr:uid="{CAFAB8FD-3AB2-4D12-97CC-649FD1F29253}"/>
    <cellStyle name="SAPBEXHLevel0X 7 2 8" xfId="5796" xr:uid="{4AB0161C-E51C-4673-BE05-8262AF0A0160}"/>
    <cellStyle name="SAPBEXHLevel0X 7 2 9" xfId="8402" xr:uid="{B1CCDFF4-ED6A-46D7-83A8-89999E9664A9}"/>
    <cellStyle name="SAPBEXHLevel0X 8" xfId="418" xr:uid="{DE8F514B-6103-4A5A-9E32-F3A4BF0154C7}"/>
    <cellStyle name="SAPBEXHLevel0X 8 2" xfId="836" xr:uid="{7682655D-027F-4D12-BC2C-DE453434C73E}"/>
    <cellStyle name="SAPBEXHLevel0X 8 2 10" xfId="12288" xr:uid="{45EC162F-4AEB-4EF6-97A9-BF182F054980}"/>
    <cellStyle name="SAPBEXHLevel0X 8 2 11" xfId="16174" xr:uid="{E0E0C54E-322C-4B47-B9AB-E5DC59ADD223}"/>
    <cellStyle name="SAPBEXHLevel0X 8 2 2" xfId="1108" xr:uid="{47D792FB-2473-4146-9E8B-5EFAF1956902}"/>
    <cellStyle name="SAPBEXHLevel0X 8 2 2 2" xfId="1624" xr:uid="{691D7062-DF28-422A-83F9-FAE6C6CDDC71}"/>
    <cellStyle name="SAPBEXHLevel0X 8 2 2 2 2" xfId="3717" xr:uid="{30882772-6612-4955-9EBA-5EAE7D85B122}"/>
    <cellStyle name="SAPBEXHLevel0X 8 2 2 2 2 2" xfId="8142" xr:uid="{C79748AC-3FFA-4707-A8AE-B949F951C41C}"/>
    <cellStyle name="SAPBEXHLevel0X 8 2 2 2 2 3" xfId="10734" xr:uid="{60728DFC-4189-4F0F-8706-9F9D2FAB5107}"/>
    <cellStyle name="SAPBEXHLevel0X 8 2 2 2 2 4" xfId="14619" xr:uid="{6B768425-6032-4F4D-B9EF-FB3F92E798C5}"/>
    <cellStyle name="SAPBEXHLevel0X 8 2 2 2 2 5" xfId="18505" xr:uid="{4F44D6A9-DFC2-4DC7-B635-0579BB495492}"/>
    <cellStyle name="SAPBEXHLevel0X 8 2 2 2 3" xfId="5536" xr:uid="{5B3D53F3-BE4C-404B-9278-D3712D1803D4}"/>
    <cellStyle name="SAPBEXHLevel0X 8 2 2 2 3 2" xfId="12027" xr:uid="{DEF5E743-F3D7-4261-91D5-BB160615A6F4}"/>
    <cellStyle name="SAPBEXHLevel0X 8 2 2 2 3 3" xfId="15912" xr:uid="{02397107-DC29-487D-97B4-3A595AFCF358}"/>
    <cellStyle name="SAPBEXHLevel0X 8 2 2 2 3 4" xfId="19798" xr:uid="{BEB6BBB5-C07B-44E1-B1C7-80AB98C99BC7}"/>
    <cellStyle name="SAPBEXHLevel0X 8 2 2 2 4" xfId="6835" xr:uid="{381CFCDA-0420-4350-82FC-841D0ACDEBE6}"/>
    <cellStyle name="SAPBEXHLevel0X 8 2 2 2 5" xfId="9441" xr:uid="{11AF6BF7-3CD0-4BC0-AE18-A61FB9EF5F9F}"/>
    <cellStyle name="SAPBEXHLevel0X 8 2 2 2 6" xfId="13326" xr:uid="{5CDD2877-DC5B-4683-81E5-7AE9F83157BF}"/>
    <cellStyle name="SAPBEXHLevel0X 8 2 2 2 7" xfId="17212" xr:uid="{5F51E37C-91C7-4A83-92A1-49818E75C7B2}"/>
    <cellStyle name="SAPBEXHLevel0X 8 2 2 3" xfId="2404" xr:uid="{7F4FBB48-C710-4333-820F-0AA6693BDE1B}"/>
    <cellStyle name="SAPBEXHLevel0X 8 2 2 3 2" xfId="4237" xr:uid="{AED9D6C2-5AA5-47B3-8ECE-D89B0DDE97D2}"/>
    <cellStyle name="SAPBEXHLevel0X 8 2 2 3 3" xfId="7626" xr:uid="{EBC0A92D-8F29-479C-BCC1-06A845F88786}"/>
    <cellStyle name="SAPBEXHLevel0X 8 2 2 3 4" xfId="10218" xr:uid="{B722A06D-990F-4436-A03D-9F1337E577D8}"/>
    <cellStyle name="SAPBEXHLevel0X 8 2 2 3 5" xfId="14103" xr:uid="{064CF6F6-2E0C-4A23-8F0D-C04CA84CCB3B}"/>
    <cellStyle name="SAPBEXHLevel0X 8 2 2 3 6" xfId="17989" xr:uid="{AF9B7B0D-4FDD-4E5F-8E89-B3F2A3B8430E}"/>
    <cellStyle name="SAPBEXHLevel0X 8 2 2 4" xfId="3199" xr:uid="{DB7172A6-96DC-4CA4-9127-4F68D90C8B12}"/>
    <cellStyle name="SAPBEXHLevel0X 8 2 2 4 2" xfId="11511" xr:uid="{674BBC4C-F27C-4548-86F3-D64C1CC81A40}"/>
    <cellStyle name="SAPBEXHLevel0X 8 2 2 4 3" xfId="15396" xr:uid="{28427F31-841B-4953-A6D6-C8664118E51B}"/>
    <cellStyle name="SAPBEXHLevel0X 8 2 2 4 4" xfId="19282" xr:uid="{FCBE8898-A8E0-43C1-846D-E0A0E24A30EC}"/>
    <cellStyle name="SAPBEXHLevel0X 8 2 2 5" xfId="4756" xr:uid="{03E0B052-8AFA-4CEC-ADBE-D9EE2E0F4018}"/>
    <cellStyle name="SAPBEXHLevel0X 8 2 2 6" xfId="6055" xr:uid="{A5F6ADAC-5D78-46A7-BF51-7A4664330F8B}"/>
    <cellStyle name="SAPBEXHLevel0X 8 2 2 7" xfId="8661" xr:uid="{334F7637-2B2A-4C84-8823-979704AECA70}"/>
    <cellStyle name="SAPBEXHLevel0X 8 2 2 8" xfId="12546" xr:uid="{F466D8BD-04A2-4260-B889-A965DBC097FD}"/>
    <cellStyle name="SAPBEXHLevel0X 8 2 2 9" xfId="16432" xr:uid="{D75067CC-EBBE-40C5-864B-5320AAE8484A}"/>
    <cellStyle name="SAPBEXHLevel0X 8 2 3" xfId="1366" xr:uid="{367180C4-EEE5-434C-84D3-8A7809C92AFB}"/>
    <cellStyle name="SAPBEXHLevel0X 8 2 3 2" xfId="2675" xr:uid="{DEDE1A22-7E5A-4936-96B8-9EB082B4572A}"/>
    <cellStyle name="SAPBEXHLevel0X 8 2 3 2 2" xfId="7884" xr:uid="{94B5D6BC-4D53-4745-9E49-6E3F9CD96C27}"/>
    <cellStyle name="SAPBEXHLevel0X 8 2 3 2 3" xfId="10476" xr:uid="{E410F6E1-2060-4C84-BA01-0BF4CD6EE0AF}"/>
    <cellStyle name="SAPBEXHLevel0X 8 2 3 2 4" xfId="14361" xr:uid="{27EA1E70-C993-4869-B769-CE2B479823A8}"/>
    <cellStyle name="SAPBEXHLevel0X 8 2 3 2 5" xfId="18247" xr:uid="{D787B258-E5F6-426B-A6B7-0ACFAECDD760}"/>
    <cellStyle name="SAPBEXHLevel0X 8 2 3 3" xfId="3459" xr:uid="{EF2453B3-4734-4759-8847-A0BFEF235D8B}"/>
    <cellStyle name="SAPBEXHLevel0X 8 2 3 3 2" xfId="11769" xr:uid="{1E876D5E-7B5D-4D4A-83F6-622D507F5E9B}"/>
    <cellStyle name="SAPBEXHLevel0X 8 2 3 3 3" xfId="15654" xr:uid="{0EB81F1A-E5CC-4927-9790-F087CE619094}"/>
    <cellStyle name="SAPBEXHLevel0X 8 2 3 3 4" xfId="19540" xr:uid="{4D379263-CDBB-4A8B-83CE-45204C831F06}"/>
    <cellStyle name="SAPBEXHLevel0X 8 2 3 4" xfId="5017" xr:uid="{99387810-184B-42CD-9440-442E5694FCBB}"/>
    <cellStyle name="SAPBEXHLevel0X 8 2 3 5" xfId="6316" xr:uid="{D9373916-7CD0-4EB0-ABDC-3E8EDB315191}"/>
    <cellStyle name="SAPBEXHLevel0X 8 2 3 6" xfId="8922" xr:uid="{AA24ECF6-489E-4C6F-AE7B-BFCF0A2173EC}"/>
    <cellStyle name="SAPBEXHLevel0X 8 2 3 7" xfId="12807" xr:uid="{36363C86-8F59-49E7-B02B-D2BA42CC2CFA}"/>
    <cellStyle name="SAPBEXHLevel0X 8 2 3 8" xfId="16693" xr:uid="{9BD974FE-ABB6-4466-94FD-209680EA1B9E}"/>
    <cellStyle name="SAPBEXHLevel0X 8 2 4" xfId="1885" xr:uid="{9CDDF786-7BBE-4CDA-BE3D-828C5FC9CEF2}"/>
    <cellStyle name="SAPBEXHLevel0X 8 2 4 2" xfId="3979" xr:uid="{BE099195-1147-474B-83B6-36CFBA18437C}"/>
    <cellStyle name="SAPBEXHLevel0X 8 2 4 2 2" xfId="7368" xr:uid="{0744A56D-86B9-4361-AF9D-B8F4B8C9781A}"/>
    <cellStyle name="SAPBEXHLevel0X 8 2 4 2 3" xfId="9960" xr:uid="{4A3B0B09-9AEA-4195-AD60-4A5C21EC0C9E}"/>
    <cellStyle name="SAPBEXHLevel0X 8 2 4 2 4" xfId="13845" xr:uid="{A24BFAD4-98E4-4595-BEF0-D57D9DF75549}"/>
    <cellStyle name="SAPBEXHLevel0X 8 2 4 2 5" xfId="17731" xr:uid="{A97EF267-A2DE-4E9D-AE4F-35D0E43ADD90}"/>
    <cellStyle name="SAPBEXHLevel0X 8 2 4 3" xfId="5278" xr:uid="{ECFDE62B-5049-4503-B4BC-07C54A2E09BE}"/>
    <cellStyle name="SAPBEXHLevel0X 8 2 4 3 2" xfId="11253" xr:uid="{25392406-A9A9-45AE-9C8C-B0377F6DB915}"/>
    <cellStyle name="SAPBEXHLevel0X 8 2 4 3 3" xfId="15138" xr:uid="{4054324F-DF14-452F-B55A-94DA305F9DD7}"/>
    <cellStyle name="SAPBEXHLevel0X 8 2 4 3 4" xfId="19024" xr:uid="{43916AD0-8A18-4E8A-BD5C-28A0CC15934A}"/>
    <cellStyle name="SAPBEXHLevel0X 8 2 4 4" xfId="6577" xr:uid="{04D2D23B-89A5-497D-B5A2-5F9FFDA1D9B3}"/>
    <cellStyle name="SAPBEXHLevel0X 8 2 4 5" xfId="9183" xr:uid="{13F9647A-360F-429B-AACE-E223ABCBF9BE}"/>
    <cellStyle name="SAPBEXHLevel0X 8 2 4 6" xfId="13068" xr:uid="{E3A69BF2-5ACC-4379-B76C-51A2DE2333D2}"/>
    <cellStyle name="SAPBEXHLevel0X 8 2 4 7" xfId="16954" xr:uid="{9D57F06C-C8EA-4B91-BA9B-A12DFB2B0E22}"/>
    <cellStyle name="SAPBEXHLevel0X 8 2 5" xfId="2146" xr:uid="{8D9C4955-9821-4966-B96D-A996F934D656}"/>
    <cellStyle name="SAPBEXHLevel0X 8 2 5 2" xfId="7096" xr:uid="{311D1783-8828-4B00-9AC8-E873F8D03E0D}"/>
    <cellStyle name="SAPBEXHLevel0X 8 2 5 3" xfId="9702" xr:uid="{DC4D6B3D-E5CA-4934-9866-5F0BC3182CAB}"/>
    <cellStyle name="SAPBEXHLevel0X 8 2 5 4" xfId="13587" xr:uid="{E203F4EE-AF53-44D5-AC14-A9AF836355EA}"/>
    <cellStyle name="SAPBEXHLevel0X 8 2 5 5" xfId="17473" xr:uid="{2120EC5D-9E88-4271-B95A-2191D4B0F29B}"/>
    <cellStyle name="SAPBEXHLevel0X 8 2 6" xfId="2941" xr:uid="{67D08512-3267-4ABC-B192-440EB687F9D0}"/>
    <cellStyle name="SAPBEXHLevel0X 8 2 6 2" xfId="10995" xr:uid="{51635CCA-A8C5-4AD1-A0A2-CF9D4D4DF7AF}"/>
    <cellStyle name="SAPBEXHLevel0X 8 2 6 3" xfId="14880" xr:uid="{F084C5AE-DBCF-4BE3-BF0B-880E26B770FD}"/>
    <cellStyle name="SAPBEXHLevel0X 8 2 6 4" xfId="18766" xr:uid="{6D459880-2B5D-456E-B972-89FDD64946D7}"/>
    <cellStyle name="SAPBEXHLevel0X 8 2 7" xfId="4498" xr:uid="{61AC0CDE-EE44-4132-B7C2-2C5874B24FF6}"/>
    <cellStyle name="SAPBEXHLevel0X 8 2 8" xfId="5797" xr:uid="{6F5C2E54-09C7-4C70-A3CE-10A898BF7011}"/>
    <cellStyle name="SAPBEXHLevel0X 8 2 9" xfId="8403" xr:uid="{E0C1FEE9-52A5-445E-B888-0D974C51066D}"/>
    <cellStyle name="SAPBEXHLevel0X 9" xfId="419" xr:uid="{3E5B3CCD-A5A3-4590-A660-E05F5B24E03D}"/>
    <cellStyle name="SAPBEXHLevel0X 9 2" xfId="837" xr:uid="{2203B408-4E64-413F-B647-B01D31247799}"/>
    <cellStyle name="SAPBEXHLevel0X 9 2 10" xfId="12289" xr:uid="{9631CDE1-EB81-45FE-A6DF-62B8808331D0}"/>
    <cellStyle name="SAPBEXHLevel0X 9 2 11" xfId="16175" xr:uid="{10272A93-26C6-4A67-9257-36447BC453B3}"/>
    <cellStyle name="SAPBEXHLevel0X 9 2 2" xfId="1109" xr:uid="{EB8BAC74-8802-4D77-8239-E6D1DFDC891B}"/>
    <cellStyle name="SAPBEXHLevel0X 9 2 2 2" xfId="1625" xr:uid="{56ACDD7C-80AA-4ECB-A454-7B41A14DF11D}"/>
    <cellStyle name="SAPBEXHLevel0X 9 2 2 2 2" xfId="3718" xr:uid="{52D3E663-0E4A-4D48-A4D9-E14E77805EE6}"/>
    <cellStyle name="SAPBEXHLevel0X 9 2 2 2 2 2" xfId="8143" xr:uid="{1977B959-1AD2-4CF2-9FBB-866B49862F6D}"/>
    <cellStyle name="SAPBEXHLevel0X 9 2 2 2 2 3" xfId="10735" xr:uid="{F1EF85BA-A7C3-458C-A627-7E527DCADFF2}"/>
    <cellStyle name="SAPBEXHLevel0X 9 2 2 2 2 4" xfId="14620" xr:uid="{1598D15D-67E1-41D2-BFBE-CF39039267F3}"/>
    <cellStyle name="SAPBEXHLevel0X 9 2 2 2 2 5" xfId="18506" xr:uid="{05B44910-7A91-4EB6-B073-2766B797AF47}"/>
    <cellStyle name="SAPBEXHLevel0X 9 2 2 2 3" xfId="5537" xr:uid="{B2C0FE87-8CA7-4AD1-B7E8-79215E3D6EBD}"/>
    <cellStyle name="SAPBEXHLevel0X 9 2 2 2 3 2" xfId="12028" xr:uid="{7FCEAB3A-36C5-4103-9306-F062452986BD}"/>
    <cellStyle name="SAPBEXHLevel0X 9 2 2 2 3 3" xfId="15913" xr:uid="{473A2E31-FDA4-4E94-B945-FE735003C9EC}"/>
    <cellStyle name="SAPBEXHLevel0X 9 2 2 2 3 4" xfId="19799" xr:uid="{E5E4CC7E-4F9D-4B7B-94CA-33C59C94A57D}"/>
    <cellStyle name="SAPBEXHLevel0X 9 2 2 2 4" xfId="6836" xr:uid="{02B41EFD-6382-4F6E-8FDF-E79BE27D13FE}"/>
    <cellStyle name="SAPBEXHLevel0X 9 2 2 2 5" xfId="9442" xr:uid="{19B65281-C4D9-4C77-BBBA-073E36DD73F5}"/>
    <cellStyle name="SAPBEXHLevel0X 9 2 2 2 6" xfId="13327" xr:uid="{8C6A6455-C66B-4E53-819F-F142672C8A63}"/>
    <cellStyle name="SAPBEXHLevel0X 9 2 2 2 7" xfId="17213" xr:uid="{73212431-ACC8-4EB6-ABB8-FFA8161E0A30}"/>
    <cellStyle name="SAPBEXHLevel0X 9 2 2 3" xfId="2405" xr:uid="{AA36BB6D-64DF-4B56-A8C2-6127C1897C30}"/>
    <cellStyle name="SAPBEXHLevel0X 9 2 2 3 2" xfId="4238" xr:uid="{B886BF05-8E35-4DDB-A201-2089636A364A}"/>
    <cellStyle name="SAPBEXHLevel0X 9 2 2 3 3" xfId="7627" xr:uid="{ADD1E585-68B7-4954-9DC4-8387B51C27D7}"/>
    <cellStyle name="SAPBEXHLevel0X 9 2 2 3 4" xfId="10219" xr:uid="{102848D3-96E7-4969-BEBB-75A762F95038}"/>
    <cellStyle name="SAPBEXHLevel0X 9 2 2 3 5" xfId="14104" xr:uid="{157DE728-A4A3-4A05-848E-A008B604CF61}"/>
    <cellStyle name="SAPBEXHLevel0X 9 2 2 3 6" xfId="17990" xr:uid="{D219DD07-193B-4507-8F3C-976632830EE7}"/>
    <cellStyle name="SAPBEXHLevel0X 9 2 2 4" xfId="3200" xr:uid="{5271662E-E0BE-48AE-8199-A5E35BE0A6BA}"/>
    <cellStyle name="SAPBEXHLevel0X 9 2 2 4 2" xfId="11512" xr:uid="{83E7374F-80F7-447E-85EE-946B72D953D4}"/>
    <cellStyle name="SAPBEXHLevel0X 9 2 2 4 3" xfId="15397" xr:uid="{BD69EE4C-A45A-4E0B-B893-CEE06CF7790A}"/>
    <cellStyle name="SAPBEXHLevel0X 9 2 2 4 4" xfId="19283" xr:uid="{3A840B66-EBBF-40A0-BAC1-59C7B8481C71}"/>
    <cellStyle name="SAPBEXHLevel0X 9 2 2 5" xfId="4757" xr:uid="{AEDD7F35-CB58-47AD-8880-554E781A3F95}"/>
    <cellStyle name="SAPBEXHLevel0X 9 2 2 6" xfId="6056" xr:uid="{522D26E5-FCCD-473E-AB9B-0734F3D636E2}"/>
    <cellStyle name="SAPBEXHLevel0X 9 2 2 7" xfId="8662" xr:uid="{07AE4392-2109-4758-B5CA-3C631B111631}"/>
    <cellStyle name="SAPBEXHLevel0X 9 2 2 8" xfId="12547" xr:uid="{423B05D7-31D9-4C3B-A425-EA2D32495FCB}"/>
    <cellStyle name="SAPBEXHLevel0X 9 2 2 9" xfId="16433" xr:uid="{03B8B3D3-68DF-4A3C-AE37-03AD8B6E6BF4}"/>
    <cellStyle name="SAPBEXHLevel0X 9 2 3" xfId="1367" xr:uid="{50E87F23-C2D6-429F-82A0-762F1ED1A08C}"/>
    <cellStyle name="SAPBEXHLevel0X 9 2 3 2" xfId="2676" xr:uid="{31AFD61B-1DA6-4198-AFF2-8A6A51F9D696}"/>
    <cellStyle name="SAPBEXHLevel0X 9 2 3 2 2" xfId="7885" xr:uid="{4B49E7D6-90DA-47B2-BCC7-F23AF535DEB3}"/>
    <cellStyle name="SAPBEXHLevel0X 9 2 3 2 3" xfId="10477" xr:uid="{4262A96C-5AF8-49B7-B461-7252B83858C7}"/>
    <cellStyle name="SAPBEXHLevel0X 9 2 3 2 4" xfId="14362" xr:uid="{38378F71-75B4-4078-ACA3-F945AFB5C210}"/>
    <cellStyle name="SAPBEXHLevel0X 9 2 3 2 5" xfId="18248" xr:uid="{15CA0AA5-8D66-4368-B613-2ED38FCC570D}"/>
    <cellStyle name="SAPBEXHLevel0X 9 2 3 3" xfId="3460" xr:uid="{6772A3BD-F12C-4A26-BE54-F55DCC0388C8}"/>
    <cellStyle name="SAPBEXHLevel0X 9 2 3 3 2" xfId="11770" xr:uid="{A8F20A85-3742-458E-8E62-B5BB56CD111B}"/>
    <cellStyle name="SAPBEXHLevel0X 9 2 3 3 3" xfId="15655" xr:uid="{1C9D8DE9-FC2D-4683-80B2-1DE415FC51B7}"/>
    <cellStyle name="SAPBEXHLevel0X 9 2 3 3 4" xfId="19541" xr:uid="{CF0F22CF-B3B6-4AA7-BD5F-64D8E7259E08}"/>
    <cellStyle name="SAPBEXHLevel0X 9 2 3 4" xfId="5018" xr:uid="{BD224EFE-32A6-4A1D-86BA-EE99D299CBA9}"/>
    <cellStyle name="SAPBEXHLevel0X 9 2 3 5" xfId="6317" xr:uid="{DBE0BB4B-0ED5-4235-9C6F-E4BC0FB75529}"/>
    <cellStyle name="SAPBEXHLevel0X 9 2 3 6" xfId="8923" xr:uid="{696C709B-B024-470C-B7C1-0457C7F7D9BA}"/>
    <cellStyle name="SAPBEXHLevel0X 9 2 3 7" xfId="12808" xr:uid="{0F30C9E0-8928-44C6-BEA1-69918A67442D}"/>
    <cellStyle name="SAPBEXHLevel0X 9 2 3 8" xfId="16694" xr:uid="{E158D39A-B6CF-401C-A818-34105021C163}"/>
    <cellStyle name="SAPBEXHLevel0X 9 2 4" xfId="1886" xr:uid="{AE84E913-5613-403B-961C-08493DF81DD6}"/>
    <cellStyle name="SAPBEXHLevel0X 9 2 4 2" xfId="3980" xr:uid="{2453528D-FF6E-4DE1-81C8-5600551FAD60}"/>
    <cellStyle name="SAPBEXHLevel0X 9 2 4 2 2" xfId="7369" xr:uid="{DE3B0572-5B87-4086-BC86-3D159DE11C04}"/>
    <cellStyle name="SAPBEXHLevel0X 9 2 4 2 3" xfId="9961" xr:uid="{0BCC9D6A-A44C-4F8F-BFA3-7A44507A516A}"/>
    <cellStyle name="SAPBEXHLevel0X 9 2 4 2 4" xfId="13846" xr:uid="{B3EF8B98-E6E2-4575-BB5B-DE97BC325BD5}"/>
    <cellStyle name="SAPBEXHLevel0X 9 2 4 2 5" xfId="17732" xr:uid="{5C48ADE4-0256-434F-A6AD-95EF3E7D724A}"/>
    <cellStyle name="SAPBEXHLevel0X 9 2 4 3" xfId="5279" xr:uid="{68BB9D1A-BFF0-4B27-ABF7-CCACF33DB1FD}"/>
    <cellStyle name="SAPBEXHLevel0X 9 2 4 3 2" xfId="11254" xr:uid="{43642E66-C663-4FFE-B4B1-3FE3A4CA1C94}"/>
    <cellStyle name="SAPBEXHLevel0X 9 2 4 3 3" xfId="15139" xr:uid="{151FCB9D-8C32-4E7A-B6E5-8714E7C3D803}"/>
    <cellStyle name="SAPBEXHLevel0X 9 2 4 3 4" xfId="19025" xr:uid="{2A185E7B-AF26-4746-AC5C-278E4D43EDCA}"/>
    <cellStyle name="SAPBEXHLevel0X 9 2 4 4" xfId="6578" xr:uid="{1303002D-EF92-4F63-B9F6-963BB46E8188}"/>
    <cellStyle name="SAPBEXHLevel0X 9 2 4 5" xfId="9184" xr:uid="{35A2F575-D33A-467F-8F97-CBA4682C6898}"/>
    <cellStyle name="SAPBEXHLevel0X 9 2 4 6" xfId="13069" xr:uid="{E235131D-73E4-446F-9BBF-8DEA84613717}"/>
    <cellStyle name="SAPBEXHLevel0X 9 2 4 7" xfId="16955" xr:uid="{BE868851-5B16-4DDD-BB46-495015BD4ED6}"/>
    <cellStyle name="SAPBEXHLevel0X 9 2 5" xfId="2147" xr:uid="{9F2EE297-AF14-4B84-9ED5-9C0CCAE10987}"/>
    <cellStyle name="SAPBEXHLevel0X 9 2 5 2" xfId="7097" xr:uid="{3BF95399-251B-4302-B7FD-F34D5EBE113E}"/>
    <cellStyle name="SAPBEXHLevel0X 9 2 5 3" xfId="9703" xr:uid="{30FAB629-5B7F-4A76-B517-C25D66ED0565}"/>
    <cellStyle name="SAPBEXHLevel0X 9 2 5 4" xfId="13588" xr:uid="{57F94410-6204-4998-BDA0-6D1EFFC4C5A3}"/>
    <cellStyle name="SAPBEXHLevel0X 9 2 5 5" xfId="17474" xr:uid="{438B1A2E-FA8E-4F9D-9CAF-0B4503219738}"/>
    <cellStyle name="SAPBEXHLevel0X 9 2 6" xfId="2942" xr:uid="{5750901A-6643-4FED-A120-D884A6C7755F}"/>
    <cellStyle name="SAPBEXHLevel0X 9 2 6 2" xfId="10996" xr:uid="{AC36D1F6-CFAE-470F-B754-6E791FE7E5AD}"/>
    <cellStyle name="SAPBEXHLevel0X 9 2 6 3" xfId="14881" xr:uid="{B3CAEEF7-1A2C-4E23-AA67-704DC9047CB2}"/>
    <cellStyle name="SAPBEXHLevel0X 9 2 6 4" xfId="18767" xr:uid="{FF861C50-607D-4D56-9665-A1F95F8741F1}"/>
    <cellStyle name="SAPBEXHLevel0X 9 2 7" xfId="4499" xr:uid="{14516612-8CA8-4131-B4BD-5B25F9B909D6}"/>
    <cellStyle name="SAPBEXHLevel0X 9 2 8" xfId="5798" xr:uid="{B09A325B-4711-435E-853D-0589E2731521}"/>
    <cellStyle name="SAPBEXHLevel0X 9 2 9" xfId="8404" xr:uid="{58836D22-7323-4DF5-BB4C-1BF8EF83DFF9}"/>
    <cellStyle name="SAPBEXHLevel0X_7-р_Из_Системы" xfId="420" xr:uid="{8D983ADC-858B-42E1-9BAF-57884C6E4528}"/>
    <cellStyle name="SAPBEXHLevel1" xfId="421" xr:uid="{273894A6-13AD-4AB0-B1AF-F598BC984EC0}"/>
    <cellStyle name="SAPBEXHLevel1 2" xfId="422" xr:uid="{7835429F-88DE-464E-B489-A908EC2D3E31}"/>
    <cellStyle name="SAPBEXHLevel1 2 2" xfId="838" xr:uid="{2D26F861-3477-4DBB-A7F9-EF9F4DFE5FEF}"/>
    <cellStyle name="SAPBEXHLevel1 2 2 10" xfId="12290" xr:uid="{AA014E39-9BB8-4CAE-B11F-96D06154EF4F}"/>
    <cellStyle name="SAPBEXHLevel1 2 2 11" xfId="16176" xr:uid="{2463DFDC-57E1-4D19-95F5-C4D71F5A4ED3}"/>
    <cellStyle name="SAPBEXHLevel1 2 2 2" xfId="1110" xr:uid="{899DD06C-1E7C-4A61-9481-FD21C96CA109}"/>
    <cellStyle name="SAPBEXHLevel1 2 2 2 2" xfId="1626" xr:uid="{6468CCCF-B000-498A-9C18-5F242739CB6B}"/>
    <cellStyle name="SAPBEXHLevel1 2 2 2 2 2" xfId="3719" xr:uid="{6292A655-4F84-41DE-861A-40B8B34B984D}"/>
    <cellStyle name="SAPBEXHLevel1 2 2 2 2 2 2" xfId="8144" xr:uid="{5FA0EDCC-66A4-4915-9577-6C13B137C426}"/>
    <cellStyle name="SAPBEXHLevel1 2 2 2 2 2 3" xfId="10736" xr:uid="{E8CD36A0-4A76-4919-9C50-862419F828C3}"/>
    <cellStyle name="SAPBEXHLevel1 2 2 2 2 2 4" xfId="14621" xr:uid="{1E7DE9C8-2AB1-4370-B829-2D23C19A4140}"/>
    <cellStyle name="SAPBEXHLevel1 2 2 2 2 2 5" xfId="18507" xr:uid="{70581ED2-0C6A-4903-BFF7-AB255E160A38}"/>
    <cellStyle name="SAPBEXHLevel1 2 2 2 2 3" xfId="5538" xr:uid="{3EFD4FD3-7F0F-4B64-BB0A-5ED3FF878239}"/>
    <cellStyle name="SAPBEXHLevel1 2 2 2 2 3 2" xfId="12029" xr:uid="{785AD834-A1A0-4123-BC04-3E95F28FFA8D}"/>
    <cellStyle name="SAPBEXHLevel1 2 2 2 2 3 3" xfId="15914" xr:uid="{3EF9BD5C-5DCA-44AC-A548-5EF494E73A52}"/>
    <cellStyle name="SAPBEXHLevel1 2 2 2 2 3 4" xfId="19800" xr:uid="{F002D129-A663-458E-9701-789AE4634F8D}"/>
    <cellStyle name="SAPBEXHLevel1 2 2 2 2 4" xfId="6837" xr:uid="{5116D79D-A588-4A14-AEDF-5BB1C2E04570}"/>
    <cellStyle name="SAPBEXHLevel1 2 2 2 2 5" xfId="9443" xr:uid="{A192B88D-4BC5-4D6D-A400-EBC8FE818BB3}"/>
    <cellStyle name="SAPBEXHLevel1 2 2 2 2 6" xfId="13328" xr:uid="{C752D254-5A8E-474A-9BCB-ECC9206563BC}"/>
    <cellStyle name="SAPBEXHLevel1 2 2 2 2 7" xfId="17214" xr:uid="{A9D61639-68BD-4317-ACDE-7990D0C43D3D}"/>
    <cellStyle name="SAPBEXHLevel1 2 2 2 3" xfId="2406" xr:uid="{1A8E2B0E-0169-4F03-A574-060005305C0A}"/>
    <cellStyle name="SAPBEXHLevel1 2 2 2 3 2" xfId="4239" xr:uid="{5C715B66-ACE4-4144-9992-C6F9C4F98565}"/>
    <cellStyle name="SAPBEXHLevel1 2 2 2 3 3" xfId="7628" xr:uid="{FD2EE2EC-F4A7-47C6-850D-95F38EDACCA9}"/>
    <cellStyle name="SAPBEXHLevel1 2 2 2 3 4" xfId="10220" xr:uid="{7C2C569F-AA6F-4356-89F1-FD0709343494}"/>
    <cellStyle name="SAPBEXHLevel1 2 2 2 3 5" xfId="14105" xr:uid="{3008B802-8D2B-4719-8EDB-354D6AF93B57}"/>
    <cellStyle name="SAPBEXHLevel1 2 2 2 3 6" xfId="17991" xr:uid="{D721351E-1EC3-43A3-AB64-E42E5BCD53C2}"/>
    <cellStyle name="SAPBEXHLevel1 2 2 2 4" xfId="3201" xr:uid="{29EC5B13-4350-478D-A69D-01ADFB1047FC}"/>
    <cellStyle name="SAPBEXHLevel1 2 2 2 4 2" xfId="11513" xr:uid="{E6B285EC-EF94-4DF7-958C-BE69C367D7D1}"/>
    <cellStyle name="SAPBEXHLevel1 2 2 2 4 3" xfId="15398" xr:uid="{D387DA0D-7D0E-4252-8B6C-0E544CCF7896}"/>
    <cellStyle name="SAPBEXHLevel1 2 2 2 4 4" xfId="19284" xr:uid="{EB1D03C8-430E-4554-9A91-E3C200E0A8EB}"/>
    <cellStyle name="SAPBEXHLevel1 2 2 2 5" xfId="4758" xr:uid="{0F9BE268-4EF2-4CBA-ADAF-8BCD018FADFD}"/>
    <cellStyle name="SAPBEXHLevel1 2 2 2 6" xfId="6057" xr:uid="{428C0D81-1836-4EE9-AD09-7867AD96CBAE}"/>
    <cellStyle name="SAPBEXHLevel1 2 2 2 7" xfId="8663" xr:uid="{38BD8A7A-93A2-449E-AAA6-8CF051AB606A}"/>
    <cellStyle name="SAPBEXHLevel1 2 2 2 8" xfId="12548" xr:uid="{688D3337-AE12-4A8E-8297-C196A633EEC9}"/>
    <cellStyle name="SAPBEXHLevel1 2 2 2 9" xfId="16434" xr:uid="{1699D1EF-CE1E-4184-BF51-0C118815B5DF}"/>
    <cellStyle name="SAPBEXHLevel1 2 2 3" xfId="1368" xr:uid="{804BDA9C-4D5F-4E73-888E-F798D16E1438}"/>
    <cellStyle name="SAPBEXHLevel1 2 2 3 2" xfId="2677" xr:uid="{6C3B49AF-C1D4-4872-9B8B-4789227CAB67}"/>
    <cellStyle name="SAPBEXHLevel1 2 2 3 2 2" xfId="7886" xr:uid="{A8E8B60E-06BE-4AE5-9D8F-662FDADF95EE}"/>
    <cellStyle name="SAPBEXHLevel1 2 2 3 2 3" xfId="10478" xr:uid="{CDF266B4-2024-46C0-BB5C-EB1E84963979}"/>
    <cellStyle name="SAPBEXHLevel1 2 2 3 2 4" xfId="14363" xr:uid="{7FD7A332-2FDD-40C2-8B4D-823C4324D840}"/>
    <cellStyle name="SAPBEXHLevel1 2 2 3 2 5" xfId="18249" xr:uid="{1DE6BAA6-71DB-433F-9938-BC2739513E5B}"/>
    <cellStyle name="SAPBEXHLevel1 2 2 3 3" xfId="3461" xr:uid="{C3A0022B-A304-4BAF-BA5A-4D461F16EAA1}"/>
    <cellStyle name="SAPBEXHLevel1 2 2 3 3 2" xfId="11771" xr:uid="{A14FBC87-2526-4D7E-BEC9-391E9F3D8BED}"/>
    <cellStyle name="SAPBEXHLevel1 2 2 3 3 3" xfId="15656" xr:uid="{537F1DF2-8866-4D2D-ACD7-FF61D7530489}"/>
    <cellStyle name="SAPBEXHLevel1 2 2 3 3 4" xfId="19542" xr:uid="{8C389CD9-151B-40BB-AE29-FAFF1D414A26}"/>
    <cellStyle name="SAPBEXHLevel1 2 2 3 4" xfId="5019" xr:uid="{8A691170-40B9-4792-B550-50C788E8460D}"/>
    <cellStyle name="SAPBEXHLevel1 2 2 3 5" xfId="6318" xr:uid="{D32C72CF-7049-4F45-BF14-3E67632A1311}"/>
    <cellStyle name="SAPBEXHLevel1 2 2 3 6" xfId="8924" xr:uid="{7957B201-592A-41A6-9C6F-6197D24D23B9}"/>
    <cellStyle name="SAPBEXHLevel1 2 2 3 7" xfId="12809" xr:uid="{D0BE47EA-93F2-4708-9775-6FFE7C40A037}"/>
    <cellStyle name="SAPBEXHLevel1 2 2 3 8" xfId="16695" xr:uid="{8B1A97AC-38D3-4C26-96A9-DB886C2EF74D}"/>
    <cellStyle name="SAPBEXHLevel1 2 2 4" xfId="1887" xr:uid="{89B65CFD-2B87-44F3-8B44-9B201D33DD23}"/>
    <cellStyle name="SAPBEXHLevel1 2 2 4 2" xfId="3981" xr:uid="{057C5226-82C1-4F99-8B0B-DCC94FE857A3}"/>
    <cellStyle name="SAPBEXHLevel1 2 2 4 2 2" xfId="7370" xr:uid="{614F7EEC-5BB3-440C-B371-3F74AC50F528}"/>
    <cellStyle name="SAPBEXHLevel1 2 2 4 2 3" xfId="9962" xr:uid="{D2AA1BBD-809B-4FA2-B8D1-10DFA6242B9E}"/>
    <cellStyle name="SAPBEXHLevel1 2 2 4 2 4" xfId="13847" xr:uid="{90D7DE02-2C17-4F08-A055-D8C323DE0C04}"/>
    <cellStyle name="SAPBEXHLevel1 2 2 4 2 5" xfId="17733" xr:uid="{6F71D16B-8D47-4DF9-AECA-1009E12BFFB1}"/>
    <cellStyle name="SAPBEXHLevel1 2 2 4 3" xfId="5280" xr:uid="{F59C0D7C-231B-4D14-9920-680BCCDE26FA}"/>
    <cellStyle name="SAPBEXHLevel1 2 2 4 3 2" xfId="11255" xr:uid="{CCCB2328-47D3-4937-9BF4-9AB9A801A2E4}"/>
    <cellStyle name="SAPBEXHLevel1 2 2 4 3 3" xfId="15140" xr:uid="{8D68B9FA-1124-4678-92B2-1C6EF68C855C}"/>
    <cellStyle name="SAPBEXHLevel1 2 2 4 3 4" xfId="19026" xr:uid="{791E5765-4EF9-4D9D-8BB9-0CE9205A881F}"/>
    <cellStyle name="SAPBEXHLevel1 2 2 4 4" xfId="6579" xr:uid="{9DEEE5CD-491F-4ED6-9782-A72C1562DED0}"/>
    <cellStyle name="SAPBEXHLevel1 2 2 4 5" xfId="9185" xr:uid="{AE303574-09E0-4E33-A128-3B542C2E931F}"/>
    <cellStyle name="SAPBEXHLevel1 2 2 4 6" xfId="13070" xr:uid="{BCD39CB5-EDA2-4551-BB79-8C03E21CE827}"/>
    <cellStyle name="SAPBEXHLevel1 2 2 4 7" xfId="16956" xr:uid="{59601C2D-7244-40B6-B73D-F49FD60AA04B}"/>
    <cellStyle name="SAPBEXHLevel1 2 2 5" xfId="2148" xr:uid="{F433462D-620D-4061-83EA-4EF6161F0515}"/>
    <cellStyle name="SAPBEXHLevel1 2 2 5 2" xfId="7098" xr:uid="{62BAA2B0-E2FD-4F1D-978E-EF3977EF34A2}"/>
    <cellStyle name="SAPBEXHLevel1 2 2 5 3" xfId="9704" xr:uid="{3797303C-A187-46B1-B53D-EA2CCA813BF3}"/>
    <cellStyle name="SAPBEXHLevel1 2 2 5 4" xfId="13589" xr:uid="{D1D5C54B-66AB-41ED-8C5F-2B6F957B890C}"/>
    <cellStyle name="SAPBEXHLevel1 2 2 5 5" xfId="17475" xr:uid="{0C7737F4-8AFB-4072-AAAC-9CA39E82F58C}"/>
    <cellStyle name="SAPBEXHLevel1 2 2 6" xfId="2943" xr:uid="{95DA37B8-5403-4263-A89E-7E37C1F0EC64}"/>
    <cellStyle name="SAPBEXHLevel1 2 2 6 2" xfId="10997" xr:uid="{3A66D52C-D37D-44FF-9ECF-247E5A33C286}"/>
    <cellStyle name="SAPBEXHLevel1 2 2 6 3" xfId="14882" xr:uid="{ADA58774-46A1-4F76-A90E-E749ABD076E6}"/>
    <cellStyle name="SAPBEXHLevel1 2 2 6 4" xfId="18768" xr:uid="{C8B508AC-220E-4E3A-AA1C-3F630CABF33C}"/>
    <cellStyle name="SAPBEXHLevel1 2 2 7" xfId="4500" xr:uid="{34B4676D-14B4-4165-B470-527AD4887730}"/>
    <cellStyle name="SAPBEXHLevel1 2 2 8" xfId="5799" xr:uid="{2FDF0902-C9A9-4FCB-8742-78DE2EEE8A38}"/>
    <cellStyle name="SAPBEXHLevel1 2 2 9" xfId="8405" xr:uid="{A17A08C5-FBD7-4E2E-976E-18E6E14CDB31}"/>
    <cellStyle name="SAPBEXHLevel1 3" xfId="423" xr:uid="{2CD6D46F-0618-425E-B935-51F92EFCF566}"/>
    <cellStyle name="SAPBEXHLevel1 3 2" xfId="839" xr:uid="{CA9303A1-2C32-4B44-BF40-D372EAC25B2A}"/>
    <cellStyle name="SAPBEXHLevel1 3 2 10" xfId="12291" xr:uid="{B9E4A7EF-A009-473A-A537-35B94B2040C9}"/>
    <cellStyle name="SAPBEXHLevel1 3 2 11" xfId="16177" xr:uid="{85E95183-61FD-4E33-8473-781709291071}"/>
    <cellStyle name="SAPBEXHLevel1 3 2 2" xfId="1111" xr:uid="{183E329C-31A4-4AB5-8793-E76934B025E0}"/>
    <cellStyle name="SAPBEXHLevel1 3 2 2 2" xfId="1627" xr:uid="{43B410AA-E603-462B-8244-B4A25F183955}"/>
    <cellStyle name="SAPBEXHLevel1 3 2 2 2 2" xfId="3720" xr:uid="{3D98E1CC-3FCB-4079-B3F7-D3ADDDDE7641}"/>
    <cellStyle name="SAPBEXHLevel1 3 2 2 2 2 2" xfId="8145" xr:uid="{02841F38-1CE6-4363-9CE0-002605D3E50A}"/>
    <cellStyle name="SAPBEXHLevel1 3 2 2 2 2 3" xfId="10737" xr:uid="{F12E5DF6-D57F-4D99-B4DE-DE80E8C9F2AE}"/>
    <cellStyle name="SAPBEXHLevel1 3 2 2 2 2 4" xfId="14622" xr:uid="{F0213E96-8F3C-451C-B6EE-B70B22A88F20}"/>
    <cellStyle name="SAPBEXHLevel1 3 2 2 2 2 5" xfId="18508" xr:uid="{607D7F1D-72BF-48C0-B743-86A168C73589}"/>
    <cellStyle name="SAPBEXHLevel1 3 2 2 2 3" xfId="5539" xr:uid="{5291C8C7-D955-41B1-AEDE-9C8D8669809E}"/>
    <cellStyle name="SAPBEXHLevel1 3 2 2 2 3 2" xfId="12030" xr:uid="{5E7982EC-D7C3-4670-8690-E8AF66535336}"/>
    <cellStyle name="SAPBEXHLevel1 3 2 2 2 3 3" xfId="15915" xr:uid="{2073EC68-51FF-4AD1-B7A4-6C8024E9F805}"/>
    <cellStyle name="SAPBEXHLevel1 3 2 2 2 3 4" xfId="19801" xr:uid="{62DF17AE-3C1A-4D42-B41C-F7DE133B0D8F}"/>
    <cellStyle name="SAPBEXHLevel1 3 2 2 2 4" xfId="6838" xr:uid="{6D64F151-A91C-4C77-A9CD-910A315C6F4A}"/>
    <cellStyle name="SAPBEXHLevel1 3 2 2 2 5" xfId="9444" xr:uid="{0E69BC22-B063-4C9F-B61C-3D2DCFF6C287}"/>
    <cellStyle name="SAPBEXHLevel1 3 2 2 2 6" xfId="13329" xr:uid="{CC6A060D-576E-49C0-9102-11FE25A36D77}"/>
    <cellStyle name="SAPBEXHLevel1 3 2 2 2 7" xfId="17215" xr:uid="{6BB0C0EF-37D5-4EB1-897C-320446B416F1}"/>
    <cellStyle name="SAPBEXHLevel1 3 2 2 3" xfId="2407" xr:uid="{4A52329E-328F-43B8-A3E0-E83823F22548}"/>
    <cellStyle name="SAPBEXHLevel1 3 2 2 3 2" xfId="4240" xr:uid="{2C4DD79C-F71E-4AFE-B24A-644B2AEAF849}"/>
    <cellStyle name="SAPBEXHLevel1 3 2 2 3 3" xfId="7629" xr:uid="{17647A37-2FDB-46B9-847D-6882BAD6D27C}"/>
    <cellStyle name="SAPBEXHLevel1 3 2 2 3 4" xfId="10221" xr:uid="{3CA92509-2AC1-4B64-B55A-A30078A5A733}"/>
    <cellStyle name="SAPBEXHLevel1 3 2 2 3 5" xfId="14106" xr:uid="{3DBD8895-C6D6-4530-A59E-1701FEF1A178}"/>
    <cellStyle name="SAPBEXHLevel1 3 2 2 3 6" xfId="17992" xr:uid="{9BFACBB4-A6DC-4F55-9F84-3001DD8791A0}"/>
    <cellStyle name="SAPBEXHLevel1 3 2 2 4" xfId="3202" xr:uid="{CDDCF0E0-8BF9-4C4B-A9F7-5AD8600F6574}"/>
    <cellStyle name="SAPBEXHLevel1 3 2 2 4 2" xfId="11514" xr:uid="{DFE312B5-5541-49C6-9080-39A5D6A3D9CA}"/>
    <cellStyle name="SAPBEXHLevel1 3 2 2 4 3" xfId="15399" xr:uid="{337A02C7-C94D-42B8-975A-82F838BF3A1C}"/>
    <cellStyle name="SAPBEXHLevel1 3 2 2 4 4" xfId="19285" xr:uid="{F97A2040-7C12-4EF2-BAAD-3437E0A5C86C}"/>
    <cellStyle name="SAPBEXHLevel1 3 2 2 5" xfId="4759" xr:uid="{4064DB89-3321-43DB-81A7-BF36CE006FD0}"/>
    <cellStyle name="SAPBEXHLevel1 3 2 2 6" xfId="6058" xr:uid="{3E79028F-0CFC-4950-92C2-10F1AA0A0E26}"/>
    <cellStyle name="SAPBEXHLevel1 3 2 2 7" xfId="8664" xr:uid="{44B33B5D-F344-4BE0-9EC3-6E22B8186B0C}"/>
    <cellStyle name="SAPBEXHLevel1 3 2 2 8" xfId="12549" xr:uid="{7B7FAA71-8A65-4B98-8A30-C22311392E2A}"/>
    <cellStyle name="SAPBEXHLevel1 3 2 2 9" xfId="16435" xr:uid="{74410FE0-613F-45AE-A138-382FFD554599}"/>
    <cellStyle name="SAPBEXHLevel1 3 2 3" xfId="1369" xr:uid="{E306181E-991F-4B11-8C59-2DAE6360779C}"/>
    <cellStyle name="SAPBEXHLevel1 3 2 3 2" xfId="2678" xr:uid="{32DEC126-9255-42AC-BF59-6B647210AB4C}"/>
    <cellStyle name="SAPBEXHLevel1 3 2 3 2 2" xfId="7887" xr:uid="{C79FD6B8-D566-402B-A1B2-F4EB959379E1}"/>
    <cellStyle name="SAPBEXHLevel1 3 2 3 2 3" xfId="10479" xr:uid="{BDFA32D3-155B-4A11-9BFF-647B328BB88D}"/>
    <cellStyle name="SAPBEXHLevel1 3 2 3 2 4" xfId="14364" xr:uid="{EED43F44-836F-4FAE-98D3-6EF140613DDE}"/>
    <cellStyle name="SAPBEXHLevel1 3 2 3 2 5" xfId="18250" xr:uid="{551BC8D8-1D78-4506-91FB-C52EB762C6E5}"/>
    <cellStyle name="SAPBEXHLevel1 3 2 3 3" xfId="3462" xr:uid="{07068394-D9C8-43FB-8D36-20305E441DE4}"/>
    <cellStyle name="SAPBEXHLevel1 3 2 3 3 2" xfId="11772" xr:uid="{E2E62BCD-5DFA-4041-9B07-CF74C6E9FE6F}"/>
    <cellStyle name="SAPBEXHLevel1 3 2 3 3 3" xfId="15657" xr:uid="{F150234F-0924-4076-A6C7-ABC68D0EB747}"/>
    <cellStyle name="SAPBEXHLevel1 3 2 3 3 4" xfId="19543" xr:uid="{00743CD7-20AB-49EB-B58B-E65F4AABC16B}"/>
    <cellStyle name="SAPBEXHLevel1 3 2 3 4" xfId="5020" xr:uid="{2D25DF43-E184-4484-8535-6EE1C30A5300}"/>
    <cellStyle name="SAPBEXHLevel1 3 2 3 5" xfId="6319" xr:uid="{EAFE6306-0408-458E-B746-DD45A84F5ED2}"/>
    <cellStyle name="SAPBEXHLevel1 3 2 3 6" xfId="8925" xr:uid="{3D7A4D7E-3E4E-4EDF-9EBE-0CFA563909D0}"/>
    <cellStyle name="SAPBEXHLevel1 3 2 3 7" xfId="12810" xr:uid="{D30AF98E-6C10-4F57-BCE7-BA356721629C}"/>
    <cellStyle name="SAPBEXHLevel1 3 2 3 8" xfId="16696" xr:uid="{A200B7D5-068B-4ECB-8CAB-F1AC8420173E}"/>
    <cellStyle name="SAPBEXHLevel1 3 2 4" xfId="1888" xr:uid="{815A6BD3-C24C-4D4D-8DE5-AB3499D72FF4}"/>
    <cellStyle name="SAPBEXHLevel1 3 2 4 2" xfId="3982" xr:uid="{68447690-1D09-4B1F-A2E3-D805BB914944}"/>
    <cellStyle name="SAPBEXHLevel1 3 2 4 2 2" xfId="7371" xr:uid="{6C487401-53F6-4EC6-B0D3-7C4620B0B929}"/>
    <cellStyle name="SAPBEXHLevel1 3 2 4 2 3" xfId="9963" xr:uid="{142D50D9-663C-47E9-9B40-630A9CA260A3}"/>
    <cellStyle name="SAPBEXHLevel1 3 2 4 2 4" xfId="13848" xr:uid="{D2900853-1A33-455D-8C54-7E4330F3F818}"/>
    <cellStyle name="SAPBEXHLevel1 3 2 4 2 5" xfId="17734" xr:uid="{3D132EB9-5B92-4C7B-B82C-9DA4B1E80AF6}"/>
    <cellStyle name="SAPBEXHLevel1 3 2 4 3" xfId="5281" xr:uid="{ED2CE144-2374-4F7F-8FF0-1041F34894A4}"/>
    <cellStyle name="SAPBEXHLevel1 3 2 4 3 2" xfId="11256" xr:uid="{D6FEBBD5-C768-4680-8E68-DE2755F8BBE8}"/>
    <cellStyle name="SAPBEXHLevel1 3 2 4 3 3" xfId="15141" xr:uid="{56742C1E-2C71-4031-9F60-10BCFFED6BEA}"/>
    <cellStyle name="SAPBEXHLevel1 3 2 4 3 4" xfId="19027" xr:uid="{8201574E-0B14-4008-BD29-03566547B4B3}"/>
    <cellStyle name="SAPBEXHLevel1 3 2 4 4" xfId="6580" xr:uid="{3C035F68-26EB-4D25-AB6F-3101CB8C1D14}"/>
    <cellStyle name="SAPBEXHLevel1 3 2 4 5" xfId="9186" xr:uid="{2CDA41CF-CE5A-4CED-AE78-A535BE56222E}"/>
    <cellStyle name="SAPBEXHLevel1 3 2 4 6" xfId="13071" xr:uid="{E246B672-2339-4E0B-B31E-FA49E64F336C}"/>
    <cellStyle name="SAPBEXHLevel1 3 2 4 7" xfId="16957" xr:uid="{0C99CE95-D5D1-463F-ADBC-816C06B18F68}"/>
    <cellStyle name="SAPBEXHLevel1 3 2 5" xfId="2149" xr:uid="{E205D892-2814-41F2-8090-141255B06A58}"/>
    <cellStyle name="SAPBEXHLevel1 3 2 5 2" xfId="7099" xr:uid="{F7A8138B-FFCF-43D4-AF64-04C8EA15A69B}"/>
    <cellStyle name="SAPBEXHLevel1 3 2 5 3" xfId="9705" xr:uid="{5E4BC2A6-EABE-4550-B6D9-80A3D23AD35C}"/>
    <cellStyle name="SAPBEXHLevel1 3 2 5 4" xfId="13590" xr:uid="{C034250D-19B2-4E7C-BB24-8D5912F4E463}"/>
    <cellStyle name="SAPBEXHLevel1 3 2 5 5" xfId="17476" xr:uid="{A81B029B-CBB7-48D3-A829-5D13CA7F3BC9}"/>
    <cellStyle name="SAPBEXHLevel1 3 2 6" xfId="2944" xr:uid="{7C616272-2EA0-40B4-976A-9C89F74A0D86}"/>
    <cellStyle name="SAPBEXHLevel1 3 2 6 2" xfId="10998" xr:uid="{5763EB15-D4AE-43CA-B203-1BD8F64743CF}"/>
    <cellStyle name="SAPBEXHLevel1 3 2 6 3" xfId="14883" xr:uid="{3DCF1347-EA30-4EE1-9C45-4CC9C4553E55}"/>
    <cellStyle name="SAPBEXHLevel1 3 2 6 4" xfId="18769" xr:uid="{8B9395B3-8575-4CE5-A51F-F4E5A31AEBE8}"/>
    <cellStyle name="SAPBEXHLevel1 3 2 7" xfId="4501" xr:uid="{68709A37-4D43-418F-AA68-7D36CBEFC1C1}"/>
    <cellStyle name="SAPBEXHLevel1 3 2 8" xfId="5800" xr:uid="{DE24EE08-BFE1-4C8B-9B1D-291192052939}"/>
    <cellStyle name="SAPBEXHLevel1 3 2 9" xfId="8406" xr:uid="{5CDA58D4-84C3-4C15-A77F-A91CD75A2F79}"/>
    <cellStyle name="SAPBEXHLevel1 4" xfId="424" xr:uid="{95D1B648-2D01-48FD-82BC-85FF5BDD4A41}"/>
    <cellStyle name="SAPBEXHLevel1 4 2" xfId="840" xr:uid="{F51941F1-B76A-4CD2-A389-485A29CB6E28}"/>
    <cellStyle name="SAPBEXHLevel1 4 2 10" xfId="12292" xr:uid="{6CB856E4-7373-4C81-8AC8-CC993F1C27E7}"/>
    <cellStyle name="SAPBEXHLevel1 4 2 11" xfId="16178" xr:uid="{BB31FF3F-0FDE-4091-BE9A-05AE0AC55987}"/>
    <cellStyle name="SAPBEXHLevel1 4 2 2" xfId="1112" xr:uid="{38C3C407-D15B-45C9-8E43-2E4DE6720995}"/>
    <cellStyle name="SAPBEXHLevel1 4 2 2 2" xfId="1628" xr:uid="{FCA1524B-03E6-4A90-B3EA-9EC45B088681}"/>
    <cellStyle name="SAPBEXHLevel1 4 2 2 2 2" xfId="3721" xr:uid="{2791A29E-8F09-41C3-8C8B-2B92C9856A06}"/>
    <cellStyle name="SAPBEXHLevel1 4 2 2 2 2 2" xfId="8146" xr:uid="{DE1304D9-091E-4492-A585-5E7022F8788A}"/>
    <cellStyle name="SAPBEXHLevel1 4 2 2 2 2 3" xfId="10738" xr:uid="{69C9047C-EF9D-475A-954F-B069C432D102}"/>
    <cellStyle name="SAPBEXHLevel1 4 2 2 2 2 4" xfId="14623" xr:uid="{B46D55A1-3FAD-4A2C-8199-BDD1E14FBC3C}"/>
    <cellStyle name="SAPBEXHLevel1 4 2 2 2 2 5" xfId="18509" xr:uid="{EF162192-FB21-49C7-9BFE-1218F2EA149C}"/>
    <cellStyle name="SAPBEXHLevel1 4 2 2 2 3" xfId="5540" xr:uid="{0FE804E5-ABDE-4340-88ED-39926F71F8E6}"/>
    <cellStyle name="SAPBEXHLevel1 4 2 2 2 3 2" xfId="12031" xr:uid="{4181C1AB-B614-4FDA-B5BA-85D4B01BAC6C}"/>
    <cellStyle name="SAPBEXHLevel1 4 2 2 2 3 3" xfId="15916" xr:uid="{69271FF9-6964-438E-8EDD-2AEE251377EC}"/>
    <cellStyle name="SAPBEXHLevel1 4 2 2 2 3 4" xfId="19802" xr:uid="{C9C0C8DE-12F2-45C6-AB26-CAC0D740D48A}"/>
    <cellStyle name="SAPBEXHLevel1 4 2 2 2 4" xfId="6839" xr:uid="{A62DBC2D-35F2-418A-A065-34AEB8FBA02E}"/>
    <cellStyle name="SAPBEXHLevel1 4 2 2 2 5" xfId="9445" xr:uid="{7FAAFBBD-C720-41BE-8DCD-46154CC81CE8}"/>
    <cellStyle name="SAPBEXHLevel1 4 2 2 2 6" xfId="13330" xr:uid="{EF3DB88F-2B91-4FA3-97A9-EC43750E013E}"/>
    <cellStyle name="SAPBEXHLevel1 4 2 2 2 7" xfId="17216" xr:uid="{2B122B9C-D3E0-4E3C-BAFE-65BF7FCF5DFA}"/>
    <cellStyle name="SAPBEXHLevel1 4 2 2 3" xfId="2408" xr:uid="{112ABFD5-E21B-457F-91E6-FFADDE2B4141}"/>
    <cellStyle name="SAPBEXHLevel1 4 2 2 3 2" xfId="4241" xr:uid="{C844242A-E403-4239-BCF9-A645FEAAFA60}"/>
    <cellStyle name="SAPBEXHLevel1 4 2 2 3 3" xfId="7630" xr:uid="{1E1BF252-6F7D-4C85-9F62-628ED98B9AA4}"/>
    <cellStyle name="SAPBEXHLevel1 4 2 2 3 4" xfId="10222" xr:uid="{53C360B4-3E32-4E18-95A3-85E611EC23B6}"/>
    <cellStyle name="SAPBEXHLevel1 4 2 2 3 5" xfId="14107" xr:uid="{28D3CC9D-840B-4021-B897-E9B2636322A6}"/>
    <cellStyle name="SAPBEXHLevel1 4 2 2 3 6" xfId="17993" xr:uid="{7E8C591A-D08F-495C-AC84-5E62E863EBA6}"/>
    <cellStyle name="SAPBEXHLevel1 4 2 2 4" xfId="3203" xr:uid="{3353D7A1-FFAD-4BB3-90B3-1121EA679875}"/>
    <cellStyle name="SAPBEXHLevel1 4 2 2 4 2" xfId="11515" xr:uid="{05A844FB-E46C-4E32-9A47-0816479855C7}"/>
    <cellStyle name="SAPBEXHLevel1 4 2 2 4 3" xfId="15400" xr:uid="{1EC87BDE-8BC7-4D3B-A5A1-92D71D0011E5}"/>
    <cellStyle name="SAPBEXHLevel1 4 2 2 4 4" xfId="19286" xr:uid="{E083DC40-D5FA-41D0-8969-E333FAEA8E26}"/>
    <cellStyle name="SAPBEXHLevel1 4 2 2 5" xfId="4760" xr:uid="{AD252A4D-F9DF-48EF-912A-2F9072184431}"/>
    <cellStyle name="SAPBEXHLevel1 4 2 2 6" xfId="6059" xr:uid="{8BBBF16F-1BA4-4E10-B91E-5EDF1BCE0674}"/>
    <cellStyle name="SAPBEXHLevel1 4 2 2 7" xfId="8665" xr:uid="{97C18688-3DB7-43C7-8FA6-DA438084D78F}"/>
    <cellStyle name="SAPBEXHLevel1 4 2 2 8" xfId="12550" xr:uid="{7D94B69B-A22B-4E4F-A60C-23C4D20A5BBF}"/>
    <cellStyle name="SAPBEXHLevel1 4 2 2 9" xfId="16436" xr:uid="{8E472051-B182-4CEC-A20F-A3D276F79874}"/>
    <cellStyle name="SAPBEXHLevel1 4 2 3" xfId="1370" xr:uid="{16F2E533-4478-47F9-9449-7503BA6F93ED}"/>
    <cellStyle name="SAPBEXHLevel1 4 2 3 2" xfId="2679" xr:uid="{0155CE24-8B51-438A-9070-3AABEA695595}"/>
    <cellStyle name="SAPBEXHLevel1 4 2 3 2 2" xfId="7888" xr:uid="{FD59E2F6-B031-4C6B-8411-1D46642109E3}"/>
    <cellStyle name="SAPBEXHLevel1 4 2 3 2 3" xfId="10480" xr:uid="{DDFAB183-3E90-45F4-A7A5-01CC9B633C40}"/>
    <cellStyle name="SAPBEXHLevel1 4 2 3 2 4" xfId="14365" xr:uid="{EE50C3E1-B079-49B5-8348-601DE79ABB7C}"/>
    <cellStyle name="SAPBEXHLevel1 4 2 3 2 5" xfId="18251" xr:uid="{411FA270-8E6C-479A-BC84-988E9E73DDF2}"/>
    <cellStyle name="SAPBEXHLevel1 4 2 3 3" xfId="3463" xr:uid="{9EDECA2F-CF65-4917-9025-E515458D4EE5}"/>
    <cellStyle name="SAPBEXHLevel1 4 2 3 3 2" xfId="11773" xr:uid="{11B3796C-2737-471D-B5E2-F3EB5AB4FC23}"/>
    <cellStyle name="SAPBEXHLevel1 4 2 3 3 3" xfId="15658" xr:uid="{1993849D-2B7C-43C5-B973-9A50F917FCF3}"/>
    <cellStyle name="SAPBEXHLevel1 4 2 3 3 4" xfId="19544" xr:uid="{60C38584-3112-4943-BC6D-41D499FC99A1}"/>
    <cellStyle name="SAPBEXHLevel1 4 2 3 4" xfId="5021" xr:uid="{49ADE9D0-FA24-436D-A618-B8C192DFD869}"/>
    <cellStyle name="SAPBEXHLevel1 4 2 3 5" xfId="6320" xr:uid="{77DC487F-6EE7-4D3E-9BB0-0EBC9A0F2456}"/>
    <cellStyle name="SAPBEXHLevel1 4 2 3 6" xfId="8926" xr:uid="{4086879B-7151-4E6D-80A6-86B8AB166B60}"/>
    <cellStyle name="SAPBEXHLevel1 4 2 3 7" xfId="12811" xr:uid="{49A8C5EE-22A6-4484-B495-887B9771902B}"/>
    <cellStyle name="SAPBEXHLevel1 4 2 3 8" xfId="16697" xr:uid="{B4B31CF6-1EAD-493E-9076-5D5F74114236}"/>
    <cellStyle name="SAPBEXHLevel1 4 2 4" xfId="1889" xr:uid="{82D8FDA9-BA91-4218-8700-F604454B7456}"/>
    <cellStyle name="SAPBEXHLevel1 4 2 4 2" xfId="3983" xr:uid="{1521796C-6E84-4809-BAEC-FE5CE59A2B27}"/>
    <cellStyle name="SAPBEXHLevel1 4 2 4 2 2" xfId="7372" xr:uid="{0B71A132-DD72-4DE0-8C2B-E0F3EF9FF54A}"/>
    <cellStyle name="SAPBEXHLevel1 4 2 4 2 3" xfId="9964" xr:uid="{62D59DB4-AAC8-49E3-B08B-9BB2B822CD0B}"/>
    <cellStyle name="SAPBEXHLevel1 4 2 4 2 4" xfId="13849" xr:uid="{CE4F8CA8-3015-4DF7-AEDC-FEFB545D2CAE}"/>
    <cellStyle name="SAPBEXHLevel1 4 2 4 2 5" xfId="17735" xr:uid="{BAF26E79-7214-4221-9D49-F0BFF81F359A}"/>
    <cellStyle name="SAPBEXHLevel1 4 2 4 3" xfId="5282" xr:uid="{C5C4C1AA-0586-425E-A539-5B9BF310BD64}"/>
    <cellStyle name="SAPBEXHLevel1 4 2 4 3 2" xfId="11257" xr:uid="{D8A61967-DD2E-4C96-976B-C9DAAC67FAF1}"/>
    <cellStyle name="SAPBEXHLevel1 4 2 4 3 3" xfId="15142" xr:uid="{9D0E1AA6-A847-4E68-B765-1EC48B3AFCE8}"/>
    <cellStyle name="SAPBEXHLevel1 4 2 4 3 4" xfId="19028" xr:uid="{7EFF774B-E0CB-4635-BB19-B3EA43057A17}"/>
    <cellStyle name="SAPBEXHLevel1 4 2 4 4" xfId="6581" xr:uid="{2FA9E63F-458D-4DA6-9D94-970A16168AE9}"/>
    <cellStyle name="SAPBEXHLevel1 4 2 4 5" xfId="9187" xr:uid="{9BEE5AC5-B54C-4729-8D9E-EB48D0949BCD}"/>
    <cellStyle name="SAPBEXHLevel1 4 2 4 6" xfId="13072" xr:uid="{BBC89CE5-C3B2-497A-B97A-DC1E13B77ED1}"/>
    <cellStyle name="SAPBEXHLevel1 4 2 4 7" xfId="16958" xr:uid="{4AC2D689-2188-4DBA-83FD-317DC7A77B2D}"/>
    <cellStyle name="SAPBEXHLevel1 4 2 5" xfId="2150" xr:uid="{74093F9D-3D75-4D67-9692-314597FA86FC}"/>
    <cellStyle name="SAPBEXHLevel1 4 2 5 2" xfId="7100" xr:uid="{B2E03885-9DFB-45EF-959E-272A65D47A50}"/>
    <cellStyle name="SAPBEXHLevel1 4 2 5 3" xfId="9706" xr:uid="{4FC90C33-F303-4C47-8592-62318DC49532}"/>
    <cellStyle name="SAPBEXHLevel1 4 2 5 4" xfId="13591" xr:uid="{7101C970-F70C-4C28-ABEF-C6D230CD9EC3}"/>
    <cellStyle name="SAPBEXHLevel1 4 2 5 5" xfId="17477" xr:uid="{E2854779-44C0-42FD-B181-8B7D2B0B0A96}"/>
    <cellStyle name="SAPBEXHLevel1 4 2 6" xfId="2945" xr:uid="{F7C5D7C3-B8AA-4F9C-886B-91B211C77415}"/>
    <cellStyle name="SAPBEXHLevel1 4 2 6 2" xfId="10999" xr:uid="{1CD2B6C6-4735-4EFC-B33C-2B75EA849BCB}"/>
    <cellStyle name="SAPBEXHLevel1 4 2 6 3" xfId="14884" xr:uid="{901DDBB3-30C8-4970-BE96-34457CFC26F1}"/>
    <cellStyle name="SAPBEXHLevel1 4 2 6 4" xfId="18770" xr:uid="{0B5F193E-7F4C-4242-B49A-BB7FF7FD710B}"/>
    <cellStyle name="SAPBEXHLevel1 4 2 7" xfId="4502" xr:uid="{F6D88488-0CDF-4F8E-88D5-F0917CA90278}"/>
    <cellStyle name="SAPBEXHLevel1 4 2 8" xfId="5801" xr:uid="{A3B4C35D-73DC-4360-B59C-381997666877}"/>
    <cellStyle name="SAPBEXHLevel1 4 2 9" xfId="8407" xr:uid="{DA473EB9-6A69-4B39-9DAF-916845DA8896}"/>
    <cellStyle name="SAPBEXHLevel1 5" xfId="425" xr:uid="{D2884348-F151-4F3E-B1C2-E45314468B1F}"/>
    <cellStyle name="SAPBEXHLevel1 5 2" xfId="841" xr:uid="{26EF3A80-52A5-4504-B159-2D20DF102B74}"/>
    <cellStyle name="SAPBEXHLevel1 5 2 10" xfId="12293" xr:uid="{2BED1DE1-FBDB-4E8E-A1C4-73B2B5AEF517}"/>
    <cellStyle name="SAPBEXHLevel1 5 2 11" xfId="16179" xr:uid="{49179DCB-325D-4740-884A-0157F5E6652B}"/>
    <cellStyle name="SAPBEXHLevel1 5 2 2" xfId="1113" xr:uid="{4F2B4E73-8A66-434E-9192-96468D5900D2}"/>
    <cellStyle name="SAPBEXHLevel1 5 2 2 2" xfId="1629" xr:uid="{10C8CB73-3B00-4B7C-AFEF-748DFF34F897}"/>
    <cellStyle name="SAPBEXHLevel1 5 2 2 2 2" xfId="3722" xr:uid="{9A9889F3-0B88-44A1-9B85-F83E59B7C9C3}"/>
    <cellStyle name="SAPBEXHLevel1 5 2 2 2 2 2" xfId="8147" xr:uid="{9BD86217-9F61-4931-892F-2A48EBC468A4}"/>
    <cellStyle name="SAPBEXHLevel1 5 2 2 2 2 3" xfId="10739" xr:uid="{1D2F5794-6DBC-4E49-9A16-3B0CEF92AF7E}"/>
    <cellStyle name="SAPBEXHLevel1 5 2 2 2 2 4" xfId="14624" xr:uid="{94FA63E8-EC8D-4E2A-A992-442D541C2F89}"/>
    <cellStyle name="SAPBEXHLevel1 5 2 2 2 2 5" xfId="18510" xr:uid="{BE2E72CC-0005-44C2-A59C-436429F31E1E}"/>
    <cellStyle name="SAPBEXHLevel1 5 2 2 2 3" xfId="5541" xr:uid="{7795335F-2E42-4025-AB54-C95487AF080A}"/>
    <cellStyle name="SAPBEXHLevel1 5 2 2 2 3 2" xfId="12032" xr:uid="{5A24A224-61EE-48AA-B087-72AC64952B18}"/>
    <cellStyle name="SAPBEXHLevel1 5 2 2 2 3 3" xfId="15917" xr:uid="{E68C41A6-52D3-4901-9B4B-BC2304920CFC}"/>
    <cellStyle name="SAPBEXHLevel1 5 2 2 2 3 4" xfId="19803" xr:uid="{0C5D277C-6E24-42C1-AB1F-F57562A172EC}"/>
    <cellStyle name="SAPBEXHLevel1 5 2 2 2 4" xfId="6840" xr:uid="{D2099721-1E0C-4F04-937C-1319EED8F2CD}"/>
    <cellStyle name="SAPBEXHLevel1 5 2 2 2 5" xfId="9446" xr:uid="{D55A5164-8108-4C40-A74F-94C51C158C91}"/>
    <cellStyle name="SAPBEXHLevel1 5 2 2 2 6" xfId="13331" xr:uid="{5D6CC653-A159-4447-A9D7-2315347E9F8A}"/>
    <cellStyle name="SAPBEXHLevel1 5 2 2 2 7" xfId="17217" xr:uid="{670DDDE1-B614-4082-9DF7-F39D10E991D6}"/>
    <cellStyle name="SAPBEXHLevel1 5 2 2 3" xfId="2409" xr:uid="{B6A7EE90-12D3-4CFB-A043-8E69425B7930}"/>
    <cellStyle name="SAPBEXHLevel1 5 2 2 3 2" xfId="4242" xr:uid="{E2F90C2B-4CEB-4DCD-BAD9-BAF605146DD5}"/>
    <cellStyle name="SAPBEXHLevel1 5 2 2 3 3" xfId="7631" xr:uid="{BB167072-3F7D-4FB3-9501-CADFF093C912}"/>
    <cellStyle name="SAPBEXHLevel1 5 2 2 3 4" xfId="10223" xr:uid="{DC526E22-D26B-48C1-9DAA-C6DC29DA370C}"/>
    <cellStyle name="SAPBEXHLevel1 5 2 2 3 5" xfId="14108" xr:uid="{A7878681-5EBE-4BA7-9BAE-4BBFC20EC25C}"/>
    <cellStyle name="SAPBEXHLevel1 5 2 2 3 6" xfId="17994" xr:uid="{9080615F-43A1-4934-9347-D1CCE85D2311}"/>
    <cellStyle name="SAPBEXHLevel1 5 2 2 4" xfId="3204" xr:uid="{A72453BB-AAE6-4495-B964-88A0D29C90BE}"/>
    <cellStyle name="SAPBEXHLevel1 5 2 2 4 2" xfId="11516" xr:uid="{EA84DA5B-7A70-4913-90F3-E8FD89E0E210}"/>
    <cellStyle name="SAPBEXHLevel1 5 2 2 4 3" xfId="15401" xr:uid="{5DCA1CCD-F608-4BC7-832D-4600445CC86B}"/>
    <cellStyle name="SAPBEXHLevel1 5 2 2 4 4" xfId="19287" xr:uid="{2AA27FF6-AF48-4DF8-B41D-2AAED2D827C1}"/>
    <cellStyle name="SAPBEXHLevel1 5 2 2 5" xfId="4761" xr:uid="{7CA0B713-5CEB-41DA-A009-C337DAE6A73F}"/>
    <cellStyle name="SAPBEXHLevel1 5 2 2 6" xfId="6060" xr:uid="{A5300298-569A-4781-893E-987C4DB8E142}"/>
    <cellStyle name="SAPBEXHLevel1 5 2 2 7" xfId="8666" xr:uid="{58FF6AE2-6B82-421C-B0F0-F77AEC6098A4}"/>
    <cellStyle name="SAPBEXHLevel1 5 2 2 8" xfId="12551" xr:uid="{CE02A522-5517-44FF-86F7-55381798A3D2}"/>
    <cellStyle name="SAPBEXHLevel1 5 2 2 9" xfId="16437" xr:uid="{30F5641E-8756-483E-BB8B-CB0D46D8611C}"/>
    <cellStyle name="SAPBEXHLevel1 5 2 3" xfId="1371" xr:uid="{3239EF48-6EA4-4F42-8E2E-79BC644A1E7B}"/>
    <cellStyle name="SAPBEXHLevel1 5 2 3 2" xfId="2680" xr:uid="{1936CB39-41EC-48CF-9652-102209BA1F62}"/>
    <cellStyle name="SAPBEXHLevel1 5 2 3 2 2" xfId="7889" xr:uid="{4272F928-6F4B-4DCB-BEB5-0EF2F6C33FF7}"/>
    <cellStyle name="SAPBEXHLevel1 5 2 3 2 3" xfId="10481" xr:uid="{41E297B4-08AE-457C-98E9-B3B845D3D8AC}"/>
    <cellStyle name="SAPBEXHLevel1 5 2 3 2 4" xfId="14366" xr:uid="{2491381F-AECC-4C83-967E-FF190FCE8033}"/>
    <cellStyle name="SAPBEXHLevel1 5 2 3 2 5" xfId="18252" xr:uid="{C4D5C7FC-BC76-4E34-927A-EECA4210D0F0}"/>
    <cellStyle name="SAPBEXHLevel1 5 2 3 3" xfId="3464" xr:uid="{5961D287-F23E-4A01-A3B6-426285DFE8AF}"/>
    <cellStyle name="SAPBEXHLevel1 5 2 3 3 2" xfId="11774" xr:uid="{49A278EC-B402-4967-AF60-C0EF369E0954}"/>
    <cellStyle name="SAPBEXHLevel1 5 2 3 3 3" xfId="15659" xr:uid="{4442A9ED-8D73-4359-BCF4-6B68E4E9FCA1}"/>
    <cellStyle name="SAPBEXHLevel1 5 2 3 3 4" xfId="19545" xr:uid="{2782F1CD-14E3-4090-A680-5AFDDF6F812B}"/>
    <cellStyle name="SAPBEXHLevel1 5 2 3 4" xfId="5022" xr:uid="{CCDE4DCB-7251-44B3-AC58-2502263AE95A}"/>
    <cellStyle name="SAPBEXHLevel1 5 2 3 5" xfId="6321" xr:uid="{CDDF6892-6819-430E-9727-392D9CA25E86}"/>
    <cellStyle name="SAPBEXHLevel1 5 2 3 6" xfId="8927" xr:uid="{154B3791-C904-47E1-8F6C-A0EEB7B1D271}"/>
    <cellStyle name="SAPBEXHLevel1 5 2 3 7" xfId="12812" xr:uid="{5D74317A-FF1C-4D24-926D-BB9749A12B4C}"/>
    <cellStyle name="SAPBEXHLevel1 5 2 3 8" xfId="16698" xr:uid="{5FF3B7AA-1543-4AC1-A833-9CB8233A5101}"/>
    <cellStyle name="SAPBEXHLevel1 5 2 4" xfId="1890" xr:uid="{1594600A-595A-40D9-9180-8A943B992D5E}"/>
    <cellStyle name="SAPBEXHLevel1 5 2 4 2" xfId="3984" xr:uid="{B9418103-DC4F-4898-8F94-D726794F25AE}"/>
    <cellStyle name="SAPBEXHLevel1 5 2 4 2 2" xfId="7373" xr:uid="{CD484467-7C7F-41B3-ACB7-93615FA87954}"/>
    <cellStyle name="SAPBEXHLevel1 5 2 4 2 3" xfId="9965" xr:uid="{0E41115D-CB4D-4C9B-970E-5D75DC74F603}"/>
    <cellStyle name="SAPBEXHLevel1 5 2 4 2 4" xfId="13850" xr:uid="{03BC466F-77BB-415D-8E0B-035DF5DB5B20}"/>
    <cellStyle name="SAPBEXHLevel1 5 2 4 2 5" xfId="17736" xr:uid="{EE18D885-F8EB-4C7A-9492-F7A11C31B01D}"/>
    <cellStyle name="SAPBEXHLevel1 5 2 4 3" xfId="5283" xr:uid="{1DAEE25C-886E-4B75-8BF2-876AC11AE213}"/>
    <cellStyle name="SAPBEXHLevel1 5 2 4 3 2" xfId="11258" xr:uid="{273BA0C8-FD82-4006-8AD5-78E2C3B94474}"/>
    <cellStyle name="SAPBEXHLevel1 5 2 4 3 3" xfId="15143" xr:uid="{BF5ADA4F-4AB3-44CE-BD9A-8D365504125B}"/>
    <cellStyle name="SAPBEXHLevel1 5 2 4 3 4" xfId="19029" xr:uid="{37617368-6018-4445-BF5D-BFE24C61D18A}"/>
    <cellStyle name="SAPBEXHLevel1 5 2 4 4" xfId="6582" xr:uid="{214C8155-6A75-475C-BE97-F16CE90A800F}"/>
    <cellStyle name="SAPBEXHLevel1 5 2 4 5" xfId="9188" xr:uid="{3C064028-EED6-4847-9776-76FEE6DBDFFE}"/>
    <cellStyle name="SAPBEXHLevel1 5 2 4 6" xfId="13073" xr:uid="{76832974-310C-4FD5-A086-1B269EF11D3B}"/>
    <cellStyle name="SAPBEXHLevel1 5 2 4 7" xfId="16959" xr:uid="{D63079D0-E89B-4ED8-A1BF-36036918EEE0}"/>
    <cellStyle name="SAPBEXHLevel1 5 2 5" xfId="2151" xr:uid="{084C7C45-B154-44A7-AAFC-65BFD63D4AF1}"/>
    <cellStyle name="SAPBEXHLevel1 5 2 5 2" xfId="7101" xr:uid="{2AC0B22E-99C1-4D5B-813E-10BB69F110B3}"/>
    <cellStyle name="SAPBEXHLevel1 5 2 5 3" xfId="9707" xr:uid="{CE70D2D5-53DF-4947-960B-C5C694E781BB}"/>
    <cellStyle name="SAPBEXHLevel1 5 2 5 4" xfId="13592" xr:uid="{1AFC7B74-757F-45AF-B5FD-17D620A95170}"/>
    <cellStyle name="SAPBEXHLevel1 5 2 5 5" xfId="17478" xr:uid="{068ACC9A-4407-4583-A002-B23CD3754B20}"/>
    <cellStyle name="SAPBEXHLevel1 5 2 6" xfId="2946" xr:uid="{C3330EBA-95C7-4E0F-BD6C-B90D458BF457}"/>
    <cellStyle name="SAPBEXHLevel1 5 2 6 2" xfId="11000" xr:uid="{15B11F4D-AB11-41C0-BC32-8D847CA7266B}"/>
    <cellStyle name="SAPBEXHLevel1 5 2 6 3" xfId="14885" xr:uid="{513CD7BA-B30F-4DEB-86B8-08E6E7145955}"/>
    <cellStyle name="SAPBEXHLevel1 5 2 6 4" xfId="18771" xr:uid="{9F1DC073-B63E-4BAB-94A0-8F56DB4132ED}"/>
    <cellStyle name="SAPBEXHLevel1 5 2 7" xfId="4503" xr:uid="{A80B2CB3-D63D-4BC8-B247-FD95350D4550}"/>
    <cellStyle name="SAPBEXHLevel1 5 2 8" xfId="5802" xr:uid="{6290DEF3-4596-4BCC-80EE-28D09A2E646B}"/>
    <cellStyle name="SAPBEXHLevel1 5 2 9" xfId="8408" xr:uid="{D4CBC245-B1EC-4E93-A349-094FEE592E3A}"/>
    <cellStyle name="SAPBEXHLevel1 6" xfId="426" xr:uid="{A1ACDE0A-1143-4767-8940-DF7C9EC30673}"/>
    <cellStyle name="SAPBEXHLevel1 6 2" xfId="842" xr:uid="{57165357-36EF-4D8D-A195-DDEEC96EA23D}"/>
    <cellStyle name="SAPBEXHLevel1 6 2 10" xfId="12294" xr:uid="{D4230D49-D79D-4A7A-8E3A-0781F74DA9FB}"/>
    <cellStyle name="SAPBEXHLevel1 6 2 11" xfId="16180" xr:uid="{1469A1E2-1475-4AD7-9FAA-5DDE6F76DEAB}"/>
    <cellStyle name="SAPBEXHLevel1 6 2 2" xfId="1114" xr:uid="{D8D70988-7FAF-4F5E-86F8-A85B464FEA1D}"/>
    <cellStyle name="SAPBEXHLevel1 6 2 2 2" xfId="1630" xr:uid="{BD14A7E0-F50C-4996-AD15-DF98F3711895}"/>
    <cellStyle name="SAPBEXHLevel1 6 2 2 2 2" xfId="3723" xr:uid="{54ABAB05-71C0-4406-90E7-94441BB2EECC}"/>
    <cellStyle name="SAPBEXHLevel1 6 2 2 2 2 2" xfId="8148" xr:uid="{0076EED5-7D85-4A50-8582-0D8019D3025F}"/>
    <cellStyle name="SAPBEXHLevel1 6 2 2 2 2 3" xfId="10740" xr:uid="{5A0F2C44-5454-4413-AA9A-B3611844EA61}"/>
    <cellStyle name="SAPBEXHLevel1 6 2 2 2 2 4" xfId="14625" xr:uid="{A7E81BFB-62AC-4310-8047-CD30A78F4A8F}"/>
    <cellStyle name="SAPBEXHLevel1 6 2 2 2 2 5" xfId="18511" xr:uid="{33E08847-78FD-411A-BEA0-0BC12932CB16}"/>
    <cellStyle name="SAPBEXHLevel1 6 2 2 2 3" xfId="5542" xr:uid="{4594352A-78C8-4D70-BD41-976F3E843A83}"/>
    <cellStyle name="SAPBEXHLevel1 6 2 2 2 3 2" xfId="12033" xr:uid="{630E14DA-8C11-4F42-BB38-61077698E1FE}"/>
    <cellStyle name="SAPBEXHLevel1 6 2 2 2 3 3" xfId="15918" xr:uid="{0A656D25-649C-4C16-A9E3-41A8F7CC8CF0}"/>
    <cellStyle name="SAPBEXHLevel1 6 2 2 2 3 4" xfId="19804" xr:uid="{E8755D4C-6BEB-496B-AF62-131E80700553}"/>
    <cellStyle name="SAPBEXHLevel1 6 2 2 2 4" xfId="6841" xr:uid="{A029DB4B-8D3C-4666-923A-A81DFB322273}"/>
    <cellStyle name="SAPBEXHLevel1 6 2 2 2 5" xfId="9447" xr:uid="{BC7DCC54-F3CB-4C51-8F93-3D019C2DEB8F}"/>
    <cellStyle name="SAPBEXHLevel1 6 2 2 2 6" xfId="13332" xr:uid="{6D8792C9-857E-4A90-B6B2-0FB4AEB73F14}"/>
    <cellStyle name="SAPBEXHLevel1 6 2 2 2 7" xfId="17218" xr:uid="{30F2D45A-C57B-401A-B245-CAA4E072D45C}"/>
    <cellStyle name="SAPBEXHLevel1 6 2 2 3" xfId="2410" xr:uid="{FB52DA9B-FACF-4C46-8C8D-E6C5C97226D1}"/>
    <cellStyle name="SAPBEXHLevel1 6 2 2 3 2" xfId="4243" xr:uid="{409F6C28-F463-4706-B70F-CA7ABD65358C}"/>
    <cellStyle name="SAPBEXHLevel1 6 2 2 3 3" xfId="7632" xr:uid="{944322E9-21ED-454F-909F-0559CCBD1070}"/>
    <cellStyle name="SAPBEXHLevel1 6 2 2 3 4" xfId="10224" xr:uid="{7FAE8AC8-D316-48FA-851E-ACC1913C616D}"/>
    <cellStyle name="SAPBEXHLevel1 6 2 2 3 5" xfId="14109" xr:uid="{7484F073-F77A-4A71-A7C5-67F78E1BFA85}"/>
    <cellStyle name="SAPBEXHLevel1 6 2 2 3 6" xfId="17995" xr:uid="{DDD3303B-1CD3-4A7D-90AB-40430F233532}"/>
    <cellStyle name="SAPBEXHLevel1 6 2 2 4" xfId="3205" xr:uid="{06DE9F6F-6F56-487D-A01F-EE68E729E75E}"/>
    <cellStyle name="SAPBEXHLevel1 6 2 2 4 2" xfId="11517" xr:uid="{ACA88592-0EB3-4EEB-92BB-8A0B33E92375}"/>
    <cellStyle name="SAPBEXHLevel1 6 2 2 4 3" xfId="15402" xr:uid="{A851C659-2F9B-4990-9CA1-CE0C07C8DBB1}"/>
    <cellStyle name="SAPBEXHLevel1 6 2 2 4 4" xfId="19288" xr:uid="{417EB368-0392-410C-9BB0-B7CCE5390000}"/>
    <cellStyle name="SAPBEXHLevel1 6 2 2 5" xfId="4762" xr:uid="{F0BCEB7D-50BE-4E18-AD30-92E42980764D}"/>
    <cellStyle name="SAPBEXHLevel1 6 2 2 6" xfId="6061" xr:uid="{98433B4A-86B5-4C88-8BC4-1F8A3C283CB5}"/>
    <cellStyle name="SAPBEXHLevel1 6 2 2 7" xfId="8667" xr:uid="{00BBDC1D-4BB4-427A-81EF-74DA63E6241F}"/>
    <cellStyle name="SAPBEXHLevel1 6 2 2 8" xfId="12552" xr:uid="{8B1D1314-CF44-49B3-8869-790E1045F770}"/>
    <cellStyle name="SAPBEXHLevel1 6 2 2 9" xfId="16438" xr:uid="{E8A7AF82-3B5C-4350-B88A-A3ED5A42FD55}"/>
    <cellStyle name="SAPBEXHLevel1 6 2 3" xfId="1372" xr:uid="{D71C15A5-ED22-4B34-B6F5-3EFDD60AE627}"/>
    <cellStyle name="SAPBEXHLevel1 6 2 3 2" xfId="2681" xr:uid="{C9C4EE1E-CB3B-4AE8-9B0C-8E959A9BCEA0}"/>
    <cellStyle name="SAPBEXHLevel1 6 2 3 2 2" xfId="7890" xr:uid="{E9264CE5-259F-43DC-8CC7-D13A761BA2EA}"/>
    <cellStyle name="SAPBEXHLevel1 6 2 3 2 3" xfId="10482" xr:uid="{409FD25D-3115-44CD-BDA3-3E287045B0D4}"/>
    <cellStyle name="SAPBEXHLevel1 6 2 3 2 4" xfId="14367" xr:uid="{B274D12C-DF90-474C-8C07-31AF5F141EC4}"/>
    <cellStyle name="SAPBEXHLevel1 6 2 3 2 5" xfId="18253" xr:uid="{CFF1B3D2-9064-4F2C-9521-7B7AD15E5E68}"/>
    <cellStyle name="SAPBEXHLevel1 6 2 3 3" xfId="3465" xr:uid="{33AE379C-3002-45E8-A8BC-B4BF924CA5D3}"/>
    <cellStyle name="SAPBEXHLevel1 6 2 3 3 2" xfId="11775" xr:uid="{7644D62F-DA01-44B8-909C-475EC1D71DCA}"/>
    <cellStyle name="SAPBEXHLevel1 6 2 3 3 3" xfId="15660" xr:uid="{81F77DDB-9F45-4E54-A125-125A0D638748}"/>
    <cellStyle name="SAPBEXHLevel1 6 2 3 3 4" xfId="19546" xr:uid="{88829DD2-7822-44E2-B792-EA491CC7A47A}"/>
    <cellStyle name="SAPBEXHLevel1 6 2 3 4" xfId="5023" xr:uid="{183A6F1F-AF53-44AA-B5FD-DFB55D61F0F6}"/>
    <cellStyle name="SAPBEXHLevel1 6 2 3 5" xfId="6322" xr:uid="{80A032BE-157C-4454-A4A3-CFB9ED08B619}"/>
    <cellStyle name="SAPBEXHLevel1 6 2 3 6" xfId="8928" xr:uid="{41AB2730-CB7C-4755-A5AB-C066EFC6FA10}"/>
    <cellStyle name="SAPBEXHLevel1 6 2 3 7" xfId="12813" xr:uid="{9D0CA193-C09C-44D2-B9A7-F981D617987F}"/>
    <cellStyle name="SAPBEXHLevel1 6 2 3 8" xfId="16699" xr:uid="{8E349531-CE3E-4EC7-B969-D8390B78384E}"/>
    <cellStyle name="SAPBEXHLevel1 6 2 4" xfId="1891" xr:uid="{89A16CD3-BD40-43EA-9AF2-4AB908E6FCD4}"/>
    <cellStyle name="SAPBEXHLevel1 6 2 4 2" xfId="3985" xr:uid="{A103ED18-67C5-43F3-94CA-3B42AFAA3D82}"/>
    <cellStyle name="SAPBEXHLevel1 6 2 4 2 2" xfId="7374" xr:uid="{4637EE67-8029-4A14-9A79-19F9DB5C78B7}"/>
    <cellStyle name="SAPBEXHLevel1 6 2 4 2 3" xfId="9966" xr:uid="{989650B6-26D4-4271-A780-A9FF106AE3DF}"/>
    <cellStyle name="SAPBEXHLevel1 6 2 4 2 4" xfId="13851" xr:uid="{C6B7A7A9-DF01-4BC0-AE63-97E564865232}"/>
    <cellStyle name="SAPBEXHLevel1 6 2 4 2 5" xfId="17737" xr:uid="{983274D9-D6DC-444B-836C-4CDD61B96693}"/>
    <cellStyle name="SAPBEXHLevel1 6 2 4 3" xfId="5284" xr:uid="{63334FC3-9877-4A77-9B28-9A2B20C01D1B}"/>
    <cellStyle name="SAPBEXHLevel1 6 2 4 3 2" xfId="11259" xr:uid="{6A9586D2-294C-40DD-8921-C56D9FE8F137}"/>
    <cellStyle name="SAPBEXHLevel1 6 2 4 3 3" xfId="15144" xr:uid="{4860A2C5-7DD2-45B3-B2A5-E4218857A0E3}"/>
    <cellStyle name="SAPBEXHLevel1 6 2 4 3 4" xfId="19030" xr:uid="{16FB40B4-644A-4BD7-99F3-CBDEE451D1F9}"/>
    <cellStyle name="SAPBEXHLevel1 6 2 4 4" xfId="6583" xr:uid="{2F4C51B6-834D-4F3C-BD4D-0A0041ED0365}"/>
    <cellStyle name="SAPBEXHLevel1 6 2 4 5" xfId="9189" xr:uid="{1C0F289A-68FD-46CD-962A-BDAD6557B925}"/>
    <cellStyle name="SAPBEXHLevel1 6 2 4 6" xfId="13074" xr:uid="{A1B31304-2B9F-4259-A8DD-6794604329E8}"/>
    <cellStyle name="SAPBEXHLevel1 6 2 4 7" xfId="16960" xr:uid="{66DFDC37-8AFA-4E26-BA33-F74104684B1F}"/>
    <cellStyle name="SAPBEXHLevel1 6 2 5" xfId="2152" xr:uid="{7553C873-8B53-4C78-BE10-51FCD69227AE}"/>
    <cellStyle name="SAPBEXHLevel1 6 2 5 2" xfId="7102" xr:uid="{7291924B-1D1A-4E19-91DE-B658C768B07B}"/>
    <cellStyle name="SAPBEXHLevel1 6 2 5 3" xfId="9708" xr:uid="{BB8D9ED0-7168-4F5F-B4CD-22A033DC60C2}"/>
    <cellStyle name="SAPBEXHLevel1 6 2 5 4" xfId="13593" xr:uid="{F844A944-2308-4083-8498-ABF37F2754F2}"/>
    <cellStyle name="SAPBEXHLevel1 6 2 5 5" xfId="17479" xr:uid="{905EC4CC-B33F-4922-90E5-C45A6BDACC03}"/>
    <cellStyle name="SAPBEXHLevel1 6 2 6" xfId="2947" xr:uid="{B46C9AE5-16E7-44FC-A7B3-D4C497A5FAFF}"/>
    <cellStyle name="SAPBEXHLevel1 6 2 6 2" xfId="11001" xr:uid="{EBB78C3F-6D30-4505-88B1-DFD4BA5EC228}"/>
    <cellStyle name="SAPBEXHLevel1 6 2 6 3" xfId="14886" xr:uid="{98D056B6-F913-4119-B47B-DCC8D282E6ED}"/>
    <cellStyle name="SAPBEXHLevel1 6 2 6 4" xfId="18772" xr:uid="{A0492523-6B96-4188-8556-3A7B7A91FAD9}"/>
    <cellStyle name="SAPBEXHLevel1 6 2 7" xfId="4504" xr:uid="{BD100D75-4F21-432B-B7D2-AA4AF2A81175}"/>
    <cellStyle name="SAPBEXHLevel1 6 2 8" xfId="5803" xr:uid="{F9524CC7-D67C-4A19-8A7A-07CC3D2FB6E2}"/>
    <cellStyle name="SAPBEXHLevel1 6 2 9" xfId="8409" xr:uid="{2112021B-858F-429B-9222-1EA11D6543A3}"/>
    <cellStyle name="SAPBEXHLevel1 7" xfId="427" xr:uid="{B7222B49-7951-4F1D-8305-C4BDAB77F4B5}"/>
    <cellStyle name="SAPBEXHLevel1 7 2" xfId="843" xr:uid="{DA46499B-FDC2-4597-B301-EB231CD76570}"/>
    <cellStyle name="SAPBEXHLevel1 7 2 10" xfId="12295" xr:uid="{65419E28-6C5D-45F7-8F6F-6B73D1C985E0}"/>
    <cellStyle name="SAPBEXHLevel1 7 2 11" xfId="16181" xr:uid="{C4EAC453-9EB2-4EF1-9376-1C32A6D9AA73}"/>
    <cellStyle name="SAPBEXHLevel1 7 2 2" xfId="1115" xr:uid="{6016CC8C-4553-44D5-978D-4B9A2AE64E97}"/>
    <cellStyle name="SAPBEXHLevel1 7 2 2 2" xfId="1631" xr:uid="{BB890BBA-DF86-4805-AAD7-AFDFC2C3D988}"/>
    <cellStyle name="SAPBEXHLevel1 7 2 2 2 2" xfId="3724" xr:uid="{62F56F13-2E07-4A9C-9B90-E02D26FCD32A}"/>
    <cellStyle name="SAPBEXHLevel1 7 2 2 2 2 2" xfId="8149" xr:uid="{9D66DEE9-7FA0-44BA-9931-31D7B248286D}"/>
    <cellStyle name="SAPBEXHLevel1 7 2 2 2 2 3" xfId="10741" xr:uid="{C9B1218B-3F76-4E0B-BF14-F75C879703D2}"/>
    <cellStyle name="SAPBEXHLevel1 7 2 2 2 2 4" xfId="14626" xr:uid="{009B8E51-93A0-48F7-A8A2-9BD6D1E60A1B}"/>
    <cellStyle name="SAPBEXHLevel1 7 2 2 2 2 5" xfId="18512" xr:uid="{F32F602E-9461-4385-8F8C-2FEB06B7149F}"/>
    <cellStyle name="SAPBEXHLevel1 7 2 2 2 3" xfId="5543" xr:uid="{0B062472-C2FC-4013-919D-0618EFFFDABA}"/>
    <cellStyle name="SAPBEXHLevel1 7 2 2 2 3 2" xfId="12034" xr:uid="{2EF6D09D-9345-4587-9470-8DE7E9FEF873}"/>
    <cellStyle name="SAPBEXHLevel1 7 2 2 2 3 3" xfId="15919" xr:uid="{3D37C8D8-970C-4E96-B83A-A0586BB5B4D0}"/>
    <cellStyle name="SAPBEXHLevel1 7 2 2 2 3 4" xfId="19805" xr:uid="{78E39184-66E2-493E-97D4-CE7F44FE266A}"/>
    <cellStyle name="SAPBEXHLevel1 7 2 2 2 4" xfId="6842" xr:uid="{4C4F3AF2-700E-442D-BEFC-8E67AFE6DBA1}"/>
    <cellStyle name="SAPBEXHLevel1 7 2 2 2 5" xfId="9448" xr:uid="{B0A84718-DF10-4150-8F8E-5AE77FA5B7C1}"/>
    <cellStyle name="SAPBEXHLevel1 7 2 2 2 6" xfId="13333" xr:uid="{6E62C0BB-BFDA-45FD-836C-5D2E06F55F77}"/>
    <cellStyle name="SAPBEXHLevel1 7 2 2 2 7" xfId="17219" xr:uid="{286F6962-B5AC-4E71-9C69-C9DE39E4663E}"/>
    <cellStyle name="SAPBEXHLevel1 7 2 2 3" xfId="2411" xr:uid="{DA3E57C7-59F9-418E-9348-27939FD1CEB6}"/>
    <cellStyle name="SAPBEXHLevel1 7 2 2 3 2" xfId="4244" xr:uid="{48C97268-29DA-43F2-9B8A-EFC7B8F4BB4D}"/>
    <cellStyle name="SAPBEXHLevel1 7 2 2 3 3" xfId="7633" xr:uid="{0C5E5F93-8747-40FD-93CD-09FBD3F6B296}"/>
    <cellStyle name="SAPBEXHLevel1 7 2 2 3 4" xfId="10225" xr:uid="{11036EDD-4164-4BCA-8086-BBABF7AD3969}"/>
    <cellStyle name="SAPBEXHLevel1 7 2 2 3 5" xfId="14110" xr:uid="{24B40FB6-BD68-488D-86A6-9BA269DC91E1}"/>
    <cellStyle name="SAPBEXHLevel1 7 2 2 3 6" xfId="17996" xr:uid="{6244B485-3556-4A14-81D7-AA866E9B5CC1}"/>
    <cellStyle name="SAPBEXHLevel1 7 2 2 4" xfId="3206" xr:uid="{9A789FF3-15E3-4760-9D18-C6DC6455A8E4}"/>
    <cellStyle name="SAPBEXHLevel1 7 2 2 4 2" xfId="11518" xr:uid="{43C13FF5-6315-4AD1-BEF1-2FFBCB9DEC26}"/>
    <cellStyle name="SAPBEXHLevel1 7 2 2 4 3" xfId="15403" xr:uid="{BBC956EF-07F0-4A22-9E1F-51B248948326}"/>
    <cellStyle name="SAPBEXHLevel1 7 2 2 4 4" xfId="19289" xr:uid="{1F8BDF9C-4EAF-47C9-B5F2-2C29F231FA61}"/>
    <cellStyle name="SAPBEXHLevel1 7 2 2 5" xfId="4763" xr:uid="{CA417515-7A63-46D7-8371-BA694FC089FA}"/>
    <cellStyle name="SAPBEXHLevel1 7 2 2 6" xfId="6062" xr:uid="{589912D1-321B-4862-9897-FDD8C8D92B6D}"/>
    <cellStyle name="SAPBEXHLevel1 7 2 2 7" xfId="8668" xr:uid="{3AE75B1F-E44C-4818-9963-48EF348C9476}"/>
    <cellStyle name="SAPBEXHLevel1 7 2 2 8" xfId="12553" xr:uid="{171E6E17-FB84-4CAC-A40A-FCACB45D546F}"/>
    <cellStyle name="SAPBEXHLevel1 7 2 2 9" xfId="16439" xr:uid="{F3DF1549-7828-4381-87C5-9B20DB76BF05}"/>
    <cellStyle name="SAPBEXHLevel1 7 2 3" xfId="1373" xr:uid="{8323C06C-9B66-4575-AB2F-4B088CBDCD1A}"/>
    <cellStyle name="SAPBEXHLevel1 7 2 3 2" xfId="2682" xr:uid="{8E045CE6-98C8-4AFE-BE66-242BB58D4AF5}"/>
    <cellStyle name="SAPBEXHLevel1 7 2 3 2 2" xfId="7891" xr:uid="{FBC4F1AF-A249-46E7-830C-0C07879C9104}"/>
    <cellStyle name="SAPBEXHLevel1 7 2 3 2 3" xfId="10483" xr:uid="{E5A9B2EE-BF0B-4175-BD66-D34F566A488F}"/>
    <cellStyle name="SAPBEXHLevel1 7 2 3 2 4" xfId="14368" xr:uid="{3D2AB57C-6438-4664-8378-CBEBCBAACD4A}"/>
    <cellStyle name="SAPBEXHLevel1 7 2 3 2 5" xfId="18254" xr:uid="{03D2BC35-FF29-4D89-B4A2-CC50F35A0EFF}"/>
    <cellStyle name="SAPBEXHLevel1 7 2 3 3" xfId="3466" xr:uid="{B09E27D1-2922-4494-8FFC-151A71089784}"/>
    <cellStyle name="SAPBEXHLevel1 7 2 3 3 2" xfId="11776" xr:uid="{26D758B0-E2DA-4656-9089-238EAE79E4CF}"/>
    <cellStyle name="SAPBEXHLevel1 7 2 3 3 3" xfId="15661" xr:uid="{4BE3F81B-F9E6-494D-8294-D5B8DF209E9B}"/>
    <cellStyle name="SAPBEXHLevel1 7 2 3 3 4" xfId="19547" xr:uid="{F51BC28A-59E7-410E-B480-1EBDC72EAF0A}"/>
    <cellStyle name="SAPBEXHLevel1 7 2 3 4" xfId="5024" xr:uid="{B8EF61A0-9858-4852-B53F-4EB7AD869892}"/>
    <cellStyle name="SAPBEXHLevel1 7 2 3 5" xfId="6323" xr:uid="{6227B9F7-C364-4847-848F-C1C719E15F98}"/>
    <cellStyle name="SAPBEXHLevel1 7 2 3 6" xfId="8929" xr:uid="{384C255A-CA3B-428F-882E-5FCCA0FFB0E4}"/>
    <cellStyle name="SAPBEXHLevel1 7 2 3 7" xfId="12814" xr:uid="{C998779D-6E6B-49F1-8CBD-1B910ADBCF5D}"/>
    <cellStyle name="SAPBEXHLevel1 7 2 3 8" xfId="16700" xr:uid="{E4A3E2A6-39E3-4FC7-93F5-80F52C9A3607}"/>
    <cellStyle name="SAPBEXHLevel1 7 2 4" xfId="1892" xr:uid="{38E1E4F7-7C57-4D7C-825A-0F8E76994EB5}"/>
    <cellStyle name="SAPBEXHLevel1 7 2 4 2" xfId="3986" xr:uid="{C3286535-F64B-4424-BDB2-833EFFD40E4B}"/>
    <cellStyle name="SAPBEXHLevel1 7 2 4 2 2" xfId="7375" xr:uid="{568F4A8C-AABB-4ED5-94B3-797B2BEDF003}"/>
    <cellStyle name="SAPBEXHLevel1 7 2 4 2 3" xfId="9967" xr:uid="{217196F4-DEB8-4633-B2BE-33D891E1B8BB}"/>
    <cellStyle name="SAPBEXHLevel1 7 2 4 2 4" xfId="13852" xr:uid="{0E46CFF9-8F39-448D-97C4-59587390A8A2}"/>
    <cellStyle name="SAPBEXHLevel1 7 2 4 2 5" xfId="17738" xr:uid="{70753830-0986-414B-9E08-4200BB5F9BEC}"/>
    <cellStyle name="SAPBEXHLevel1 7 2 4 3" xfId="5285" xr:uid="{77237976-3608-4BF4-B99C-38EBC79D5E29}"/>
    <cellStyle name="SAPBEXHLevel1 7 2 4 3 2" xfId="11260" xr:uid="{BC82955A-2071-4BB2-BF66-EF803C0024E3}"/>
    <cellStyle name="SAPBEXHLevel1 7 2 4 3 3" xfId="15145" xr:uid="{7FB83A99-3750-4652-9A43-5819C35BB648}"/>
    <cellStyle name="SAPBEXHLevel1 7 2 4 3 4" xfId="19031" xr:uid="{B8880150-41C9-4446-8E0E-953F0DE9C07D}"/>
    <cellStyle name="SAPBEXHLevel1 7 2 4 4" xfId="6584" xr:uid="{0625867A-896C-4CA2-A7BD-3088D1CB4366}"/>
    <cellStyle name="SAPBEXHLevel1 7 2 4 5" xfId="9190" xr:uid="{8728BAB0-81EA-4EE2-8D4C-35FB82C5BEA1}"/>
    <cellStyle name="SAPBEXHLevel1 7 2 4 6" xfId="13075" xr:uid="{30FFFCB4-07C0-4ED4-ADA9-ED1942BD0DC0}"/>
    <cellStyle name="SAPBEXHLevel1 7 2 4 7" xfId="16961" xr:uid="{DC18A776-B2BB-44EA-8CD6-CB9E903302DC}"/>
    <cellStyle name="SAPBEXHLevel1 7 2 5" xfId="2153" xr:uid="{C167F0A9-3741-4377-9757-0460FF5945E6}"/>
    <cellStyle name="SAPBEXHLevel1 7 2 5 2" xfId="7103" xr:uid="{85EC6F31-D2B4-4ED7-ADE9-1E3C1A7F28EB}"/>
    <cellStyle name="SAPBEXHLevel1 7 2 5 3" xfId="9709" xr:uid="{4C030926-FD2D-4653-BF61-08625FDCE9EA}"/>
    <cellStyle name="SAPBEXHLevel1 7 2 5 4" xfId="13594" xr:uid="{CEA8BCF7-5B40-4F4A-B04F-4CA17BF8FC05}"/>
    <cellStyle name="SAPBEXHLevel1 7 2 5 5" xfId="17480" xr:uid="{161DF655-BD54-4BC6-844B-686801B35368}"/>
    <cellStyle name="SAPBEXHLevel1 7 2 6" xfId="2948" xr:uid="{7062263E-92F6-44CE-BFEB-E3960A2CC797}"/>
    <cellStyle name="SAPBEXHLevel1 7 2 6 2" xfId="11002" xr:uid="{E99CE919-8BED-4134-B7F6-9CD3A471FBFB}"/>
    <cellStyle name="SAPBEXHLevel1 7 2 6 3" xfId="14887" xr:uid="{2991AA5A-2067-4B7F-9FF8-0CDF7EFAE2D8}"/>
    <cellStyle name="SAPBEXHLevel1 7 2 6 4" xfId="18773" xr:uid="{D2779DBA-5670-4A46-B39D-97807AFDF9FA}"/>
    <cellStyle name="SAPBEXHLevel1 7 2 7" xfId="4505" xr:uid="{16067640-BF89-4A7A-A9B0-E4C5DD5ADF63}"/>
    <cellStyle name="SAPBEXHLevel1 7 2 8" xfId="5804" xr:uid="{D9E2A03A-1BC1-4DF8-809F-4B90C53228AD}"/>
    <cellStyle name="SAPBEXHLevel1 7 2 9" xfId="8410" xr:uid="{E8A9CF91-3DD8-4BC9-878B-4F6EDA3A335D}"/>
    <cellStyle name="SAPBEXHLevel1_7y-отчетная_РЖД_2009_04" xfId="428" xr:uid="{3AF3BDAA-289D-42CE-A9FA-4F702516DA57}"/>
    <cellStyle name="SAPBEXHLevel1X" xfId="429" xr:uid="{66869926-E63F-416D-92B2-C27AD4D2E001}"/>
    <cellStyle name="SAPBEXHLevel1X 2" xfId="430" xr:uid="{91C8AFC2-210B-4ED5-96F4-C0F00F0335AC}"/>
    <cellStyle name="SAPBEXHLevel1X 2 2" xfId="844" xr:uid="{AF42D29F-6756-4A59-9DFD-67B93DFA60E9}"/>
    <cellStyle name="SAPBEXHLevel1X 2 2 10" xfId="12296" xr:uid="{19301092-088C-46E3-AD72-3DB0311D467F}"/>
    <cellStyle name="SAPBEXHLevel1X 2 2 11" xfId="16182" xr:uid="{AEB302E2-78B2-40BB-9BA6-54A5EEBBCE57}"/>
    <cellStyle name="SAPBEXHLevel1X 2 2 2" xfId="1116" xr:uid="{EDD957B9-4C16-4A49-87DA-7652C040A236}"/>
    <cellStyle name="SAPBEXHLevel1X 2 2 2 2" xfId="1632" xr:uid="{064E98D2-DDBB-4589-B351-B5D3294C4A40}"/>
    <cellStyle name="SAPBEXHLevel1X 2 2 2 2 2" xfId="3725" xr:uid="{72F3660C-CE26-410E-9D72-9D4F372B2526}"/>
    <cellStyle name="SAPBEXHLevel1X 2 2 2 2 2 2" xfId="8150" xr:uid="{73B47AC0-55FC-4A2D-BA2A-9825C4FD1EEC}"/>
    <cellStyle name="SAPBEXHLevel1X 2 2 2 2 2 3" xfId="10742" xr:uid="{69B37DA9-ABBC-451F-8EA3-D190D856BC7F}"/>
    <cellStyle name="SAPBEXHLevel1X 2 2 2 2 2 4" xfId="14627" xr:uid="{5D10C440-B25D-4D87-8BEF-7DCBECA677D8}"/>
    <cellStyle name="SAPBEXHLevel1X 2 2 2 2 2 5" xfId="18513" xr:uid="{70F859EB-FCA2-4E97-A5D7-16EBF5EEDE8D}"/>
    <cellStyle name="SAPBEXHLevel1X 2 2 2 2 3" xfId="5544" xr:uid="{E384AD0C-D56B-4232-89EE-8FAB43B88857}"/>
    <cellStyle name="SAPBEXHLevel1X 2 2 2 2 3 2" xfId="12035" xr:uid="{099E800F-7216-4889-93AF-166C7F6A5948}"/>
    <cellStyle name="SAPBEXHLevel1X 2 2 2 2 3 3" xfId="15920" xr:uid="{125F3AF2-8DC4-448F-8D2C-172845E1EC2A}"/>
    <cellStyle name="SAPBEXHLevel1X 2 2 2 2 3 4" xfId="19806" xr:uid="{6D2ED0EE-EB33-4898-9453-22607739731B}"/>
    <cellStyle name="SAPBEXHLevel1X 2 2 2 2 4" xfId="6843" xr:uid="{2E702F9B-B0EF-4EDB-9675-6BEC44227926}"/>
    <cellStyle name="SAPBEXHLevel1X 2 2 2 2 5" xfId="9449" xr:uid="{13A55E9E-B894-40FC-81D0-7E59C1E9F6A4}"/>
    <cellStyle name="SAPBEXHLevel1X 2 2 2 2 6" xfId="13334" xr:uid="{ACFEF7B7-925F-4C9A-94CC-0B6DA7480AEB}"/>
    <cellStyle name="SAPBEXHLevel1X 2 2 2 2 7" xfId="17220" xr:uid="{B2C12A63-63B1-44E7-AFFF-BAC05A50D7D2}"/>
    <cellStyle name="SAPBEXHLevel1X 2 2 2 3" xfId="2412" xr:uid="{B9D33FD8-E121-44CA-806C-4D3067F24DDF}"/>
    <cellStyle name="SAPBEXHLevel1X 2 2 2 3 2" xfId="4245" xr:uid="{B42638C8-1843-41E3-A376-2B033CB6924C}"/>
    <cellStyle name="SAPBEXHLevel1X 2 2 2 3 3" xfId="7634" xr:uid="{77CC05F2-6BCC-4A23-9FD7-E55F86733C04}"/>
    <cellStyle name="SAPBEXHLevel1X 2 2 2 3 4" xfId="10226" xr:uid="{F26769D8-9652-4A39-B373-52B562402F34}"/>
    <cellStyle name="SAPBEXHLevel1X 2 2 2 3 5" xfId="14111" xr:uid="{BFBB32B2-EDED-4A21-9499-C3C653FC3ACB}"/>
    <cellStyle name="SAPBEXHLevel1X 2 2 2 3 6" xfId="17997" xr:uid="{8D1AC11C-BC47-4835-A1C3-23C346CBC21D}"/>
    <cellStyle name="SAPBEXHLevel1X 2 2 2 4" xfId="3207" xr:uid="{B196A7FD-0CA1-4AB5-A0B0-85DA5B20140F}"/>
    <cellStyle name="SAPBEXHLevel1X 2 2 2 4 2" xfId="11519" xr:uid="{80F005A5-A002-468A-A8BB-4B49FF706D0E}"/>
    <cellStyle name="SAPBEXHLevel1X 2 2 2 4 3" xfId="15404" xr:uid="{EC8CFADB-A10A-4F04-8DFE-90C0E78802AE}"/>
    <cellStyle name="SAPBEXHLevel1X 2 2 2 4 4" xfId="19290" xr:uid="{0D693C83-0D37-4705-A9AD-3A2674EA9975}"/>
    <cellStyle name="SAPBEXHLevel1X 2 2 2 5" xfId="4764" xr:uid="{9AE1BBFA-1B67-45B6-BFBA-192B7622C5F7}"/>
    <cellStyle name="SAPBEXHLevel1X 2 2 2 6" xfId="6063" xr:uid="{04384E2A-6E58-4E4E-B2D1-66AEDA8A814A}"/>
    <cellStyle name="SAPBEXHLevel1X 2 2 2 7" xfId="8669" xr:uid="{2E40D96B-316E-4D24-A516-DE3D88954FCB}"/>
    <cellStyle name="SAPBEXHLevel1X 2 2 2 8" xfId="12554" xr:uid="{07EF063B-1AF5-4F11-8CE3-284376AF5EF2}"/>
    <cellStyle name="SAPBEXHLevel1X 2 2 2 9" xfId="16440" xr:uid="{01C7333A-2287-4D32-8028-D62D0CCE63C7}"/>
    <cellStyle name="SAPBEXHLevel1X 2 2 3" xfId="1374" xr:uid="{84EEAD5E-6F1F-41B0-BACE-D557A25C0C85}"/>
    <cellStyle name="SAPBEXHLevel1X 2 2 3 2" xfId="2683" xr:uid="{E0A30E59-E8AD-45AC-B741-2BBB2BDC784D}"/>
    <cellStyle name="SAPBEXHLevel1X 2 2 3 2 2" xfId="7892" xr:uid="{4BB9BAA9-B2DF-4DE9-A38D-36690F509B96}"/>
    <cellStyle name="SAPBEXHLevel1X 2 2 3 2 3" xfId="10484" xr:uid="{67694685-F366-4013-ABC0-33C91A30E266}"/>
    <cellStyle name="SAPBEXHLevel1X 2 2 3 2 4" xfId="14369" xr:uid="{6B795650-2ED5-4559-9848-8696CBAC3EA1}"/>
    <cellStyle name="SAPBEXHLevel1X 2 2 3 2 5" xfId="18255" xr:uid="{1FE9E885-791E-4B0B-834D-788EF7DEDA6A}"/>
    <cellStyle name="SAPBEXHLevel1X 2 2 3 3" xfId="3467" xr:uid="{EE11353F-F012-47AF-8869-E6AA5EB4E082}"/>
    <cellStyle name="SAPBEXHLevel1X 2 2 3 3 2" xfId="11777" xr:uid="{A7A07E7D-07BE-43BC-889D-265F665EF289}"/>
    <cellStyle name="SAPBEXHLevel1X 2 2 3 3 3" xfId="15662" xr:uid="{2FACFF7E-89B7-452A-8F20-81E9036EC749}"/>
    <cellStyle name="SAPBEXHLevel1X 2 2 3 3 4" xfId="19548" xr:uid="{4738D372-D5B5-4D42-A854-91F56DCC8E80}"/>
    <cellStyle name="SAPBEXHLevel1X 2 2 3 4" xfId="5025" xr:uid="{2F3AE9A3-18BB-4384-90C3-26B60ABB13E2}"/>
    <cellStyle name="SAPBEXHLevel1X 2 2 3 5" xfId="6324" xr:uid="{5B5A0DF6-8611-44F4-A3BE-F08B6FD7D46E}"/>
    <cellStyle name="SAPBEXHLevel1X 2 2 3 6" xfId="8930" xr:uid="{B9B32486-D1B9-4B47-A849-118791F43294}"/>
    <cellStyle name="SAPBEXHLevel1X 2 2 3 7" xfId="12815" xr:uid="{4583EEA8-ABEB-4200-A026-E54EF481A905}"/>
    <cellStyle name="SAPBEXHLevel1X 2 2 3 8" xfId="16701" xr:uid="{E7B38CBA-2F8C-4074-BD9E-35581E3067FC}"/>
    <cellStyle name="SAPBEXHLevel1X 2 2 4" xfId="1893" xr:uid="{DD050559-F076-4478-B3D2-2BCE06CE143C}"/>
    <cellStyle name="SAPBEXHLevel1X 2 2 4 2" xfId="3987" xr:uid="{DCAED694-52E3-4DCF-89C4-798BC1CC2F84}"/>
    <cellStyle name="SAPBEXHLevel1X 2 2 4 2 2" xfId="7376" xr:uid="{09D7E86D-9076-4E44-9DCE-27499FCD6748}"/>
    <cellStyle name="SAPBEXHLevel1X 2 2 4 2 3" xfId="9968" xr:uid="{035F69C2-D5D9-4E04-A306-9EE8B8953A8E}"/>
    <cellStyle name="SAPBEXHLevel1X 2 2 4 2 4" xfId="13853" xr:uid="{5740CEE1-6E66-4E5D-B6A8-40CD9F2A590F}"/>
    <cellStyle name="SAPBEXHLevel1X 2 2 4 2 5" xfId="17739" xr:uid="{69F540FA-4BD8-4D06-8382-3577E497077A}"/>
    <cellStyle name="SAPBEXHLevel1X 2 2 4 3" xfId="5286" xr:uid="{361060C2-7984-4310-8419-A1BCCBE543B6}"/>
    <cellStyle name="SAPBEXHLevel1X 2 2 4 3 2" xfId="11261" xr:uid="{868F808B-571A-4B06-B531-38AD9E29D5DD}"/>
    <cellStyle name="SAPBEXHLevel1X 2 2 4 3 3" xfId="15146" xr:uid="{BFE2DEFB-85EC-43F4-A5DB-CE5811C9904B}"/>
    <cellStyle name="SAPBEXHLevel1X 2 2 4 3 4" xfId="19032" xr:uid="{64E4D289-BFE8-4108-BE67-434881A7B041}"/>
    <cellStyle name="SAPBEXHLevel1X 2 2 4 4" xfId="6585" xr:uid="{35AF3C1A-CD03-4921-BC51-CBF469576516}"/>
    <cellStyle name="SAPBEXHLevel1X 2 2 4 5" xfId="9191" xr:uid="{3E21A1CD-1265-4E89-A697-6E784F0CC1B5}"/>
    <cellStyle name="SAPBEXHLevel1X 2 2 4 6" xfId="13076" xr:uid="{61E24CD3-5533-4658-A246-E40B43D41507}"/>
    <cellStyle name="SAPBEXHLevel1X 2 2 4 7" xfId="16962" xr:uid="{B582B606-18AB-44BD-9634-9759E03E9336}"/>
    <cellStyle name="SAPBEXHLevel1X 2 2 5" xfId="2154" xr:uid="{14902408-320E-4AD9-8736-B79D06E85754}"/>
    <cellStyle name="SAPBEXHLevel1X 2 2 5 2" xfId="7104" xr:uid="{CF50309B-B48C-4DCC-A77A-954BC4EB2118}"/>
    <cellStyle name="SAPBEXHLevel1X 2 2 5 3" xfId="9710" xr:uid="{9FFE0920-0841-4A40-9E63-6508E824A8C5}"/>
    <cellStyle name="SAPBEXHLevel1X 2 2 5 4" xfId="13595" xr:uid="{6057463A-1222-461F-9B61-3E53162F0353}"/>
    <cellStyle name="SAPBEXHLevel1X 2 2 5 5" xfId="17481" xr:uid="{16D67394-A2ED-4AD1-90BC-0B4BB2502A32}"/>
    <cellStyle name="SAPBEXHLevel1X 2 2 6" xfId="2949" xr:uid="{814E351A-C760-4FAE-8788-A82D01CA7CEE}"/>
    <cellStyle name="SAPBEXHLevel1X 2 2 6 2" xfId="11003" xr:uid="{A6273C73-21FD-4664-AF8E-89CFC20FB5BB}"/>
    <cellStyle name="SAPBEXHLevel1X 2 2 6 3" xfId="14888" xr:uid="{E61DD499-58B0-41C8-9EF0-59BD2BE1F9C7}"/>
    <cellStyle name="SAPBEXHLevel1X 2 2 6 4" xfId="18774" xr:uid="{2C9DC424-66CA-445B-825A-7503FE79820A}"/>
    <cellStyle name="SAPBEXHLevel1X 2 2 7" xfId="4506" xr:uid="{88837FBC-6BBD-4931-A7BB-777FCECE2009}"/>
    <cellStyle name="SAPBEXHLevel1X 2 2 8" xfId="5805" xr:uid="{AA895CF5-E91A-4B5C-BA0E-F129883E27AC}"/>
    <cellStyle name="SAPBEXHLevel1X 2 2 9" xfId="8411" xr:uid="{4CA570A6-B53D-4BBA-B0EB-937F82B5D478}"/>
    <cellStyle name="SAPBEXHLevel1X 3" xfId="431" xr:uid="{F557200D-18AA-457B-9C05-B32B71430031}"/>
    <cellStyle name="SAPBEXHLevel1X 3 2" xfId="845" xr:uid="{008CF6D0-23FD-42B5-ACC6-7DF16FC295CC}"/>
    <cellStyle name="SAPBEXHLevel1X 3 2 10" xfId="12297" xr:uid="{38922810-B520-43CD-A025-D82B7ED2905B}"/>
    <cellStyle name="SAPBEXHLevel1X 3 2 11" xfId="16183" xr:uid="{D1EE76CA-2E4D-4E11-BCE9-384042CD077C}"/>
    <cellStyle name="SAPBEXHLevel1X 3 2 2" xfId="1117" xr:uid="{9D74524F-9428-49C2-B7B8-E70311DE9F03}"/>
    <cellStyle name="SAPBEXHLevel1X 3 2 2 2" xfId="1633" xr:uid="{06D9EF87-3454-400D-8929-D68E35CA21D5}"/>
    <cellStyle name="SAPBEXHLevel1X 3 2 2 2 2" xfId="3726" xr:uid="{3FC119A1-F3C7-4DB9-A3F7-F5E1397F8620}"/>
    <cellStyle name="SAPBEXHLevel1X 3 2 2 2 2 2" xfId="8151" xr:uid="{E07A41FE-E5C5-41EB-9397-D22D13F768A1}"/>
    <cellStyle name="SAPBEXHLevel1X 3 2 2 2 2 3" xfId="10743" xr:uid="{A869150F-FA2C-47E9-AE3C-157DEAAF6F45}"/>
    <cellStyle name="SAPBEXHLevel1X 3 2 2 2 2 4" xfId="14628" xr:uid="{D9BC5D2A-293A-409E-B917-9A925219FC20}"/>
    <cellStyle name="SAPBEXHLevel1X 3 2 2 2 2 5" xfId="18514" xr:uid="{9DA4F9CC-4BB9-46C6-A25A-0182CFFBB759}"/>
    <cellStyle name="SAPBEXHLevel1X 3 2 2 2 3" xfId="5545" xr:uid="{BFBF81E3-CD40-4642-BAE4-C498AFD5AE7A}"/>
    <cellStyle name="SAPBEXHLevel1X 3 2 2 2 3 2" xfId="12036" xr:uid="{7F36082D-0AD8-4380-84A6-547D768F289E}"/>
    <cellStyle name="SAPBEXHLevel1X 3 2 2 2 3 3" xfId="15921" xr:uid="{80D64286-6680-47E6-A9A4-0655CF626FB9}"/>
    <cellStyle name="SAPBEXHLevel1X 3 2 2 2 3 4" xfId="19807" xr:uid="{53754266-BE68-4075-B81D-C74B663F4130}"/>
    <cellStyle name="SAPBEXHLevel1X 3 2 2 2 4" xfId="6844" xr:uid="{2622FAC2-1178-4F4A-BEC9-D8EFA8184F1F}"/>
    <cellStyle name="SAPBEXHLevel1X 3 2 2 2 5" xfId="9450" xr:uid="{EBD269CA-FFB0-4537-BC93-B47E03802722}"/>
    <cellStyle name="SAPBEXHLevel1X 3 2 2 2 6" xfId="13335" xr:uid="{58302E25-BA4B-43DF-A64A-656BC1C03BE7}"/>
    <cellStyle name="SAPBEXHLevel1X 3 2 2 2 7" xfId="17221" xr:uid="{3921CF9E-74A4-45BD-BB5E-29C486F8BFFE}"/>
    <cellStyle name="SAPBEXHLevel1X 3 2 2 3" xfId="2413" xr:uid="{7CE21964-2E62-4E6F-B4EF-44A45E08B10E}"/>
    <cellStyle name="SAPBEXHLevel1X 3 2 2 3 2" xfId="4246" xr:uid="{0F6A8021-D988-4F8D-A300-3593B11564C7}"/>
    <cellStyle name="SAPBEXHLevel1X 3 2 2 3 3" xfId="7635" xr:uid="{DCD5136E-016E-44B9-AB2E-D567D3BB493B}"/>
    <cellStyle name="SAPBEXHLevel1X 3 2 2 3 4" xfId="10227" xr:uid="{9689EC9A-6320-47F3-BC6C-BCB5A7074FC2}"/>
    <cellStyle name="SAPBEXHLevel1X 3 2 2 3 5" xfId="14112" xr:uid="{13508D58-1150-4443-B5BD-4E6B1E6039D6}"/>
    <cellStyle name="SAPBEXHLevel1X 3 2 2 3 6" xfId="17998" xr:uid="{51E136AF-90BF-4412-9236-5C4DB4269DAA}"/>
    <cellStyle name="SAPBEXHLevel1X 3 2 2 4" xfId="3208" xr:uid="{BE6691B8-ACCB-4DC8-95C0-69D32379F3F7}"/>
    <cellStyle name="SAPBEXHLevel1X 3 2 2 4 2" xfId="11520" xr:uid="{5598116B-8E43-4D21-AE4D-9CBC62F9FCFF}"/>
    <cellStyle name="SAPBEXHLevel1X 3 2 2 4 3" xfId="15405" xr:uid="{B950FCCF-CCCC-4E4E-B719-B9F2B6C19A90}"/>
    <cellStyle name="SAPBEXHLevel1X 3 2 2 4 4" xfId="19291" xr:uid="{F097E361-8E11-423B-8281-D468CC433BEB}"/>
    <cellStyle name="SAPBEXHLevel1X 3 2 2 5" xfId="4765" xr:uid="{C2DE33A4-95ED-4A47-B482-8F292A64765D}"/>
    <cellStyle name="SAPBEXHLevel1X 3 2 2 6" xfId="6064" xr:uid="{6A21C125-2B1B-4BDF-B5C3-657AED028A9A}"/>
    <cellStyle name="SAPBEXHLevel1X 3 2 2 7" xfId="8670" xr:uid="{90515EE8-2458-41D8-A071-B81CD16E74E3}"/>
    <cellStyle name="SAPBEXHLevel1X 3 2 2 8" xfId="12555" xr:uid="{ACBA6DFB-0C4B-4EF3-B9C4-B31B5E0245CC}"/>
    <cellStyle name="SAPBEXHLevel1X 3 2 2 9" xfId="16441" xr:uid="{732D20CF-6C79-46DF-A4C8-800ABEEB3C43}"/>
    <cellStyle name="SAPBEXHLevel1X 3 2 3" xfId="1375" xr:uid="{52FDB84E-1243-4F93-B1CA-21C428DE384A}"/>
    <cellStyle name="SAPBEXHLevel1X 3 2 3 2" xfId="2684" xr:uid="{A2F61A1A-4DBC-462A-BF5E-A4C6913DEB31}"/>
    <cellStyle name="SAPBEXHLevel1X 3 2 3 2 2" xfId="7893" xr:uid="{FC5A188C-CB2B-4472-9D8B-39FE575ACF86}"/>
    <cellStyle name="SAPBEXHLevel1X 3 2 3 2 3" xfId="10485" xr:uid="{7AB4FC04-4A60-4323-872B-D36C78B684E9}"/>
    <cellStyle name="SAPBEXHLevel1X 3 2 3 2 4" xfId="14370" xr:uid="{B3E0617B-698C-489E-9E6D-FCDC092DE1F1}"/>
    <cellStyle name="SAPBEXHLevel1X 3 2 3 2 5" xfId="18256" xr:uid="{C83A1ACC-F17A-49DC-94AF-3EAFF34401A6}"/>
    <cellStyle name="SAPBEXHLevel1X 3 2 3 3" xfId="3468" xr:uid="{0D058BCE-15A8-43F3-8CEA-5CFFA602B42E}"/>
    <cellStyle name="SAPBEXHLevel1X 3 2 3 3 2" xfId="11778" xr:uid="{702C545E-9026-4AE7-96C3-08F1FFD9A104}"/>
    <cellStyle name="SAPBEXHLevel1X 3 2 3 3 3" xfId="15663" xr:uid="{985B68BD-2025-4E24-9150-8E5FB7995756}"/>
    <cellStyle name="SAPBEXHLevel1X 3 2 3 3 4" xfId="19549" xr:uid="{6ED067D8-6629-4253-BFE7-142EECF0FEE9}"/>
    <cellStyle name="SAPBEXHLevel1X 3 2 3 4" xfId="5026" xr:uid="{AE199A2A-09C2-42C6-8E89-48FD614EF498}"/>
    <cellStyle name="SAPBEXHLevel1X 3 2 3 5" xfId="6325" xr:uid="{2807DAA6-27FD-4669-8BD3-C5AEA8C775E8}"/>
    <cellStyle name="SAPBEXHLevel1X 3 2 3 6" xfId="8931" xr:uid="{774A4FF5-85B3-4447-B6C3-ACB2460247BB}"/>
    <cellStyle name="SAPBEXHLevel1X 3 2 3 7" xfId="12816" xr:uid="{3A048AAB-479E-49C2-BD7F-E5B18AB63833}"/>
    <cellStyle name="SAPBEXHLevel1X 3 2 3 8" xfId="16702" xr:uid="{63A46B13-9C42-45F3-A417-A9AB54946615}"/>
    <cellStyle name="SAPBEXHLevel1X 3 2 4" xfId="1894" xr:uid="{F3C2608E-9092-43E5-9F87-642ABE4A0210}"/>
    <cellStyle name="SAPBEXHLevel1X 3 2 4 2" xfId="3988" xr:uid="{63041F7B-11DD-405E-AA5B-2FBF7C24B9BD}"/>
    <cellStyle name="SAPBEXHLevel1X 3 2 4 2 2" xfId="7377" xr:uid="{4CAA8EE6-80BB-4EBE-ABE0-D5A841CBEAA6}"/>
    <cellStyle name="SAPBEXHLevel1X 3 2 4 2 3" xfId="9969" xr:uid="{495C94D6-4171-4580-A264-3815D0BC2E39}"/>
    <cellStyle name="SAPBEXHLevel1X 3 2 4 2 4" xfId="13854" xr:uid="{F29B6E81-9612-4E7F-A119-5404FC650611}"/>
    <cellStyle name="SAPBEXHLevel1X 3 2 4 2 5" xfId="17740" xr:uid="{3B96BB4D-0595-4224-9F07-1DB07A0299F0}"/>
    <cellStyle name="SAPBEXHLevel1X 3 2 4 3" xfId="5287" xr:uid="{14E725C9-301B-487D-84CC-90C4D938249E}"/>
    <cellStyle name="SAPBEXHLevel1X 3 2 4 3 2" xfId="11262" xr:uid="{A6B29588-B70A-4813-B3A2-53EEF0561539}"/>
    <cellStyle name="SAPBEXHLevel1X 3 2 4 3 3" xfId="15147" xr:uid="{202862B0-2BA5-4027-B35C-112992CCDBE4}"/>
    <cellStyle name="SAPBEXHLevel1X 3 2 4 3 4" xfId="19033" xr:uid="{252A9F5B-8F95-48FD-B09F-5DE15BBBF307}"/>
    <cellStyle name="SAPBEXHLevel1X 3 2 4 4" xfId="6586" xr:uid="{0F62DABC-6C56-483F-9E44-97DF7D3D4FA7}"/>
    <cellStyle name="SAPBEXHLevel1X 3 2 4 5" xfId="9192" xr:uid="{517EEEFB-31E2-499C-81B1-E4F62F7A6AC3}"/>
    <cellStyle name="SAPBEXHLevel1X 3 2 4 6" xfId="13077" xr:uid="{A9A0F386-EFB1-4D04-B0B0-87038BFB87A0}"/>
    <cellStyle name="SAPBEXHLevel1X 3 2 4 7" xfId="16963" xr:uid="{42A33191-8828-4DA2-830C-B9A4EE0184AB}"/>
    <cellStyle name="SAPBEXHLevel1X 3 2 5" xfId="2155" xr:uid="{3943A657-CE61-42B3-BBC2-74ADC2B07BD2}"/>
    <cellStyle name="SAPBEXHLevel1X 3 2 5 2" xfId="7105" xr:uid="{F5EDEF97-8B4A-4162-90B3-B6C5D2D527B1}"/>
    <cellStyle name="SAPBEXHLevel1X 3 2 5 3" xfId="9711" xr:uid="{1871276D-06DB-4526-9472-4C5E5F529BD0}"/>
    <cellStyle name="SAPBEXHLevel1X 3 2 5 4" xfId="13596" xr:uid="{CE7FE5E5-1499-4C84-9041-01743D889115}"/>
    <cellStyle name="SAPBEXHLevel1X 3 2 5 5" xfId="17482" xr:uid="{7E1E183A-90F2-4DBE-8F09-611DA6AE09AF}"/>
    <cellStyle name="SAPBEXHLevel1X 3 2 6" xfId="2950" xr:uid="{866B13DF-A190-48D5-9FF1-71DCB0085F0F}"/>
    <cellStyle name="SAPBEXHLevel1X 3 2 6 2" xfId="11004" xr:uid="{0626B91C-23C1-4A5C-AFDE-A762C9DD45D0}"/>
    <cellStyle name="SAPBEXHLevel1X 3 2 6 3" xfId="14889" xr:uid="{3786C890-19A0-4439-A4B1-8E4B6C089521}"/>
    <cellStyle name="SAPBEXHLevel1X 3 2 6 4" xfId="18775" xr:uid="{B974056D-DA63-454D-8FB7-27F4E8E8CC28}"/>
    <cellStyle name="SAPBEXHLevel1X 3 2 7" xfId="4507" xr:uid="{C8610A55-1CD9-4519-9C7F-067DB8FD0E21}"/>
    <cellStyle name="SAPBEXHLevel1X 3 2 8" xfId="5806" xr:uid="{2A998251-8FB5-49D3-92C7-C8562BE68A42}"/>
    <cellStyle name="SAPBEXHLevel1X 3 2 9" xfId="8412" xr:uid="{0786591B-A1C3-4F2B-827A-7149ECE100B5}"/>
    <cellStyle name="SAPBEXHLevel1X 4" xfId="432" xr:uid="{05FDB80B-CCBB-4FCC-841B-75168975ADA7}"/>
    <cellStyle name="SAPBEXHLevel1X 4 2" xfId="846" xr:uid="{F8EC4945-F01B-41D5-A04B-FFD8162A1784}"/>
    <cellStyle name="SAPBEXHLevel1X 4 2 10" xfId="12298" xr:uid="{6D9F4F01-09BA-4485-A147-37A41B61F928}"/>
    <cellStyle name="SAPBEXHLevel1X 4 2 11" xfId="16184" xr:uid="{70F0CFDB-C060-456C-8B41-569475FE2055}"/>
    <cellStyle name="SAPBEXHLevel1X 4 2 2" xfId="1118" xr:uid="{BD653173-DCA9-4AED-BD5B-6BEC236D85CB}"/>
    <cellStyle name="SAPBEXHLevel1X 4 2 2 2" xfId="1634" xr:uid="{6DD59F7A-2E6B-48D9-806C-E4C6DA3ECB92}"/>
    <cellStyle name="SAPBEXHLevel1X 4 2 2 2 2" xfId="3727" xr:uid="{72FA006F-B6B1-4205-939C-D73297986AC3}"/>
    <cellStyle name="SAPBEXHLevel1X 4 2 2 2 2 2" xfId="8152" xr:uid="{1C6D83E3-3AB7-48CD-B50E-6FD159D2328A}"/>
    <cellStyle name="SAPBEXHLevel1X 4 2 2 2 2 3" xfId="10744" xr:uid="{D0AEE390-F91F-43EF-BCFD-D11883194E25}"/>
    <cellStyle name="SAPBEXHLevel1X 4 2 2 2 2 4" xfId="14629" xr:uid="{A2A7E1A4-A80B-4023-A219-8A69E879D5C5}"/>
    <cellStyle name="SAPBEXHLevel1X 4 2 2 2 2 5" xfId="18515" xr:uid="{457139F7-6FD6-4ADC-B316-413F28ADDA16}"/>
    <cellStyle name="SAPBEXHLevel1X 4 2 2 2 3" xfId="5546" xr:uid="{F76950C0-C0F7-4611-B10E-33F9E0766613}"/>
    <cellStyle name="SAPBEXHLevel1X 4 2 2 2 3 2" xfId="12037" xr:uid="{311F1637-5787-4DC2-A97B-6D070F78818E}"/>
    <cellStyle name="SAPBEXHLevel1X 4 2 2 2 3 3" xfId="15922" xr:uid="{2E2891C3-C9FF-4B2D-94F1-F27E84BA8DFE}"/>
    <cellStyle name="SAPBEXHLevel1X 4 2 2 2 3 4" xfId="19808" xr:uid="{CB7BE8DA-E768-4CF1-A5C9-531E1E1FDEAC}"/>
    <cellStyle name="SAPBEXHLevel1X 4 2 2 2 4" xfId="6845" xr:uid="{98E5AEE7-65EE-4211-85DE-F9B0296B4370}"/>
    <cellStyle name="SAPBEXHLevel1X 4 2 2 2 5" xfId="9451" xr:uid="{86745E84-0929-44DD-AC70-D4A446A220F1}"/>
    <cellStyle name="SAPBEXHLevel1X 4 2 2 2 6" xfId="13336" xr:uid="{B5A9C4BC-0031-4162-BA13-4A524CD0FF2A}"/>
    <cellStyle name="SAPBEXHLevel1X 4 2 2 2 7" xfId="17222" xr:uid="{A2DC4045-6DDD-4E71-B816-ED0E7BE15718}"/>
    <cellStyle name="SAPBEXHLevel1X 4 2 2 3" xfId="2414" xr:uid="{9D2038C3-B84A-4EFF-A3E2-6B539937D224}"/>
    <cellStyle name="SAPBEXHLevel1X 4 2 2 3 2" xfId="4247" xr:uid="{067D0C4B-0A47-4F2C-88D7-B777DDA9D1E9}"/>
    <cellStyle name="SAPBEXHLevel1X 4 2 2 3 3" xfId="7636" xr:uid="{EB5C0F6E-5361-4B54-BBF2-979D4433DF02}"/>
    <cellStyle name="SAPBEXHLevel1X 4 2 2 3 4" xfId="10228" xr:uid="{5DE18A90-5494-4DF6-8391-20F151A10F75}"/>
    <cellStyle name="SAPBEXHLevel1X 4 2 2 3 5" xfId="14113" xr:uid="{862CD300-ADAD-4445-971A-E0EB7C13124B}"/>
    <cellStyle name="SAPBEXHLevel1X 4 2 2 3 6" xfId="17999" xr:uid="{CE661257-E778-4B0E-BF77-C93438600D10}"/>
    <cellStyle name="SAPBEXHLevel1X 4 2 2 4" xfId="3209" xr:uid="{7660A88F-8915-4F29-A284-F04641BEDA8A}"/>
    <cellStyle name="SAPBEXHLevel1X 4 2 2 4 2" xfId="11521" xr:uid="{B058ED30-6A70-4FE1-BA81-12DF99C6D5E7}"/>
    <cellStyle name="SAPBEXHLevel1X 4 2 2 4 3" xfId="15406" xr:uid="{9E6DA98E-6DDC-453A-ACE5-D3062E338E23}"/>
    <cellStyle name="SAPBEXHLevel1X 4 2 2 4 4" xfId="19292" xr:uid="{2ADF1A27-4AF3-4A3B-9C43-D738C899B086}"/>
    <cellStyle name="SAPBEXHLevel1X 4 2 2 5" xfId="4766" xr:uid="{5B819B9F-4B0B-4F19-BD4C-92AB4EF2C0BC}"/>
    <cellStyle name="SAPBEXHLevel1X 4 2 2 6" xfId="6065" xr:uid="{58980C2D-2B64-40D2-98AB-080677D7C563}"/>
    <cellStyle name="SAPBEXHLevel1X 4 2 2 7" xfId="8671" xr:uid="{1DD57FF7-6FF0-4974-8856-A4609FE23850}"/>
    <cellStyle name="SAPBEXHLevel1X 4 2 2 8" xfId="12556" xr:uid="{72167A2D-8EBE-4FE9-95B3-77104A3A6D33}"/>
    <cellStyle name="SAPBEXHLevel1X 4 2 2 9" xfId="16442" xr:uid="{AA4BCAA1-E9B8-4CBC-B25A-DE9DDC3B483E}"/>
    <cellStyle name="SAPBEXHLevel1X 4 2 3" xfId="1376" xr:uid="{1F48E293-4187-43F4-A8BA-070BFDE13ADC}"/>
    <cellStyle name="SAPBEXHLevel1X 4 2 3 2" xfId="2685" xr:uid="{53DD57EF-4E82-40D4-90C0-E19A8504D321}"/>
    <cellStyle name="SAPBEXHLevel1X 4 2 3 2 2" xfId="7894" xr:uid="{3BC9E240-CE56-42E0-89AC-796B20E4E521}"/>
    <cellStyle name="SAPBEXHLevel1X 4 2 3 2 3" xfId="10486" xr:uid="{E5C80FF9-3203-4741-BC70-622D119FE481}"/>
    <cellStyle name="SAPBEXHLevel1X 4 2 3 2 4" xfId="14371" xr:uid="{A096B9C8-75D5-40FF-B1F1-840820402DF6}"/>
    <cellStyle name="SAPBEXHLevel1X 4 2 3 2 5" xfId="18257" xr:uid="{98FB1C3B-6BC7-49C0-BFCE-62E9C1C6A2E0}"/>
    <cellStyle name="SAPBEXHLevel1X 4 2 3 3" xfId="3469" xr:uid="{E905E5F4-B267-43C0-A87E-C5930E071621}"/>
    <cellStyle name="SAPBEXHLevel1X 4 2 3 3 2" xfId="11779" xr:uid="{6FC38F43-2134-4CE4-BAC4-151E334E0A18}"/>
    <cellStyle name="SAPBEXHLevel1X 4 2 3 3 3" xfId="15664" xr:uid="{4E7E084A-516D-4344-84D7-86EB41FE06C2}"/>
    <cellStyle name="SAPBEXHLevel1X 4 2 3 3 4" xfId="19550" xr:uid="{B0783022-69A1-4B2B-AC33-C0251ED47E18}"/>
    <cellStyle name="SAPBEXHLevel1X 4 2 3 4" xfId="5027" xr:uid="{FCF31CDA-6A24-44E3-9E71-532DB0A84932}"/>
    <cellStyle name="SAPBEXHLevel1X 4 2 3 5" xfId="6326" xr:uid="{9DD1FA9E-29FE-4416-AAE4-231306EA9034}"/>
    <cellStyle name="SAPBEXHLevel1X 4 2 3 6" xfId="8932" xr:uid="{4FD0FA1D-0342-427A-850E-EA8CCB14397D}"/>
    <cellStyle name="SAPBEXHLevel1X 4 2 3 7" xfId="12817" xr:uid="{ED5F90F9-6EC0-4406-951A-6C9CB7693F72}"/>
    <cellStyle name="SAPBEXHLevel1X 4 2 3 8" xfId="16703" xr:uid="{D5F5C031-412E-4578-9412-2D381636C22C}"/>
    <cellStyle name="SAPBEXHLevel1X 4 2 4" xfId="1895" xr:uid="{FA3601DC-F6CF-41F9-AABC-9BB9CFEF9D6A}"/>
    <cellStyle name="SAPBEXHLevel1X 4 2 4 2" xfId="3989" xr:uid="{A45102EC-3695-4109-A267-C33CD8EAF3E8}"/>
    <cellStyle name="SAPBEXHLevel1X 4 2 4 2 2" xfId="7378" xr:uid="{B0584C63-A585-41E3-992C-C9A1AFE95765}"/>
    <cellStyle name="SAPBEXHLevel1X 4 2 4 2 3" xfId="9970" xr:uid="{949C6A5F-5B78-40CD-B6FD-754E7D6607DB}"/>
    <cellStyle name="SAPBEXHLevel1X 4 2 4 2 4" xfId="13855" xr:uid="{EE7E114F-9A86-46A5-B99D-F7A489E65AA3}"/>
    <cellStyle name="SAPBEXHLevel1X 4 2 4 2 5" xfId="17741" xr:uid="{E194E9BE-2598-4EE3-8CD5-F4FBC9C05122}"/>
    <cellStyle name="SAPBEXHLevel1X 4 2 4 3" xfId="5288" xr:uid="{E3B8EE2B-FC06-413D-8777-09A19424033A}"/>
    <cellStyle name="SAPBEXHLevel1X 4 2 4 3 2" xfId="11263" xr:uid="{80FC6F30-66A9-4D7C-AE3D-D6E9727ADBD3}"/>
    <cellStyle name="SAPBEXHLevel1X 4 2 4 3 3" xfId="15148" xr:uid="{52C9CBD5-DC0D-4945-889D-8FF87D8DDD6C}"/>
    <cellStyle name="SAPBEXHLevel1X 4 2 4 3 4" xfId="19034" xr:uid="{10132EC3-551C-4174-A938-8E229BE70D4E}"/>
    <cellStyle name="SAPBEXHLevel1X 4 2 4 4" xfId="6587" xr:uid="{DACEDA30-93E9-4382-BF7C-579906D38F52}"/>
    <cellStyle name="SAPBEXHLevel1X 4 2 4 5" xfId="9193" xr:uid="{C91C20CC-0D7D-4D61-B951-A78359B8AC4A}"/>
    <cellStyle name="SAPBEXHLevel1X 4 2 4 6" xfId="13078" xr:uid="{9A3FA9AA-1885-4AAC-B6D9-128AFBBD927F}"/>
    <cellStyle name="SAPBEXHLevel1X 4 2 4 7" xfId="16964" xr:uid="{C2C339FE-78AE-442E-9E49-C224D727124A}"/>
    <cellStyle name="SAPBEXHLevel1X 4 2 5" xfId="2156" xr:uid="{69DB6F82-65C5-4DC8-BE48-29F52FB1611D}"/>
    <cellStyle name="SAPBEXHLevel1X 4 2 5 2" xfId="7106" xr:uid="{F7329A61-6217-4BF3-9914-BE8C8BB15BA9}"/>
    <cellStyle name="SAPBEXHLevel1X 4 2 5 3" xfId="9712" xr:uid="{CF5DB934-3EB2-4F42-9AAE-C34A9CA8F79C}"/>
    <cellStyle name="SAPBEXHLevel1X 4 2 5 4" xfId="13597" xr:uid="{C9AABE8B-4A0E-487D-B898-5227C67652F8}"/>
    <cellStyle name="SAPBEXHLevel1X 4 2 5 5" xfId="17483" xr:uid="{49A61755-2C0C-45CB-889D-58F3E334AFFB}"/>
    <cellStyle name="SAPBEXHLevel1X 4 2 6" xfId="2951" xr:uid="{CA8A6610-8B52-4AAA-B7E1-76406065A630}"/>
    <cellStyle name="SAPBEXHLevel1X 4 2 6 2" xfId="11005" xr:uid="{1D253A1B-D398-470D-81BB-5336E5B340E1}"/>
    <cellStyle name="SAPBEXHLevel1X 4 2 6 3" xfId="14890" xr:uid="{38BFF0AA-CD84-435F-B160-574E1AF25219}"/>
    <cellStyle name="SAPBEXHLevel1X 4 2 6 4" xfId="18776" xr:uid="{D36AED44-3A6A-44C2-AD86-915ECF258133}"/>
    <cellStyle name="SAPBEXHLevel1X 4 2 7" xfId="4508" xr:uid="{93382314-1437-4542-B7AC-79B6D2AEFCAA}"/>
    <cellStyle name="SAPBEXHLevel1X 4 2 8" xfId="5807" xr:uid="{9A75A47F-4EE9-4E4E-AF6C-98C91104D629}"/>
    <cellStyle name="SAPBEXHLevel1X 4 2 9" xfId="8413" xr:uid="{EC0D171E-F282-4E98-8837-9D942956CBC5}"/>
    <cellStyle name="SAPBEXHLevel1X 5" xfId="433" xr:uid="{7B361605-7821-4533-9987-A2EF14CE0D2D}"/>
    <cellStyle name="SAPBEXHLevel1X 5 2" xfId="847" xr:uid="{5C378A2D-24DF-4434-9FB2-79FEFE1334F1}"/>
    <cellStyle name="SAPBEXHLevel1X 5 2 10" xfId="12299" xr:uid="{CEE07111-705E-4369-9059-FC00D2546566}"/>
    <cellStyle name="SAPBEXHLevel1X 5 2 11" xfId="16185" xr:uid="{4E58CCDA-EF0D-4EF1-8FF5-517D592D1156}"/>
    <cellStyle name="SAPBEXHLevel1X 5 2 2" xfId="1119" xr:uid="{1CF285F3-F09E-4D8A-A3C9-031E3F802D19}"/>
    <cellStyle name="SAPBEXHLevel1X 5 2 2 2" xfId="1635" xr:uid="{42C79BD7-7552-4F57-9C18-E04537F80BB3}"/>
    <cellStyle name="SAPBEXHLevel1X 5 2 2 2 2" xfId="3728" xr:uid="{38F71A14-0744-4DD9-B63F-A8F4648EE8B9}"/>
    <cellStyle name="SAPBEXHLevel1X 5 2 2 2 2 2" xfId="8153" xr:uid="{9B48A903-E568-4AF3-AF95-831465ED1985}"/>
    <cellStyle name="SAPBEXHLevel1X 5 2 2 2 2 3" xfId="10745" xr:uid="{096E238D-5BC3-4B22-B028-6DE9BE31690B}"/>
    <cellStyle name="SAPBEXHLevel1X 5 2 2 2 2 4" xfId="14630" xr:uid="{65E4EF9D-6100-4213-9738-796AF6455C1D}"/>
    <cellStyle name="SAPBEXHLevel1X 5 2 2 2 2 5" xfId="18516" xr:uid="{FDEA147F-C6F1-402C-A670-21A03B0CF482}"/>
    <cellStyle name="SAPBEXHLevel1X 5 2 2 2 3" xfId="5547" xr:uid="{6ED60A83-1D30-467E-80B1-BF8D1A018F27}"/>
    <cellStyle name="SAPBEXHLevel1X 5 2 2 2 3 2" xfId="12038" xr:uid="{81FF11A3-E35F-45EA-BF6E-FF5803B8924C}"/>
    <cellStyle name="SAPBEXHLevel1X 5 2 2 2 3 3" xfId="15923" xr:uid="{43CDA742-8D91-4F14-BFD3-6798100511B2}"/>
    <cellStyle name="SAPBEXHLevel1X 5 2 2 2 3 4" xfId="19809" xr:uid="{10826FE0-28C4-4AFA-A8C3-094DBBBE14FB}"/>
    <cellStyle name="SAPBEXHLevel1X 5 2 2 2 4" xfId="6846" xr:uid="{FD847B1B-F327-4CC5-9918-B627215E7656}"/>
    <cellStyle name="SAPBEXHLevel1X 5 2 2 2 5" xfId="9452" xr:uid="{3EB3BC9E-A978-4C8C-9A7C-1DA020586D13}"/>
    <cellStyle name="SAPBEXHLevel1X 5 2 2 2 6" xfId="13337" xr:uid="{EE1FC100-3FC1-49D2-88DD-F0FCDF7A6605}"/>
    <cellStyle name="SAPBEXHLevel1X 5 2 2 2 7" xfId="17223" xr:uid="{6B94B8A8-2FB8-4100-8975-215A8C2DC050}"/>
    <cellStyle name="SAPBEXHLevel1X 5 2 2 3" xfId="2415" xr:uid="{2C4EA9C3-C5C7-40D2-B964-DDE7A0F2C2D5}"/>
    <cellStyle name="SAPBEXHLevel1X 5 2 2 3 2" xfId="4248" xr:uid="{666C90D6-2E8F-4ED4-8ACC-321760FF64FC}"/>
    <cellStyle name="SAPBEXHLevel1X 5 2 2 3 3" xfId="7637" xr:uid="{56D3C1C2-2616-4E17-AD0D-9BA10AE20E60}"/>
    <cellStyle name="SAPBEXHLevel1X 5 2 2 3 4" xfId="10229" xr:uid="{1DC8F4B7-6C35-4C49-91E7-9CFC56712E7F}"/>
    <cellStyle name="SAPBEXHLevel1X 5 2 2 3 5" xfId="14114" xr:uid="{15D37855-FB93-40F4-8084-DC93FA7CB362}"/>
    <cellStyle name="SAPBEXHLevel1X 5 2 2 3 6" xfId="18000" xr:uid="{96F758DE-40CF-4B59-B6F2-E46E7188D7C0}"/>
    <cellStyle name="SAPBEXHLevel1X 5 2 2 4" xfId="3210" xr:uid="{3C48D6E2-3B93-4FE3-83FB-49511264575A}"/>
    <cellStyle name="SAPBEXHLevel1X 5 2 2 4 2" xfId="11522" xr:uid="{21386C75-4318-467D-946A-70C83A773054}"/>
    <cellStyle name="SAPBEXHLevel1X 5 2 2 4 3" xfId="15407" xr:uid="{7D871B76-38C3-4B43-82A2-4960ED8E048C}"/>
    <cellStyle name="SAPBEXHLevel1X 5 2 2 4 4" xfId="19293" xr:uid="{513C0113-2B55-4F55-8A40-D3F61E83A44F}"/>
    <cellStyle name="SAPBEXHLevel1X 5 2 2 5" xfId="4767" xr:uid="{E1937BFA-C4B7-43FC-B4B1-0375AE70C4C7}"/>
    <cellStyle name="SAPBEXHLevel1X 5 2 2 6" xfId="6066" xr:uid="{1D6CDA20-D39D-4281-B18A-240E62E0CA96}"/>
    <cellStyle name="SAPBEXHLevel1X 5 2 2 7" xfId="8672" xr:uid="{600014B8-87DD-44A4-A6B2-55B6350C99D9}"/>
    <cellStyle name="SAPBEXHLevel1X 5 2 2 8" xfId="12557" xr:uid="{B167E749-00FE-4E1B-AF6B-83240C66F7EC}"/>
    <cellStyle name="SAPBEXHLevel1X 5 2 2 9" xfId="16443" xr:uid="{25F541A7-6257-4643-98AC-7DCDDE5BA679}"/>
    <cellStyle name="SAPBEXHLevel1X 5 2 3" xfId="1377" xr:uid="{A03C60F6-D9E7-417B-905E-DDDDC6E29136}"/>
    <cellStyle name="SAPBEXHLevel1X 5 2 3 2" xfId="2686" xr:uid="{94F16F28-49D9-4FC6-8631-1A3CD56DAAA4}"/>
    <cellStyle name="SAPBEXHLevel1X 5 2 3 2 2" xfId="7895" xr:uid="{553D4EAE-F5B1-430E-9B3C-B58535BFAE8A}"/>
    <cellStyle name="SAPBEXHLevel1X 5 2 3 2 3" xfId="10487" xr:uid="{5C6F7EB0-8061-4980-A9BC-96B5ABEEAF59}"/>
    <cellStyle name="SAPBEXHLevel1X 5 2 3 2 4" xfId="14372" xr:uid="{A14315A5-603D-403E-A793-A375049F1480}"/>
    <cellStyle name="SAPBEXHLevel1X 5 2 3 2 5" xfId="18258" xr:uid="{F3D9E898-FED4-4BC8-A003-CCE307BBB25F}"/>
    <cellStyle name="SAPBEXHLevel1X 5 2 3 3" xfId="3470" xr:uid="{A24A31F8-C139-495A-844A-48A917C563EF}"/>
    <cellStyle name="SAPBEXHLevel1X 5 2 3 3 2" xfId="11780" xr:uid="{3395FA14-7A6C-4825-AB68-62E9F767E443}"/>
    <cellStyle name="SAPBEXHLevel1X 5 2 3 3 3" xfId="15665" xr:uid="{9D9E1828-0FE0-4310-846F-8FA3D646D22A}"/>
    <cellStyle name="SAPBEXHLevel1X 5 2 3 3 4" xfId="19551" xr:uid="{E5DB5269-B207-4579-B2DB-E0780C742FEB}"/>
    <cellStyle name="SAPBEXHLevel1X 5 2 3 4" xfId="5028" xr:uid="{748D8655-FAA2-46B8-AAF0-2395EE1CAF52}"/>
    <cellStyle name="SAPBEXHLevel1X 5 2 3 5" xfId="6327" xr:uid="{683F65EE-B4A7-451F-83A0-2DD960ED22CC}"/>
    <cellStyle name="SAPBEXHLevel1X 5 2 3 6" xfId="8933" xr:uid="{60E6D270-7611-4C91-8613-2F2E4AC1C01A}"/>
    <cellStyle name="SAPBEXHLevel1X 5 2 3 7" xfId="12818" xr:uid="{1F0E2565-F03B-4275-B2C1-65E789C33C54}"/>
    <cellStyle name="SAPBEXHLevel1X 5 2 3 8" xfId="16704" xr:uid="{7881A2CC-D5CD-4966-9F64-45D8391BF2B9}"/>
    <cellStyle name="SAPBEXHLevel1X 5 2 4" xfId="1896" xr:uid="{B19BC9E4-25FC-4726-977C-7595F1A09793}"/>
    <cellStyle name="SAPBEXHLevel1X 5 2 4 2" xfId="3990" xr:uid="{F83A704F-6B0E-4FFA-850E-F8892F112C6E}"/>
    <cellStyle name="SAPBEXHLevel1X 5 2 4 2 2" xfId="7379" xr:uid="{E78A2564-5963-4B3A-9C2D-70AAFED8E91D}"/>
    <cellStyle name="SAPBEXHLevel1X 5 2 4 2 3" xfId="9971" xr:uid="{61F3E160-03AE-4413-AECE-F767D839FAC1}"/>
    <cellStyle name="SAPBEXHLevel1X 5 2 4 2 4" xfId="13856" xr:uid="{69537561-E4CE-40D8-9504-FADBB130BFC4}"/>
    <cellStyle name="SAPBEXHLevel1X 5 2 4 2 5" xfId="17742" xr:uid="{033700BC-E257-46F9-B3FC-DB97D043AD52}"/>
    <cellStyle name="SAPBEXHLevel1X 5 2 4 3" xfId="5289" xr:uid="{E33B5D47-A57B-44B5-B69A-8557CA40B577}"/>
    <cellStyle name="SAPBEXHLevel1X 5 2 4 3 2" xfId="11264" xr:uid="{03B04BC2-D98D-4D8E-863D-9BB1FDEB829E}"/>
    <cellStyle name="SAPBEXHLevel1X 5 2 4 3 3" xfId="15149" xr:uid="{F8A99F25-9D75-49B0-8BD7-A8BAF58BE449}"/>
    <cellStyle name="SAPBEXHLevel1X 5 2 4 3 4" xfId="19035" xr:uid="{459EACC6-011F-4236-81B5-602EB2F76204}"/>
    <cellStyle name="SAPBEXHLevel1X 5 2 4 4" xfId="6588" xr:uid="{69A114C6-07D4-49D0-A812-2B9DD0107F25}"/>
    <cellStyle name="SAPBEXHLevel1X 5 2 4 5" xfId="9194" xr:uid="{A5952574-5032-4A8D-9712-C78B6C7A75D1}"/>
    <cellStyle name="SAPBEXHLevel1X 5 2 4 6" xfId="13079" xr:uid="{29A25CD7-2AA4-420A-B300-E252249A46A3}"/>
    <cellStyle name="SAPBEXHLevel1X 5 2 4 7" xfId="16965" xr:uid="{44A4ABF4-4752-49D0-A4BA-C11C44F77F71}"/>
    <cellStyle name="SAPBEXHLevel1X 5 2 5" xfId="2157" xr:uid="{DE5339D0-43BB-4302-AC0B-25C13CB19D4A}"/>
    <cellStyle name="SAPBEXHLevel1X 5 2 5 2" xfId="7107" xr:uid="{431264E2-4482-4D79-B2BA-62041FF358DD}"/>
    <cellStyle name="SAPBEXHLevel1X 5 2 5 3" xfId="9713" xr:uid="{72645E91-0FEA-43DA-AB59-4B9E384A537D}"/>
    <cellStyle name="SAPBEXHLevel1X 5 2 5 4" xfId="13598" xr:uid="{A8CE44DB-7ACC-4A4B-BF67-3049669015C6}"/>
    <cellStyle name="SAPBEXHLevel1X 5 2 5 5" xfId="17484" xr:uid="{9C76754C-53B0-4882-8747-22E02D36443E}"/>
    <cellStyle name="SAPBEXHLevel1X 5 2 6" xfId="2952" xr:uid="{C09F229A-9FF9-4321-952B-02773EFCE538}"/>
    <cellStyle name="SAPBEXHLevel1X 5 2 6 2" xfId="11006" xr:uid="{DAD12D7A-245D-4F39-84EE-3386E897ABDD}"/>
    <cellStyle name="SAPBEXHLevel1X 5 2 6 3" xfId="14891" xr:uid="{2A6C50C7-40AB-43EC-B065-436DCEE15D68}"/>
    <cellStyle name="SAPBEXHLevel1X 5 2 6 4" xfId="18777" xr:uid="{F2449C10-DC27-4950-A30A-FF37CA7FCDEC}"/>
    <cellStyle name="SAPBEXHLevel1X 5 2 7" xfId="4509" xr:uid="{F73D0691-EA54-4922-9330-7961075FDFF1}"/>
    <cellStyle name="SAPBEXHLevel1X 5 2 8" xfId="5808" xr:uid="{BD71CDDD-4B5D-4EBA-A2DA-AE6D9524BF62}"/>
    <cellStyle name="SAPBEXHLevel1X 5 2 9" xfId="8414" xr:uid="{0A8E3A8E-DB62-4899-903A-D5EF79D77286}"/>
    <cellStyle name="SAPBEXHLevel1X 6" xfId="434" xr:uid="{59EDDEA1-50DD-4842-A0C6-2B9B94D5AED2}"/>
    <cellStyle name="SAPBEXHLevel1X 6 2" xfId="848" xr:uid="{18F7054B-B50C-4793-8D28-5E760F745970}"/>
    <cellStyle name="SAPBEXHLevel1X 6 2 10" xfId="12300" xr:uid="{207006E5-74C8-4D34-A72D-DDB26C122CD4}"/>
    <cellStyle name="SAPBEXHLevel1X 6 2 11" xfId="16186" xr:uid="{035DE42E-9310-4C33-8072-798860C9FE8E}"/>
    <cellStyle name="SAPBEXHLevel1X 6 2 2" xfId="1120" xr:uid="{E4E7EC11-21BF-4C98-B758-9F53BDF397A1}"/>
    <cellStyle name="SAPBEXHLevel1X 6 2 2 2" xfId="1636" xr:uid="{DBD732F4-EC95-478A-8668-C4C55DC857D5}"/>
    <cellStyle name="SAPBEXHLevel1X 6 2 2 2 2" xfId="3729" xr:uid="{96A0C851-7025-438B-9733-6EFF2667A218}"/>
    <cellStyle name="SAPBEXHLevel1X 6 2 2 2 2 2" xfId="8154" xr:uid="{885E6FE2-14BC-46DD-A81C-3E184582A233}"/>
    <cellStyle name="SAPBEXHLevel1X 6 2 2 2 2 3" xfId="10746" xr:uid="{948AD512-5034-434E-BEB1-2FF1DA164253}"/>
    <cellStyle name="SAPBEXHLevel1X 6 2 2 2 2 4" xfId="14631" xr:uid="{74452A4A-093A-4732-9D88-911FC60E0A56}"/>
    <cellStyle name="SAPBEXHLevel1X 6 2 2 2 2 5" xfId="18517" xr:uid="{9BD7C546-A878-44F1-AA90-C8C9D50EBEC1}"/>
    <cellStyle name="SAPBEXHLevel1X 6 2 2 2 3" xfId="5548" xr:uid="{8AF69A32-A4F5-449B-84A8-74BA1238A47C}"/>
    <cellStyle name="SAPBEXHLevel1X 6 2 2 2 3 2" xfId="12039" xr:uid="{7423FD7D-7D0A-4604-9BB4-0374343F7AF7}"/>
    <cellStyle name="SAPBEXHLevel1X 6 2 2 2 3 3" xfId="15924" xr:uid="{8F75272F-D261-47DE-8747-D159FD6F3221}"/>
    <cellStyle name="SAPBEXHLevel1X 6 2 2 2 3 4" xfId="19810" xr:uid="{EE0F9A66-1B47-494C-8953-5DC6ED8D0627}"/>
    <cellStyle name="SAPBEXHLevel1X 6 2 2 2 4" xfId="6847" xr:uid="{489C2F67-4BA9-4D47-8556-B1562C55C2CC}"/>
    <cellStyle name="SAPBEXHLevel1X 6 2 2 2 5" xfId="9453" xr:uid="{63B4291E-E758-46EE-80C3-5967FCA4D6D1}"/>
    <cellStyle name="SAPBEXHLevel1X 6 2 2 2 6" xfId="13338" xr:uid="{483F6EAF-E632-4B24-A57B-8978EBF84F47}"/>
    <cellStyle name="SAPBEXHLevel1X 6 2 2 2 7" xfId="17224" xr:uid="{5578AA9A-0B86-4766-8C57-1567463DC725}"/>
    <cellStyle name="SAPBEXHLevel1X 6 2 2 3" xfId="2416" xr:uid="{DE39642C-0B22-45D6-9ABC-01352175F070}"/>
    <cellStyle name="SAPBEXHLevel1X 6 2 2 3 2" xfId="4249" xr:uid="{92D9D383-C39A-4EC0-9D16-43D37EC8A893}"/>
    <cellStyle name="SAPBEXHLevel1X 6 2 2 3 3" xfId="7638" xr:uid="{79C8A1FF-BCD1-4615-AA2C-04FC2F57E25B}"/>
    <cellStyle name="SAPBEXHLevel1X 6 2 2 3 4" xfId="10230" xr:uid="{2717AA23-05B7-4612-819C-EEDA78AD365A}"/>
    <cellStyle name="SAPBEXHLevel1X 6 2 2 3 5" xfId="14115" xr:uid="{21F81075-754F-493D-A4DF-C6F42C22FAC0}"/>
    <cellStyle name="SAPBEXHLevel1X 6 2 2 3 6" xfId="18001" xr:uid="{E8FD1382-07DE-44A4-9DD4-9573AD656837}"/>
    <cellStyle name="SAPBEXHLevel1X 6 2 2 4" xfId="3211" xr:uid="{AABC59B1-695F-4E5C-AF42-D556FE327F47}"/>
    <cellStyle name="SAPBEXHLevel1X 6 2 2 4 2" xfId="11523" xr:uid="{153AD4AF-E05F-4389-9D91-0D873B5BD5AC}"/>
    <cellStyle name="SAPBEXHLevel1X 6 2 2 4 3" xfId="15408" xr:uid="{3BA82AC1-1422-462D-A850-7F9AE28E515B}"/>
    <cellStyle name="SAPBEXHLevel1X 6 2 2 4 4" xfId="19294" xr:uid="{6BA5EC3F-A097-44B9-8335-C878CABFD020}"/>
    <cellStyle name="SAPBEXHLevel1X 6 2 2 5" xfId="4768" xr:uid="{F027044F-DF96-49A9-B54B-EAA9AAFC882E}"/>
    <cellStyle name="SAPBEXHLevel1X 6 2 2 6" xfId="6067" xr:uid="{141097D2-7477-460A-8C0A-3CEDC031222C}"/>
    <cellStyle name="SAPBEXHLevel1X 6 2 2 7" xfId="8673" xr:uid="{5886CFDA-5CB0-4B85-8B27-F6903C5812AD}"/>
    <cellStyle name="SAPBEXHLevel1X 6 2 2 8" xfId="12558" xr:uid="{B96EF972-7CC2-4C8D-B9F5-A70A2C4574A6}"/>
    <cellStyle name="SAPBEXHLevel1X 6 2 2 9" xfId="16444" xr:uid="{B6AACA80-30E6-4087-B5B9-C1DC54628423}"/>
    <cellStyle name="SAPBEXHLevel1X 6 2 3" xfId="1378" xr:uid="{6D37A515-2DC1-4434-98A7-1DFAAF9C6697}"/>
    <cellStyle name="SAPBEXHLevel1X 6 2 3 2" xfId="2687" xr:uid="{008A2F38-01C2-4C21-A318-67D09BF393DD}"/>
    <cellStyle name="SAPBEXHLevel1X 6 2 3 2 2" xfId="7896" xr:uid="{75132B30-DFF2-4B69-BCB9-E09700376C8C}"/>
    <cellStyle name="SAPBEXHLevel1X 6 2 3 2 3" xfId="10488" xr:uid="{5351FE16-7C30-4B5C-9794-19CDA3D5916D}"/>
    <cellStyle name="SAPBEXHLevel1X 6 2 3 2 4" xfId="14373" xr:uid="{4E5C5BB6-0A90-4127-8651-57C5FF7F3800}"/>
    <cellStyle name="SAPBEXHLevel1X 6 2 3 2 5" xfId="18259" xr:uid="{F899FE1F-F331-45D8-A636-28D60960EA0E}"/>
    <cellStyle name="SAPBEXHLevel1X 6 2 3 3" xfId="3471" xr:uid="{2462EBBC-0CB9-4201-9CB4-2A887B3AEACE}"/>
    <cellStyle name="SAPBEXHLevel1X 6 2 3 3 2" xfId="11781" xr:uid="{C032F880-C1F7-4EAD-B71F-5299E8462582}"/>
    <cellStyle name="SAPBEXHLevel1X 6 2 3 3 3" xfId="15666" xr:uid="{9C64D924-B363-4941-82D1-4EA85BFC2F40}"/>
    <cellStyle name="SAPBEXHLevel1X 6 2 3 3 4" xfId="19552" xr:uid="{570502DF-48A5-4F6B-ADD4-38BC862D01CC}"/>
    <cellStyle name="SAPBEXHLevel1X 6 2 3 4" xfId="5029" xr:uid="{BE55E1DA-548E-47F3-8835-AD116120B36C}"/>
    <cellStyle name="SAPBEXHLevel1X 6 2 3 5" xfId="6328" xr:uid="{FD8A5F68-08BB-4001-B0B4-B477125B6C7B}"/>
    <cellStyle name="SAPBEXHLevel1X 6 2 3 6" xfId="8934" xr:uid="{46A5A5EF-EE27-42F4-BC9C-867AC32FEDA1}"/>
    <cellStyle name="SAPBEXHLevel1X 6 2 3 7" xfId="12819" xr:uid="{C6547ACC-040B-4E80-9849-3E5D86EEC8B6}"/>
    <cellStyle name="SAPBEXHLevel1X 6 2 3 8" xfId="16705" xr:uid="{DFEB6578-09A9-4C24-B239-D72212FF927D}"/>
    <cellStyle name="SAPBEXHLevel1X 6 2 4" xfId="1897" xr:uid="{EB02B46E-9307-4049-A0F4-BE3BDC913251}"/>
    <cellStyle name="SAPBEXHLevel1X 6 2 4 2" xfId="3991" xr:uid="{76073327-218E-4C5C-99A6-978F1CCA7260}"/>
    <cellStyle name="SAPBEXHLevel1X 6 2 4 2 2" xfId="7380" xr:uid="{D89E0BCA-E7F5-4E99-986A-28F15D8D27F7}"/>
    <cellStyle name="SAPBEXHLevel1X 6 2 4 2 3" xfId="9972" xr:uid="{2E3BF8D2-94C1-46B2-B675-A47E631FA2AF}"/>
    <cellStyle name="SAPBEXHLevel1X 6 2 4 2 4" xfId="13857" xr:uid="{DA4D8F53-ED8F-4D0C-B843-6046C84F9D77}"/>
    <cellStyle name="SAPBEXHLevel1X 6 2 4 2 5" xfId="17743" xr:uid="{55A9F383-D965-4288-844F-C16518DD857E}"/>
    <cellStyle name="SAPBEXHLevel1X 6 2 4 3" xfId="5290" xr:uid="{E008D135-7DCB-4C3E-964B-FEFD7BF41CE6}"/>
    <cellStyle name="SAPBEXHLevel1X 6 2 4 3 2" xfId="11265" xr:uid="{D4ADFECC-E519-43E7-A63A-DCDB78952443}"/>
    <cellStyle name="SAPBEXHLevel1X 6 2 4 3 3" xfId="15150" xr:uid="{C8C112D2-E517-474A-86D4-405473E5752D}"/>
    <cellStyle name="SAPBEXHLevel1X 6 2 4 3 4" xfId="19036" xr:uid="{B6C4E841-644A-41CE-9703-C7D4F37927EB}"/>
    <cellStyle name="SAPBEXHLevel1X 6 2 4 4" xfId="6589" xr:uid="{9E0F61E1-AB57-43F4-ABAE-491FA0E138ED}"/>
    <cellStyle name="SAPBEXHLevel1X 6 2 4 5" xfId="9195" xr:uid="{565FC73B-8225-453D-AF7F-6ED87AC137EA}"/>
    <cellStyle name="SAPBEXHLevel1X 6 2 4 6" xfId="13080" xr:uid="{FBDEB81A-C1A3-46F7-BC51-7D5D87A97C38}"/>
    <cellStyle name="SAPBEXHLevel1X 6 2 4 7" xfId="16966" xr:uid="{CDDDBC65-D4F2-4BB1-A448-67C7C68CE569}"/>
    <cellStyle name="SAPBEXHLevel1X 6 2 5" xfId="2158" xr:uid="{3DD19460-0B9B-45A7-9922-3A694E0AF65D}"/>
    <cellStyle name="SAPBEXHLevel1X 6 2 5 2" xfId="7108" xr:uid="{D3C39FCE-78DB-4EBB-B814-DC4C0F7EE070}"/>
    <cellStyle name="SAPBEXHLevel1X 6 2 5 3" xfId="9714" xr:uid="{BD2957D7-B171-419A-8EB4-C49867BFED4A}"/>
    <cellStyle name="SAPBEXHLevel1X 6 2 5 4" xfId="13599" xr:uid="{43003F3A-2EE4-400D-B17F-A5171C959B67}"/>
    <cellStyle name="SAPBEXHLevel1X 6 2 5 5" xfId="17485" xr:uid="{8D3084C8-C54A-4E3F-B6C1-798616DFFEA8}"/>
    <cellStyle name="SAPBEXHLevel1X 6 2 6" xfId="2953" xr:uid="{4134ED16-B9DF-48B2-A5E4-9134E4FA8469}"/>
    <cellStyle name="SAPBEXHLevel1X 6 2 6 2" xfId="11007" xr:uid="{B66523EC-D9EB-4920-9D61-4D96EF32BD13}"/>
    <cellStyle name="SAPBEXHLevel1X 6 2 6 3" xfId="14892" xr:uid="{E62FBE44-D7B3-4287-9456-B7F5EAE860D8}"/>
    <cellStyle name="SAPBEXHLevel1X 6 2 6 4" xfId="18778" xr:uid="{D75DA99F-A695-40EE-9431-87BD204650E3}"/>
    <cellStyle name="SAPBEXHLevel1X 6 2 7" xfId="4510" xr:uid="{2DF8F411-6232-4A0B-A97A-7E3846CB161A}"/>
    <cellStyle name="SAPBEXHLevel1X 6 2 8" xfId="5809" xr:uid="{E609D686-FC14-4E8F-84E4-BFB0B1032917}"/>
    <cellStyle name="SAPBEXHLevel1X 6 2 9" xfId="8415" xr:uid="{1F1A329C-D040-40DD-BE38-F8A0427FA1A8}"/>
    <cellStyle name="SAPBEXHLevel1X 7" xfId="435" xr:uid="{1713B84C-5D14-4926-BF89-199C8F624E76}"/>
    <cellStyle name="SAPBEXHLevel1X 7 2" xfId="849" xr:uid="{897BA207-6ED2-400B-A16E-7B9DBB0565C3}"/>
    <cellStyle name="SAPBEXHLevel1X 7 2 10" xfId="12301" xr:uid="{A4362BCE-2B24-4DFE-AD77-099BF321BE85}"/>
    <cellStyle name="SAPBEXHLevel1X 7 2 11" xfId="16187" xr:uid="{E4D73622-7CEB-445B-A9A4-90DFF4D1713A}"/>
    <cellStyle name="SAPBEXHLevel1X 7 2 2" xfId="1121" xr:uid="{8EFD7793-70E4-4879-AA64-C02D17008AD4}"/>
    <cellStyle name="SAPBEXHLevel1X 7 2 2 2" xfId="1637" xr:uid="{D38669BA-68E1-4255-BAAC-D63EBE25ED7F}"/>
    <cellStyle name="SAPBEXHLevel1X 7 2 2 2 2" xfId="3730" xr:uid="{625904CB-E06B-4AB2-8AE9-3EC3B70FFAF3}"/>
    <cellStyle name="SAPBEXHLevel1X 7 2 2 2 2 2" xfId="8155" xr:uid="{98A4E417-CD6F-41CE-81BB-C062C0D3B8A4}"/>
    <cellStyle name="SAPBEXHLevel1X 7 2 2 2 2 3" xfId="10747" xr:uid="{39BB38B2-9B03-4A56-9A4C-C47C01882381}"/>
    <cellStyle name="SAPBEXHLevel1X 7 2 2 2 2 4" xfId="14632" xr:uid="{ED815841-00F1-4CD8-90B5-C851DBF191F5}"/>
    <cellStyle name="SAPBEXHLevel1X 7 2 2 2 2 5" xfId="18518" xr:uid="{90B0DDFF-57E3-4048-B533-630A72DE3A55}"/>
    <cellStyle name="SAPBEXHLevel1X 7 2 2 2 3" xfId="5549" xr:uid="{5E9BDC18-225B-4265-8C6B-D20139E0E420}"/>
    <cellStyle name="SAPBEXHLevel1X 7 2 2 2 3 2" xfId="12040" xr:uid="{D3EB40B0-527D-4137-A2C2-E75582430C35}"/>
    <cellStyle name="SAPBEXHLevel1X 7 2 2 2 3 3" xfId="15925" xr:uid="{0F32D8BC-E24E-4BAC-B515-5888783171E4}"/>
    <cellStyle name="SAPBEXHLevel1X 7 2 2 2 3 4" xfId="19811" xr:uid="{D4C16C2C-4B7D-4229-87E0-52AE78282EDC}"/>
    <cellStyle name="SAPBEXHLevel1X 7 2 2 2 4" xfId="6848" xr:uid="{9F19E0DC-E9AC-4394-B6E2-994CCA067386}"/>
    <cellStyle name="SAPBEXHLevel1X 7 2 2 2 5" xfId="9454" xr:uid="{DBBC9E59-79CA-4FB7-B347-7B6BC49D20E8}"/>
    <cellStyle name="SAPBEXHLevel1X 7 2 2 2 6" xfId="13339" xr:uid="{DC68C166-5B2C-43F9-815A-AE847B623EA8}"/>
    <cellStyle name="SAPBEXHLevel1X 7 2 2 2 7" xfId="17225" xr:uid="{56686A84-F7E0-4702-B4C0-9AADA628BDB5}"/>
    <cellStyle name="SAPBEXHLevel1X 7 2 2 3" xfId="2417" xr:uid="{BEE84413-5D5D-4735-9366-CC7AA2A9184A}"/>
    <cellStyle name="SAPBEXHLevel1X 7 2 2 3 2" xfId="4250" xr:uid="{B76304B4-BC33-473B-AAF8-48C5335D384D}"/>
    <cellStyle name="SAPBEXHLevel1X 7 2 2 3 3" xfId="7639" xr:uid="{341A9474-8211-402E-8FB4-1FA272ECD2BE}"/>
    <cellStyle name="SAPBEXHLevel1X 7 2 2 3 4" xfId="10231" xr:uid="{8737B3BB-2448-48CB-A12C-468736572973}"/>
    <cellStyle name="SAPBEXHLevel1X 7 2 2 3 5" xfId="14116" xr:uid="{88958C4C-2700-4A81-AD19-9353C77D245A}"/>
    <cellStyle name="SAPBEXHLevel1X 7 2 2 3 6" xfId="18002" xr:uid="{056FA23D-32E6-41AC-B206-AE21109CA567}"/>
    <cellStyle name="SAPBEXHLevel1X 7 2 2 4" xfId="3212" xr:uid="{B1737A42-8819-4591-B1C1-9658F8B53721}"/>
    <cellStyle name="SAPBEXHLevel1X 7 2 2 4 2" xfId="11524" xr:uid="{08E4C1D0-1F00-4D47-AC18-7E6E5809C0EE}"/>
    <cellStyle name="SAPBEXHLevel1X 7 2 2 4 3" xfId="15409" xr:uid="{1ED2D8CF-DE77-4143-93C4-A027C3CBE8D1}"/>
    <cellStyle name="SAPBEXHLevel1X 7 2 2 4 4" xfId="19295" xr:uid="{967221A8-C2B3-4E86-BE92-77A218647A8C}"/>
    <cellStyle name="SAPBEXHLevel1X 7 2 2 5" xfId="4769" xr:uid="{B360557A-5E05-4305-BC52-FCA7087EAE73}"/>
    <cellStyle name="SAPBEXHLevel1X 7 2 2 6" xfId="6068" xr:uid="{155BFE49-FBAA-4164-AC55-74086DCB6091}"/>
    <cellStyle name="SAPBEXHLevel1X 7 2 2 7" xfId="8674" xr:uid="{4F90978D-ED44-4260-B3A4-804435E97192}"/>
    <cellStyle name="SAPBEXHLevel1X 7 2 2 8" xfId="12559" xr:uid="{44603A92-EB4B-484F-BFA4-FA945D682563}"/>
    <cellStyle name="SAPBEXHLevel1X 7 2 2 9" xfId="16445" xr:uid="{E1139536-C49B-4AB2-9845-0A43341C49A7}"/>
    <cellStyle name="SAPBEXHLevel1X 7 2 3" xfId="1379" xr:uid="{874E1C7E-4146-4A75-AFA8-326BBAF882F4}"/>
    <cellStyle name="SAPBEXHLevel1X 7 2 3 2" xfId="2688" xr:uid="{B2B3A9E2-83EC-4273-9939-8A0C94541063}"/>
    <cellStyle name="SAPBEXHLevel1X 7 2 3 2 2" xfId="7897" xr:uid="{F33025C3-54D4-4098-A749-204B4977D76E}"/>
    <cellStyle name="SAPBEXHLevel1X 7 2 3 2 3" xfId="10489" xr:uid="{8162DCEE-C583-4C7A-85E6-85B6622A645A}"/>
    <cellStyle name="SAPBEXHLevel1X 7 2 3 2 4" xfId="14374" xr:uid="{0D9C5C2B-6A24-42FC-A92B-10ADAC583AFD}"/>
    <cellStyle name="SAPBEXHLevel1X 7 2 3 2 5" xfId="18260" xr:uid="{EBF1B40B-3B6C-435B-9557-09DDE5785258}"/>
    <cellStyle name="SAPBEXHLevel1X 7 2 3 3" xfId="3472" xr:uid="{0B1B6185-2408-41B1-978F-3A88667ABBB6}"/>
    <cellStyle name="SAPBEXHLevel1X 7 2 3 3 2" xfId="11782" xr:uid="{39C6E894-5295-4E02-9D98-508BF6CEB10F}"/>
    <cellStyle name="SAPBEXHLevel1X 7 2 3 3 3" xfId="15667" xr:uid="{540AF141-5F99-4679-9D83-013DD2FFFA33}"/>
    <cellStyle name="SAPBEXHLevel1X 7 2 3 3 4" xfId="19553" xr:uid="{61525955-B4A8-421E-9165-874823C90D97}"/>
    <cellStyle name="SAPBEXHLevel1X 7 2 3 4" xfId="5030" xr:uid="{5E3CE75B-E75A-4268-8DC4-6CE4F02CD508}"/>
    <cellStyle name="SAPBEXHLevel1X 7 2 3 5" xfId="6329" xr:uid="{A7020619-71A5-4897-9C64-4203215F62CD}"/>
    <cellStyle name="SAPBEXHLevel1X 7 2 3 6" xfId="8935" xr:uid="{F0DA3495-A13C-459A-A967-C532AE474653}"/>
    <cellStyle name="SAPBEXHLevel1X 7 2 3 7" xfId="12820" xr:uid="{CF3D12BA-D7FD-4B80-A088-D45582CD24C1}"/>
    <cellStyle name="SAPBEXHLevel1X 7 2 3 8" xfId="16706" xr:uid="{51B115CD-34EA-46FA-A01A-96A775C5A2D0}"/>
    <cellStyle name="SAPBEXHLevel1X 7 2 4" xfId="1898" xr:uid="{D610D4EC-62D7-488E-8AE7-643ED81569E0}"/>
    <cellStyle name="SAPBEXHLevel1X 7 2 4 2" xfId="3992" xr:uid="{03455307-9811-425F-94B0-88A4FFC1D1FA}"/>
    <cellStyle name="SAPBEXHLevel1X 7 2 4 2 2" xfId="7381" xr:uid="{72FCD354-8DDF-4ADA-9056-B4D8E0E67993}"/>
    <cellStyle name="SAPBEXHLevel1X 7 2 4 2 3" xfId="9973" xr:uid="{70AB96F3-24A0-4DE6-B4BA-BE8F792604C0}"/>
    <cellStyle name="SAPBEXHLevel1X 7 2 4 2 4" xfId="13858" xr:uid="{5A98EB91-F6F5-4043-9096-ADF25C90E53C}"/>
    <cellStyle name="SAPBEXHLevel1X 7 2 4 2 5" xfId="17744" xr:uid="{8C9294D6-0D00-4C0A-A39F-E5EB0D812263}"/>
    <cellStyle name="SAPBEXHLevel1X 7 2 4 3" xfId="5291" xr:uid="{30B8256B-F04E-4FBD-AFD9-2D8D1919E48D}"/>
    <cellStyle name="SAPBEXHLevel1X 7 2 4 3 2" xfId="11266" xr:uid="{D863D14C-5FDA-4634-A07A-00C68A0821AD}"/>
    <cellStyle name="SAPBEXHLevel1X 7 2 4 3 3" xfId="15151" xr:uid="{984D8AD4-D999-45D1-AAEA-96B772DE7FFC}"/>
    <cellStyle name="SAPBEXHLevel1X 7 2 4 3 4" xfId="19037" xr:uid="{8EEC15DA-4A42-4C20-8839-A834FD954CF3}"/>
    <cellStyle name="SAPBEXHLevel1X 7 2 4 4" xfId="6590" xr:uid="{BDFBC97B-3D24-4DCC-ABF7-BD62D2D9B0D0}"/>
    <cellStyle name="SAPBEXHLevel1X 7 2 4 5" xfId="9196" xr:uid="{AECFFC27-CF0F-4BC2-913A-6EC51A11DAA7}"/>
    <cellStyle name="SAPBEXHLevel1X 7 2 4 6" xfId="13081" xr:uid="{DC198285-765D-4C26-BAC6-6552F8767330}"/>
    <cellStyle name="SAPBEXHLevel1X 7 2 4 7" xfId="16967" xr:uid="{545C8609-E538-40E2-B64D-5F71E4607C09}"/>
    <cellStyle name="SAPBEXHLevel1X 7 2 5" xfId="2159" xr:uid="{D5F0E16C-1939-44F2-8F62-63389D084585}"/>
    <cellStyle name="SAPBEXHLevel1X 7 2 5 2" xfId="7109" xr:uid="{36AD66E4-0BEE-478A-BC45-E4721D4277E5}"/>
    <cellStyle name="SAPBEXHLevel1X 7 2 5 3" xfId="9715" xr:uid="{9C23C22A-73FC-4291-885D-FFF61489C3C8}"/>
    <cellStyle name="SAPBEXHLevel1X 7 2 5 4" xfId="13600" xr:uid="{C64EAE7C-4A9F-42A0-BBDB-44A7129E852E}"/>
    <cellStyle name="SAPBEXHLevel1X 7 2 5 5" xfId="17486" xr:uid="{856E0BAA-6449-49EA-8512-0E27C1FAE566}"/>
    <cellStyle name="SAPBEXHLevel1X 7 2 6" xfId="2954" xr:uid="{6FAB7386-6116-4B47-BF54-D47F316D9B2F}"/>
    <cellStyle name="SAPBEXHLevel1X 7 2 6 2" xfId="11008" xr:uid="{322F5E67-B485-4CC5-A176-77A9CAAD0842}"/>
    <cellStyle name="SAPBEXHLevel1X 7 2 6 3" xfId="14893" xr:uid="{24FA694E-E098-4D87-B208-4F0972BA446C}"/>
    <cellStyle name="SAPBEXHLevel1X 7 2 6 4" xfId="18779" xr:uid="{385F4054-23A7-44B5-88DC-D60011A3396F}"/>
    <cellStyle name="SAPBEXHLevel1X 7 2 7" xfId="4511" xr:uid="{C4F50453-F0F2-41A1-BD4D-406B4C9FF7C2}"/>
    <cellStyle name="SAPBEXHLevel1X 7 2 8" xfId="5810" xr:uid="{A4836B4C-1A26-42E4-AB70-12433C708E2F}"/>
    <cellStyle name="SAPBEXHLevel1X 7 2 9" xfId="8416" xr:uid="{B4168771-9BDE-4C49-ABB6-E8D66C17867F}"/>
    <cellStyle name="SAPBEXHLevel1X 8" xfId="436" xr:uid="{7BA02BE0-36B7-48DA-90A9-BEC32DD0720A}"/>
    <cellStyle name="SAPBEXHLevel1X 8 2" xfId="850" xr:uid="{CA2446A9-6DED-4C47-A605-16A4FF57750C}"/>
    <cellStyle name="SAPBEXHLevel1X 8 2 10" xfId="12302" xr:uid="{51CE4271-B96B-46DB-B902-B2F3440B95F0}"/>
    <cellStyle name="SAPBEXHLevel1X 8 2 11" xfId="16188" xr:uid="{69A3FFEA-3B85-43E3-B38D-DCA09BAC9715}"/>
    <cellStyle name="SAPBEXHLevel1X 8 2 2" xfId="1122" xr:uid="{8302C0DF-580E-4C1D-87FD-51888396F7DC}"/>
    <cellStyle name="SAPBEXHLevel1X 8 2 2 2" xfId="1638" xr:uid="{602B910A-3147-4D5D-A978-41947EA1440E}"/>
    <cellStyle name="SAPBEXHLevel1X 8 2 2 2 2" xfId="3731" xr:uid="{6519E3F2-2D2B-4127-9BD3-6D135CAA74C4}"/>
    <cellStyle name="SAPBEXHLevel1X 8 2 2 2 2 2" xfId="8156" xr:uid="{EF2314C0-26DA-4A2D-B6C5-88E7D473057B}"/>
    <cellStyle name="SAPBEXHLevel1X 8 2 2 2 2 3" xfId="10748" xr:uid="{553005B5-180E-4386-8879-3273A5348AAA}"/>
    <cellStyle name="SAPBEXHLevel1X 8 2 2 2 2 4" xfId="14633" xr:uid="{69E2D471-9155-4E04-8AE1-76ABA38A03F5}"/>
    <cellStyle name="SAPBEXHLevel1X 8 2 2 2 2 5" xfId="18519" xr:uid="{F0029838-E2C4-4DF9-902A-3F0DFF3F0DB0}"/>
    <cellStyle name="SAPBEXHLevel1X 8 2 2 2 3" xfId="5550" xr:uid="{DC1873A6-1529-42E0-BAE9-1217976CCA5C}"/>
    <cellStyle name="SAPBEXHLevel1X 8 2 2 2 3 2" xfId="12041" xr:uid="{49A2D80D-F4AE-4A04-A8DB-D30B76200627}"/>
    <cellStyle name="SAPBEXHLevel1X 8 2 2 2 3 3" xfId="15926" xr:uid="{E55B7AA4-6710-4BC2-AF29-E9D38E93E44C}"/>
    <cellStyle name="SAPBEXHLevel1X 8 2 2 2 3 4" xfId="19812" xr:uid="{BDB45D46-6222-4D44-AACB-4C71AD82BB8C}"/>
    <cellStyle name="SAPBEXHLevel1X 8 2 2 2 4" xfId="6849" xr:uid="{C35D2BE2-9F24-4A51-9518-ECDF5D51B78D}"/>
    <cellStyle name="SAPBEXHLevel1X 8 2 2 2 5" xfId="9455" xr:uid="{C3E9DC99-813E-4B00-B09A-103156804757}"/>
    <cellStyle name="SAPBEXHLevel1X 8 2 2 2 6" xfId="13340" xr:uid="{09092DD8-2C1A-46AE-8917-73BF155E212D}"/>
    <cellStyle name="SAPBEXHLevel1X 8 2 2 2 7" xfId="17226" xr:uid="{875B628C-90CD-4550-860F-7FE2C3125B85}"/>
    <cellStyle name="SAPBEXHLevel1X 8 2 2 3" xfId="2418" xr:uid="{4D2637F9-395E-41B4-A21E-21B1F4CE2449}"/>
    <cellStyle name="SAPBEXHLevel1X 8 2 2 3 2" xfId="4251" xr:uid="{6F041EA1-299F-49DB-8468-253C2D2F755C}"/>
    <cellStyle name="SAPBEXHLevel1X 8 2 2 3 3" xfId="7640" xr:uid="{8DBF7DC3-2BE7-4590-B376-716E88ACF121}"/>
    <cellStyle name="SAPBEXHLevel1X 8 2 2 3 4" xfId="10232" xr:uid="{C484BD48-97A7-45C1-B868-60CF7E2A6C09}"/>
    <cellStyle name="SAPBEXHLevel1X 8 2 2 3 5" xfId="14117" xr:uid="{6BE444D2-9789-4EE7-A92F-760AC2EBDC2F}"/>
    <cellStyle name="SAPBEXHLevel1X 8 2 2 3 6" xfId="18003" xr:uid="{9B7B8D02-9026-4C92-BB51-3A800DA9686A}"/>
    <cellStyle name="SAPBEXHLevel1X 8 2 2 4" xfId="3213" xr:uid="{EEF47123-0B8D-420B-BED5-10BD17C8AB65}"/>
    <cellStyle name="SAPBEXHLevel1X 8 2 2 4 2" xfId="11525" xr:uid="{CB7CA38A-AB59-438A-845F-1D2EA4518AB1}"/>
    <cellStyle name="SAPBEXHLevel1X 8 2 2 4 3" xfId="15410" xr:uid="{BCC8A69B-6F7B-43AF-B6FB-CD167FB16F54}"/>
    <cellStyle name="SAPBEXHLevel1X 8 2 2 4 4" xfId="19296" xr:uid="{ED15412B-3175-41C0-9734-58F57A6FF579}"/>
    <cellStyle name="SAPBEXHLevel1X 8 2 2 5" xfId="4770" xr:uid="{C11CF86F-E766-4A00-A603-B520EF6A2890}"/>
    <cellStyle name="SAPBEXHLevel1X 8 2 2 6" xfId="6069" xr:uid="{085C9649-C5A5-46A2-B114-750CB00D33B2}"/>
    <cellStyle name="SAPBEXHLevel1X 8 2 2 7" xfId="8675" xr:uid="{0BF67AA5-9134-40C2-BA25-C2508198E752}"/>
    <cellStyle name="SAPBEXHLevel1X 8 2 2 8" xfId="12560" xr:uid="{CCA6D044-0037-4A57-8520-03B2CBC79D13}"/>
    <cellStyle name="SAPBEXHLevel1X 8 2 2 9" xfId="16446" xr:uid="{097417FD-3AC7-4126-A6BC-236A533883D3}"/>
    <cellStyle name="SAPBEXHLevel1X 8 2 3" xfId="1380" xr:uid="{6B501CCF-CEC2-49BB-B446-3486016772C9}"/>
    <cellStyle name="SAPBEXHLevel1X 8 2 3 2" xfId="2689" xr:uid="{F8772AB8-BC48-4ED9-A589-D8BBFDDE9896}"/>
    <cellStyle name="SAPBEXHLevel1X 8 2 3 2 2" xfId="7898" xr:uid="{8D30815E-4D24-4AE1-9439-94A5CDAC89A6}"/>
    <cellStyle name="SAPBEXHLevel1X 8 2 3 2 3" xfId="10490" xr:uid="{1B220EE0-7690-497F-9FBE-C156BA573692}"/>
    <cellStyle name="SAPBEXHLevel1X 8 2 3 2 4" xfId="14375" xr:uid="{53259BDA-F098-47E2-A963-94BE09DB820E}"/>
    <cellStyle name="SAPBEXHLevel1X 8 2 3 2 5" xfId="18261" xr:uid="{DDBDC71A-D884-4A23-B265-97B8AB4068FC}"/>
    <cellStyle name="SAPBEXHLevel1X 8 2 3 3" xfId="3473" xr:uid="{085DBC8E-4B4C-4053-BA4B-5DF0699852E5}"/>
    <cellStyle name="SAPBEXHLevel1X 8 2 3 3 2" xfId="11783" xr:uid="{7D6C33FB-CFC3-4EF4-A17A-A2D19E824214}"/>
    <cellStyle name="SAPBEXHLevel1X 8 2 3 3 3" xfId="15668" xr:uid="{18B4376D-2324-4C7F-A03E-B56378D4AAC2}"/>
    <cellStyle name="SAPBEXHLevel1X 8 2 3 3 4" xfId="19554" xr:uid="{8A6B6742-53A4-43C4-9F4A-8B6CEDFD2A6B}"/>
    <cellStyle name="SAPBEXHLevel1X 8 2 3 4" xfId="5031" xr:uid="{CA0ED991-A58D-42DD-988B-1E3D133E467B}"/>
    <cellStyle name="SAPBEXHLevel1X 8 2 3 5" xfId="6330" xr:uid="{C20705AA-08A8-403E-A260-75AD221CAC92}"/>
    <cellStyle name="SAPBEXHLevel1X 8 2 3 6" xfId="8936" xr:uid="{E3C7DDC3-5DB6-4359-B7AE-AC396EE10DCD}"/>
    <cellStyle name="SAPBEXHLevel1X 8 2 3 7" xfId="12821" xr:uid="{7D2B119C-BB21-40A7-956A-21AC02F43989}"/>
    <cellStyle name="SAPBEXHLevel1X 8 2 3 8" xfId="16707" xr:uid="{1103BB15-584C-4861-9300-607FC83E49D1}"/>
    <cellStyle name="SAPBEXHLevel1X 8 2 4" xfId="1899" xr:uid="{F950BF33-E3D1-41CB-94BD-9F005E409378}"/>
    <cellStyle name="SAPBEXHLevel1X 8 2 4 2" xfId="3993" xr:uid="{14B6D11D-0325-401A-B375-E913F9495CFD}"/>
    <cellStyle name="SAPBEXHLevel1X 8 2 4 2 2" xfId="7382" xr:uid="{ECFF811C-C89B-417C-87F3-37D0C95AC98F}"/>
    <cellStyle name="SAPBEXHLevel1X 8 2 4 2 3" xfId="9974" xr:uid="{5DEFC8C4-4D77-4B88-A5C9-293E2FDDAA6E}"/>
    <cellStyle name="SAPBEXHLevel1X 8 2 4 2 4" xfId="13859" xr:uid="{09FACAC2-CF8D-4C4A-A34D-9C09EC7E66F2}"/>
    <cellStyle name="SAPBEXHLevel1X 8 2 4 2 5" xfId="17745" xr:uid="{96E2A0E4-96DD-41DB-9CF1-2E0F0F791CB8}"/>
    <cellStyle name="SAPBEXHLevel1X 8 2 4 3" xfId="5292" xr:uid="{7EE1208E-0677-4ED2-B54E-3CED3F64BC21}"/>
    <cellStyle name="SAPBEXHLevel1X 8 2 4 3 2" xfId="11267" xr:uid="{0BE2AAD6-9BCD-422A-925F-830C9C27E456}"/>
    <cellStyle name="SAPBEXHLevel1X 8 2 4 3 3" xfId="15152" xr:uid="{BD9755A4-33E6-4444-985F-72379A2FE002}"/>
    <cellStyle name="SAPBEXHLevel1X 8 2 4 3 4" xfId="19038" xr:uid="{921A06BD-1A6A-4DDD-80CC-508F4C08E704}"/>
    <cellStyle name="SAPBEXHLevel1X 8 2 4 4" xfId="6591" xr:uid="{8682DCE2-22BF-48BD-9289-48AA2E3BE264}"/>
    <cellStyle name="SAPBEXHLevel1X 8 2 4 5" xfId="9197" xr:uid="{690B9EAD-BF2D-46DD-B016-9DAB760B3FFA}"/>
    <cellStyle name="SAPBEXHLevel1X 8 2 4 6" xfId="13082" xr:uid="{DB016FCB-A2D0-401C-BB8E-2B77628BF497}"/>
    <cellStyle name="SAPBEXHLevel1X 8 2 4 7" xfId="16968" xr:uid="{56BFCA21-2069-42BB-B618-A82EA1037F32}"/>
    <cellStyle name="SAPBEXHLevel1X 8 2 5" xfId="2160" xr:uid="{56BA5B5A-1491-4F4D-AEE0-D872A7FF9588}"/>
    <cellStyle name="SAPBEXHLevel1X 8 2 5 2" xfId="7110" xr:uid="{2C69D46F-54EF-42B9-BCAB-045867C2DB61}"/>
    <cellStyle name="SAPBEXHLevel1X 8 2 5 3" xfId="9716" xr:uid="{49B1F225-E4C2-4814-BA38-93ED47DF63E2}"/>
    <cellStyle name="SAPBEXHLevel1X 8 2 5 4" xfId="13601" xr:uid="{5637121B-2747-4005-9385-F417242FB867}"/>
    <cellStyle name="SAPBEXHLevel1X 8 2 5 5" xfId="17487" xr:uid="{3086767D-184F-457E-B732-A04A175D1A35}"/>
    <cellStyle name="SAPBEXHLevel1X 8 2 6" xfId="2955" xr:uid="{4E1C12B8-32D6-4BA3-9B87-B92EE5361A5D}"/>
    <cellStyle name="SAPBEXHLevel1X 8 2 6 2" xfId="11009" xr:uid="{385E012F-2AE9-4856-9A3B-1718C23D22B0}"/>
    <cellStyle name="SAPBEXHLevel1X 8 2 6 3" xfId="14894" xr:uid="{A8DAF9B3-9874-42DE-AA9A-DDAD67FAEF3C}"/>
    <cellStyle name="SAPBEXHLevel1X 8 2 6 4" xfId="18780" xr:uid="{FAADDD4E-967F-4EAE-961C-A0C6441FBB1F}"/>
    <cellStyle name="SAPBEXHLevel1X 8 2 7" xfId="4512" xr:uid="{5607F7DE-CEB1-4DD2-96C9-2DA59D55BE4F}"/>
    <cellStyle name="SAPBEXHLevel1X 8 2 8" xfId="5811" xr:uid="{EE72C4E3-EFF2-47FB-BD87-14977126FC4A}"/>
    <cellStyle name="SAPBEXHLevel1X 8 2 9" xfId="8417" xr:uid="{169652DA-FD24-4861-B8ED-6F9D6207CA9B}"/>
    <cellStyle name="SAPBEXHLevel1X 9" xfId="437" xr:uid="{BD1C3ECE-F1B8-45FC-8173-5708433E8E47}"/>
    <cellStyle name="SAPBEXHLevel1X 9 2" xfId="851" xr:uid="{C9D2809B-2427-4DBF-803D-4A95A237CFFD}"/>
    <cellStyle name="SAPBEXHLevel1X 9 2 10" xfId="12303" xr:uid="{0E267DE6-E6F0-4B61-96E6-23C728A88894}"/>
    <cellStyle name="SAPBEXHLevel1X 9 2 11" xfId="16189" xr:uid="{27DCBB87-5A0D-40DE-B6A3-986205AEC24C}"/>
    <cellStyle name="SAPBEXHLevel1X 9 2 2" xfId="1123" xr:uid="{061DDEED-CC25-4F1D-9B0B-0C0D9241F3B8}"/>
    <cellStyle name="SAPBEXHLevel1X 9 2 2 2" xfId="1639" xr:uid="{4ADFB89D-B80D-483D-AD53-91232D816E03}"/>
    <cellStyle name="SAPBEXHLevel1X 9 2 2 2 2" xfId="3732" xr:uid="{40595FEF-FB01-4DB8-9BE4-F3C4C92517A3}"/>
    <cellStyle name="SAPBEXHLevel1X 9 2 2 2 2 2" xfId="8157" xr:uid="{9296FB54-BB01-4618-8302-BEAC58073B90}"/>
    <cellStyle name="SAPBEXHLevel1X 9 2 2 2 2 3" xfId="10749" xr:uid="{E4BE0D89-693D-469F-A66B-7A6F980AF63F}"/>
    <cellStyle name="SAPBEXHLevel1X 9 2 2 2 2 4" xfId="14634" xr:uid="{7B48AD47-6AA9-4083-833D-F6537EDEF243}"/>
    <cellStyle name="SAPBEXHLevel1X 9 2 2 2 2 5" xfId="18520" xr:uid="{C1AA5C45-6D46-4A62-8641-9292AA4CAC5C}"/>
    <cellStyle name="SAPBEXHLevel1X 9 2 2 2 3" xfId="5551" xr:uid="{706AE34B-5866-4B8E-A491-D600C47EFE49}"/>
    <cellStyle name="SAPBEXHLevel1X 9 2 2 2 3 2" xfId="12042" xr:uid="{D879F443-6647-4330-9700-F9896F560817}"/>
    <cellStyle name="SAPBEXHLevel1X 9 2 2 2 3 3" xfId="15927" xr:uid="{623CDD37-5974-4594-8082-61FE67C296EB}"/>
    <cellStyle name="SAPBEXHLevel1X 9 2 2 2 3 4" xfId="19813" xr:uid="{A6FD0AD8-3E28-4015-8630-BD933436497B}"/>
    <cellStyle name="SAPBEXHLevel1X 9 2 2 2 4" xfId="6850" xr:uid="{5566DFFF-623B-4497-B648-77D7FF1E6985}"/>
    <cellStyle name="SAPBEXHLevel1X 9 2 2 2 5" xfId="9456" xr:uid="{2F188BB0-BA91-4237-882C-6C41115FEB37}"/>
    <cellStyle name="SAPBEXHLevel1X 9 2 2 2 6" xfId="13341" xr:uid="{54779A9B-AA31-4495-BB9B-145E2CE4BCF0}"/>
    <cellStyle name="SAPBEXHLevel1X 9 2 2 2 7" xfId="17227" xr:uid="{F3249605-6452-4022-B8E4-A2AFFEAFC57E}"/>
    <cellStyle name="SAPBEXHLevel1X 9 2 2 3" xfId="2419" xr:uid="{0A2F5EF9-D8BA-43A7-87B4-ADD5E9E4AC93}"/>
    <cellStyle name="SAPBEXHLevel1X 9 2 2 3 2" xfId="4252" xr:uid="{8C42D413-EAB7-442A-81B8-DB0462DB588C}"/>
    <cellStyle name="SAPBEXHLevel1X 9 2 2 3 3" xfId="7641" xr:uid="{8ADF6FE9-2E8C-4550-912F-1F4759B5A8D6}"/>
    <cellStyle name="SAPBEXHLevel1X 9 2 2 3 4" xfId="10233" xr:uid="{8533FC87-4E8D-4E3F-9437-34D1DF8A4C70}"/>
    <cellStyle name="SAPBEXHLevel1X 9 2 2 3 5" xfId="14118" xr:uid="{AF9D2E6D-AC36-4C5A-ABFD-5BEF19FDA7E3}"/>
    <cellStyle name="SAPBEXHLevel1X 9 2 2 3 6" xfId="18004" xr:uid="{9ED4B1CC-0B61-4599-AFCA-9D5600E024C5}"/>
    <cellStyle name="SAPBEXHLevel1X 9 2 2 4" xfId="3214" xr:uid="{5DAFCB25-42B7-4F58-86D4-BA660D6A5747}"/>
    <cellStyle name="SAPBEXHLevel1X 9 2 2 4 2" xfId="11526" xr:uid="{031C2826-6878-4F14-ADDD-4C774EF58BF4}"/>
    <cellStyle name="SAPBEXHLevel1X 9 2 2 4 3" xfId="15411" xr:uid="{232818F0-DB3A-4CB9-9493-A15AB936731E}"/>
    <cellStyle name="SAPBEXHLevel1X 9 2 2 4 4" xfId="19297" xr:uid="{79469D88-A859-484D-BB7E-53C63F98669F}"/>
    <cellStyle name="SAPBEXHLevel1X 9 2 2 5" xfId="4771" xr:uid="{5FABC8AB-B624-4297-9BE9-13F29E5B9ECE}"/>
    <cellStyle name="SAPBEXHLevel1X 9 2 2 6" xfId="6070" xr:uid="{8EBDFA71-58F7-4FA4-96DD-6B23148A5387}"/>
    <cellStyle name="SAPBEXHLevel1X 9 2 2 7" xfId="8676" xr:uid="{6EF03457-0B00-41EC-A9EA-CEA398D0C172}"/>
    <cellStyle name="SAPBEXHLevel1X 9 2 2 8" xfId="12561" xr:uid="{4D6ACDF5-986F-4443-85DF-022BCAF50299}"/>
    <cellStyle name="SAPBEXHLevel1X 9 2 2 9" xfId="16447" xr:uid="{12096689-8B97-433C-9C95-72997BC39B3D}"/>
    <cellStyle name="SAPBEXHLevel1X 9 2 3" xfId="1381" xr:uid="{5C2BCB61-0486-4FFC-92B6-6DC8CFF425D2}"/>
    <cellStyle name="SAPBEXHLevel1X 9 2 3 2" xfId="2690" xr:uid="{66F2AA58-3A86-4FCA-809A-16CF0621E2F2}"/>
    <cellStyle name="SAPBEXHLevel1X 9 2 3 2 2" xfId="7899" xr:uid="{BA00D2BE-CDEA-4393-B99C-699974DE21B2}"/>
    <cellStyle name="SAPBEXHLevel1X 9 2 3 2 3" xfId="10491" xr:uid="{2D65A571-C8F8-4C04-BA2C-A88DEB320AA8}"/>
    <cellStyle name="SAPBEXHLevel1X 9 2 3 2 4" xfId="14376" xr:uid="{0F7DF545-3D13-4A89-9B98-21ED02CEF335}"/>
    <cellStyle name="SAPBEXHLevel1X 9 2 3 2 5" xfId="18262" xr:uid="{C6087333-297F-444D-9007-644DACCBE593}"/>
    <cellStyle name="SAPBEXHLevel1X 9 2 3 3" xfId="3474" xr:uid="{5D0C0126-6EBF-4B02-BA56-19F71451B1A6}"/>
    <cellStyle name="SAPBEXHLevel1X 9 2 3 3 2" xfId="11784" xr:uid="{564B12AC-78EA-4E78-8D03-792EECD0E2C4}"/>
    <cellStyle name="SAPBEXHLevel1X 9 2 3 3 3" xfId="15669" xr:uid="{6DEE17D1-04A3-4600-925F-6CFC20531750}"/>
    <cellStyle name="SAPBEXHLevel1X 9 2 3 3 4" xfId="19555" xr:uid="{40BDD08B-0E26-44D5-B249-AA0585C28E51}"/>
    <cellStyle name="SAPBEXHLevel1X 9 2 3 4" xfId="5032" xr:uid="{8D293CCA-2D3C-4EEB-8925-BE14BE80F6D8}"/>
    <cellStyle name="SAPBEXHLevel1X 9 2 3 5" xfId="6331" xr:uid="{73C24AB4-CA72-466E-A61D-5041EC9ABD79}"/>
    <cellStyle name="SAPBEXHLevel1X 9 2 3 6" xfId="8937" xr:uid="{F7A86A7A-164F-463E-8C20-921464A2C7DB}"/>
    <cellStyle name="SAPBEXHLevel1X 9 2 3 7" xfId="12822" xr:uid="{940E5F3F-BD22-4241-A46C-71BF502CB810}"/>
    <cellStyle name="SAPBEXHLevel1X 9 2 3 8" xfId="16708" xr:uid="{4A1FABB6-3204-4BEA-9785-845E477511C6}"/>
    <cellStyle name="SAPBEXHLevel1X 9 2 4" xfId="1900" xr:uid="{51621D6B-9F55-42D6-AF8B-08FCE1DF37C1}"/>
    <cellStyle name="SAPBEXHLevel1X 9 2 4 2" xfId="3994" xr:uid="{9577D790-0EA9-425B-A7C5-6DE09FA695A8}"/>
    <cellStyle name="SAPBEXHLevel1X 9 2 4 2 2" xfId="7383" xr:uid="{765969A4-A131-40B2-89C3-1E8FBC7935F6}"/>
    <cellStyle name="SAPBEXHLevel1X 9 2 4 2 3" xfId="9975" xr:uid="{2D0EEF39-7BB8-46A8-B0E8-0A08F2DBC606}"/>
    <cellStyle name="SAPBEXHLevel1X 9 2 4 2 4" xfId="13860" xr:uid="{49A9FDF8-97A1-4F0E-96FD-B149D92D03A0}"/>
    <cellStyle name="SAPBEXHLevel1X 9 2 4 2 5" xfId="17746" xr:uid="{3C987873-0CFD-483A-AB64-89D56BB2EDD3}"/>
    <cellStyle name="SAPBEXHLevel1X 9 2 4 3" xfId="5293" xr:uid="{BDEB548E-476A-40D2-A120-93EDA27052A3}"/>
    <cellStyle name="SAPBEXHLevel1X 9 2 4 3 2" xfId="11268" xr:uid="{125EECF3-EAD1-4600-83C4-733B54B5C7C9}"/>
    <cellStyle name="SAPBEXHLevel1X 9 2 4 3 3" xfId="15153" xr:uid="{1B428DF9-02DC-4E24-B8E5-E15A65ADD208}"/>
    <cellStyle name="SAPBEXHLevel1X 9 2 4 3 4" xfId="19039" xr:uid="{159A06D9-8E6A-4C5C-AD5C-5C574AC8CAB9}"/>
    <cellStyle name="SAPBEXHLevel1X 9 2 4 4" xfId="6592" xr:uid="{79E513EA-5A8D-4A29-9E91-06F01FC0E6ED}"/>
    <cellStyle name="SAPBEXHLevel1X 9 2 4 5" xfId="9198" xr:uid="{E7B912AC-D60F-481A-B80D-CAFD3E92D176}"/>
    <cellStyle name="SAPBEXHLevel1X 9 2 4 6" xfId="13083" xr:uid="{BECE715C-81B5-4FA9-AD45-12908B23C79E}"/>
    <cellStyle name="SAPBEXHLevel1X 9 2 4 7" xfId="16969" xr:uid="{6B396AAD-1553-4F20-AE08-8FE0299B26F1}"/>
    <cellStyle name="SAPBEXHLevel1X 9 2 5" xfId="2161" xr:uid="{69B87703-FC87-4643-AE72-CB5FFAA08BE7}"/>
    <cellStyle name="SAPBEXHLevel1X 9 2 5 2" xfId="7111" xr:uid="{21652E0F-D1D4-48F1-9053-0CBE9CC989A7}"/>
    <cellStyle name="SAPBEXHLevel1X 9 2 5 3" xfId="9717" xr:uid="{F61C5165-8B38-4259-BBD6-6DA1F3F45943}"/>
    <cellStyle name="SAPBEXHLevel1X 9 2 5 4" xfId="13602" xr:uid="{4C37D40A-2997-4E1C-ACFC-6F380FD26228}"/>
    <cellStyle name="SAPBEXHLevel1X 9 2 5 5" xfId="17488" xr:uid="{65B1AE28-4B9B-4505-B43C-4E0EB040BB0E}"/>
    <cellStyle name="SAPBEXHLevel1X 9 2 6" xfId="2956" xr:uid="{29E7638E-2840-4A72-B2CF-CDEF2D8187FD}"/>
    <cellStyle name="SAPBEXHLevel1X 9 2 6 2" xfId="11010" xr:uid="{5DAA523E-25EC-4A27-9306-173FBAA9B278}"/>
    <cellStyle name="SAPBEXHLevel1X 9 2 6 3" xfId="14895" xr:uid="{5C909CD8-52EC-4425-A137-EB6E211A90B4}"/>
    <cellStyle name="SAPBEXHLevel1X 9 2 6 4" xfId="18781" xr:uid="{B0BC08A7-0C40-46CC-BD12-77470F50E2CF}"/>
    <cellStyle name="SAPBEXHLevel1X 9 2 7" xfId="4513" xr:uid="{AB82557D-226F-4F01-9C7C-DC8ADD53CB57}"/>
    <cellStyle name="SAPBEXHLevel1X 9 2 8" xfId="5812" xr:uid="{5DA77E86-69E3-480F-BB22-B704C276EE8D}"/>
    <cellStyle name="SAPBEXHLevel1X 9 2 9" xfId="8418" xr:uid="{2C8389CB-19FD-420B-8FEB-C10DABB2D4A2}"/>
    <cellStyle name="SAPBEXHLevel1X_7-р_Из_Системы" xfId="438" xr:uid="{AC3FFF02-F0B8-4166-A77D-31334D5B6B6B}"/>
    <cellStyle name="SAPBEXHLevel2" xfId="439" xr:uid="{6AF1D964-BFC4-4AB6-8E11-95FC7477B692}"/>
    <cellStyle name="SAPBEXHLevel2 2" xfId="440" xr:uid="{4D2060F8-5EB0-4B36-BEDE-4BC8B2752492}"/>
    <cellStyle name="SAPBEXHLevel2 2 2" xfId="852" xr:uid="{464E7F35-F5B5-40DF-96A0-6039C36B04F7}"/>
    <cellStyle name="SAPBEXHLevel2 2 2 10" xfId="12304" xr:uid="{D3E079B1-EAAD-4923-8315-3FA52A62DD54}"/>
    <cellStyle name="SAPBEXHLevel2 2 2 11" xfId="16190" xr:uid="{7D8E0AD9-2A07-44C1-9F2A-4FD7A179AF01}"/>
    <cellStyle name="SAPBEXHLevel2 2 2 2" xfId="1124" xr:uid="{1C59CD2D-F5D7-4088-BECF-1BF60E5EF5AB}"/>
    <cellStyle name="SAPBEXHLevel2 2 2 2 2" xfId="1640" xr:uid="{D72004B8-0C7B-486B-8940-74279BD8B200}"/>
    <cellStyle name="SAPBEXHLevel2 2 2 2 2 2" xfId="3733" xr:uid="{EAC229F9-6AC6-4E0D-8201-5322290CEA16}"/>
    <cellStyle name="SAPBEXHLevel2 2 2 2 2 2 2" xfId="8158" xr:uid="{5D17AE5D-2036-41E5-9446-CD087FE05D4F}"/>
    <cellStyle name="SAPBEXHLevel2 2 2 2 2 2 3" xfId="10750" xr:uid="{C732872C-334A-4807-B005-897336617590}"/>
    <cellStyle name="SAPBEXHLevel2 2 2 2 2 2 4" xfId="14635" xr:uid="{9F706F3B-F865-4EE4-8DE0-ABE65073AA11}"/>
    <cellStyle name="SAPBEXHLevel2 2 2 2 2 2 5" xfId="18521" xr:uid="{E4EFC00A-71CE-45D9-AB27-25AF284BFD5C}"/>
    <cellStyle name="SAPBEXHLevel2 2 2 2 2 3" xfId="5552" xr:uid="{1C33D772-DD6C-4CEF-93F8-A8352D901BC4}"/>
    <cellStyle name="SAPBEXHLevel2 2 2 2 2 3 2" xfId="12043" xr:uid="{FB283ABD-8F73-4FE3-8732-4D288AD4EFF3}"/>
    <cellStyle name="SAPBEXHLevel2 2 2 2 2 3 3" xfId="15928" xr:uid="{7EBDF6FE-139B-4A65-8807-252C72BF785B}"/>
    <cellStyle name="SAPBEXHLevel2 2 2 2 2 3 4" xfId="19814" xr:uid="{2E3C0F72-20D1-4535-873E-C92D6F427DEE}"/>
    <cellStyle name="SAPBEXHLevel2 2 2 2 2 4" xfId="6851" xr:uid="{A491B8A8-F9D6-4C5D-BEF7-E4EBAEEC8A89}"/>
    <cellStyle name="SAPBEXHLevel2 2 2 2 2 5" xfId="9457" xr:uid="{14537F06-116B-4D16-9AB4-C14753FE77E9}"/>
    <cellStyle name="SAPBEXHLevel2 2 2 2 2 6" xfId="13342" xr:uid="{83511ED6-4EB8-4221-A4BE-D0CA64640811}"/>
    <cellStyle name="SAPBEXHLevel2 2 2 2 2 7" xfId="17228" xr:uid="{BF0EDB90-C70E-4FFA-8F97-5EA0C68487BC}"/>
    <cellStyle name="SAPBEXHLevel2 2 2 2 3" xfId="2420" xr:uid="{DAEE0C0C-58B0-49E9-B721-F0341814FD98}"/>
    <cellStyle name="SAPBEXHLevel2 2 2 2 3 2" xfId="4253" xr:uid="{6AD1C735-B610-48CA-8D5C-55D271D801E8}"/>
    <cellStyle name="SAPBEXHLevel2 2 2 2 3 3" xfId="7642" xr:uid="{7B92D76B-F5B5-4869-8C16-7A6B0FCBD222}"/>
    <cellStyle name="SAPBEXHLevel2 2 2 2 3 4" xfId="10234" xr:uid="{4AF5C7B7-80AA-49B9-9D9F-7C5DA66111A3}"/>
    <cellStyle name="SAPBEXHLevel2 2 2 2 3 5" xfId="14119" xr:uid="{D13806B6-8B20-498F-8C14-D5922913A820}"/>
    <cellStyle name="SAPBEXHLevel2 2 2 2 3 6" xfId="18005" xr:uid="{5704FE05-5FB5-4AE2-92C4-9144E50848C7}"/>
    <cellStyle name="SAPBEXHLevel2 2 2 2 4" xfId="3215" xr:uid="{E892FA8B-82EC-45B0-B5EB-B9850FAB386F}"/>
    <cellStyle name="SAPBEXHLevel2 2 2 2 4 2" xfId="11527" xr:uid="{DD128396-EDCC-485C-8DB5-B979F58EE2A1}"/>
    <cellStyle name="SAPBEXHLevel2 2 2 2 4 3" xfId="15412" xr:uid="{6481950A-DE82-401B-9160-564CAE54B99E}"/>
    <cellStyle name="SAPBEXHLevel2 2 2 2 4 4" xfId="19298" xr:uid="{872C49F8-67E9-4135-853F-D303E510258E}"/>
    <cellStyle name="SAPBEXHLevel2 2 2 2 5" xfId="4772" xr:uid="{0C6D828E-CC9B-48C4-ADB1-FF90DC407F88}"/>
    <cellStyle name="SAPBEXHLevel2 2 2 2 6" xfId="6071" xr:uid="{599CCED1-2277-4110-AA94-DD9A120CBFF6}"/>
    <cellStyle name="SAPBEXHLevel2 2 2 2 7" xfId="8677" xr:uid="{6B5BAEC3-D8A4-4442-AAB1-03966FBD6A94}"/>
    <cellStyle name="SAPBEXHLevel2 2 2 2 8" xfId="12562" xr:uid="{038DCC9E-B5D9-4A7E-B885-3325D7DCD51A}"/>
    <cellStyle name="SAPBEXHLevel2 2 2 2 9" xfId="16448" xr:uid="{3E6E2DE4-BAD7-4DDB-A6AA-7EE7998EB42D}"/>
    <cellStyle name="SAPBEXHLevel2 2 2 3" xfId="1382" xr:uid="{3FF21D22-B3FE-41A0-A6AB-D31135887293}"/>
    <cellStyle name="SAPBEXHLevel2 2 2 3 2" xfId="2691" xr:uid="{F0D70928-8813-47FB-8173-75C4997AB955}"/>
    <cellStyle name="SAPBEXHLevel2 2 2 3 2 2" xfId="7900" xr:uid="{21F80781-E679-40FC-AAC1-DB61A27B5BA8}"/>
    <cellStyle name="SAPBEXHLevel2 2 2 3 2 3" xfId="10492" xr:uid="{C967BE71-51D5-48A1-9D08-9F868E31D78F}"/>
    <cellStyle name="SAPBEXHLevel2 2 2 3 2 4" xfId="14377" xr:uid="{283EF91A-6445-4E90-AA6E-DEBFC4121F9E}"/>
    <cellStyle name="SAPBEXHLevel2 2 2 3 2 5" xfId="18263" xr:uid="{79B8ED6A-0765-429A-8D53-0E198BFF3265}"/>
    <cellStyle name="SAPBEXHLevel2 2 2 3 3" xfId="3475" xr:uid="{0FF3D53D-0AAA-40E2-AA04-82D547ADC2B2}"/>
    <cellStyle name="SAPBEXHLevel2 2 2 3 3 2" xfId="11785" xr:uid="{DC0403DA-0D13-41E2-A864-4A485DF3CC8D}"/>
    <cellStyle name="SAPBEXHLevel2 2 2 3 3 3" xfId="15670" xr:uid="{75083927-0413-497B-832C-7BB5D0A8DE72}"/>
    <cellStyle name="SAPBEXHLevel2 2 2 3 3 4" xfId="19556" xr:uid="{CF7918C8-7CE9-4A19-93C7-643E0558D171}"/>
    <cellStyle name="SAPBEXHLevel2 2 2 3 4" xfId="5033" xr:uid="{B445D5C3-9CEC-4EC7-9F45-93C2B4102243}"/>
    <cellStyle name="SAPBEXHLevel2 2 2 3 5" xfId="6332" xr:uid="{912276D3-AF7B-49D2-930B-F05A66787AF2}"/>
    <cellStyle name="SAPBEXHLevel2 2 2 3 6" xfId="8938" xr:uid="{57097D6B-FA2C-44F4-A2C5-BF133E3F1F48}"/>
    <cellStyle name="SAPBEXHLevel2 2 2 3 7" xfId="12823" xr:uid="{2A325B29-B366-4AAA-ADB3-1A5E4AB48498}"/>
    <cellStyle name="SAPBEXHLevel2 2 2 3 8" xfId="16709" xr:uid="{9FDC1905-0ACA-417F-BB5C-E80823DC7AB9}"/>
    <cellStyle name="SAPBEXHLevel2 2 2 4" xfId="1901" xr:uid="{2766CD47-83D3-44E8-AFB8-63690E9B52BA}"/>
    <cellStyle name="SAPBEXHLevel2 2 2 4 2" xfId="3995" xr:uid="{CB69749F-F6E0-4090-ABE3-B425C1D52831}"/>
    <cellStyle name="SAPBEXHLevel2 2 2 4 2 2" xfId="7384" xr:uid="{7FA2A438-00F5-4F1E-82C4-590865152F7A}"/>
    <cellStyle name="SAPBEXHLevel2 2 2 4 2 3" xfId="9976" xr:uid="{BFBA7E53-C89E-4B3C-AFD8-658D7ED519FC}"/>
    <cellStyle name="SAPBEXHLevel2 2 2 4 2 4" xfId="13861" xr:uid="{E7AE86EC-BAE7-4C65-B46D-4DDD153FB03C}"/>
    <cellStyle name="SAPBEXHLevel2 2 2 4 2 5" xfId="17747" xr:uid="{6A0340C1-D1DD-4606-82A7-3B229A2AC333}"/>
    <cellStyle name="SAPBEXHLevel2 2 2 4 3" xfId="5294" xr:uid="{EF93F808-911F-4614-8088-8A2BCFDE3BBE}"/>
    <cellStyle name="SAPBEXHLevel2 2 2 4 3 2" xfId="11269" xr:uid="{094EB09B-4A0E-4A31-8C53-A95E230070A6}"/>
    <cellStyle name="SAPBEXHLevel2 2 2 4 3 3" xfId="15154" xr:uid="{E18EB13D-641A-4E51-8F21-75ADF112F2E3}"/>
    <cellStyle name="SAPBEXHLevel2 2 2 4 3 4" xfId="19040" xr:uid="{245DD224-46C7-4A13-B12C-7AB2FE50FCBA}"/>
    <cellStyle name="SAPBEXHLevel2 2 2 4 4" xfId="6593" xr:uid="{F32D351B-3284-4857-8C2B-C4E0A7F62F08}"/>
    <cellStyle name="SAPBEXHLevel2 2 2 4 5" xfId="9199" xr:uid="{379EBD22-25F5-4083-947C-624054B80585}"/>
    <cellStyle name="SAPBEXHLevel2 2 2 4 6" xfId="13084" xr:uid="{A144B68A-91A3-4F80-8E44-C8A4576CC758}"/>
    <cellStyle name="SAPBEXHLevel2 2 2 4 7" xfId="16970" xr:uid="{6ED5C93B-CCFD-4AF4-96BA-323B59943B50}"/>
    <cellStyle name="SAPBEXHLevel2 2 2 5" xfId="2162" xr:uid="{0B60CB80-802E-4518-BA07-690E98D27FC4}"/>
    <cellStyle name="SAPBEXHLevel2 2 2 5 2" xfId="7112" xr:uid="{F2B3FC22-B2E2-46B8-9A64-815FD629B7AD}"/>
    <cellStyle name="SAPBEXHLevel2 2 2 5 3" xfId="9718" xr:uid="{6E6FB35C-9380-4AD0-A4F3-D578C3129B97}"/>
    <cellStyle name="SAPBEXHLevel2 2 2 5 4" xfId="13603" xr:uid="{68C9E5E4-F3F3-4B82-9247-576EE6264943}"/>
    <cellStyle name="SAPBEXHLevel2 2 2 5 5" xfId="17489" xr:uid="{5ED82371-B5D9-432B-8F93-FF73343F2DD0}"/>
    <cellStyle name="SAPBEXHLevel2 2 2 6" xfId="2957" xr:uid="{C29105AC-E9AA-4E8A-92F1-65000E8E570A}"/>
    <cellStyle name="SAPBEXHLevel2 2 2 6 2" xfId="11011" xr:uid="{A127C098-1DAA-430B-82F5-CDA04EF7FF55}"/>
    <cellStyle name="SAPBEXHLevel2 2 2 6 3" xfId="14896" xr:uid="{B3E3BDF7-6EBF-4FB9-BB5C-1946B100095E}"/>
    <cellStyle name="SAPBEXHLevel2 2 2 6 4" xfId="18782" xr:uid="{091DF462-D671-4270-81E5-F917ACC7560D}"/>
    <cellStyle name="SAPBEXHLevel2 2 2 7" xfId="4514" xr:uid="{FC3FE637-2EAC-40C2-8054-6F6EE1678390}"/>
    <cellStyle name="SAPBEXHLevel2 2 2 8" xfId="5813" xr:uid="{86C6C347-610D-4F58-B939-CA5DBC4E6047}"/>
    <cellStyle name="SAPBEXHLevel2 2 2 9" xfId="8419" xr:uid="{CFB0EAE3-9E0D-4F25-B9D1-7F6CF7BAAB7C}"/>
    <cellStyle name="SAPBEXHLevel2 3" xfId="441" xr:uid="{B7515443-72F9-472C-AC89-BC53F22350E7}"/>
    <cellStyle name="SAPBEXHLevel2 3 2" xfId="853" xr:uid="{7DC9DEF5-27C7-4E7A-AA52-311CEBA332A6}"/>
    <cellStyle name="SAPBEXHLevel2 3 2 10" xfId="12305" xr:uid="{8A3B56AD-3EEB-4D91-9469-D501EEE93FB8}"/>
    <cellStyle name="SAPBEXHLevel2 3 2 11" xfId="16191" xr:uid="{AAA6ECE6-3AB1-4111-A966-82CB5C3A65BA}"/>
    <cellStyle name="SAPBEXHLevel2 3 2 2" xfId="1125" xr:uid="{C7C9F46F-6DDA-458C-AED2-D484EC20B5F5}"/>
    <cellStyle name="SAPBEXHLevel2 3 2 2 2" xfId="1641" xr:uid="{2C911F86-BE20-4D16-9B82-9EE092F96C60}"/>
    <cellStyle name="SAPBEXHLevel2 3 2 2 2 2" xfId="3734" xr:uid="{09EB47B1-3C4F-437C-B24F-FA8B3D219D9A}"/>
    <cellStyle name="SAPBEXHLevel2 3 2 2 2 2 2" xfId="8159" xr:uid="{AF91C5E0-547E-4E53-BB66-81EE8E33ED9F}"/>
    <cellStyle name="SAPBEXHLevel2 3 2 2 2 2 3" xfId="10751" xr:uid="{93F6FB9A-0882-4552-982C-A192B9003343}"/>
    <cellStyle name="SAPBEXHLevel2 3 2 2 2 2 4" xfId="14636" xr:uid="{5F94EDD8-525F-4989-86FB-353AC19185B1}"/>
    <cellStyle name="SAPBEXHLevel2 3 2 2 2 2 5" xfId="18522" xr:uid="{75130629-9D9B-4C53-88AF-96FB1A8FC67C}"/>
    <cellStyle name="SAPBEXHLevel2 3 2 2 2 3" xfId="5553" xr:uid="{E7909C06-5CC1-4148-A565-0F5D820EB773}"/>
    <cellStyle name="SAPBEXHLevel2 3 2 2 2 3 2" xfId="12044" xr:uid="{8BF014CF-4A4E-4E79-B4C7-A8D4750E9C6E}"/>
    <cellStyle name="SAPBEXHLevel2 3 2 2 2 3 3" xfId="15929" xr:uid="{016E6CEB-ECC9-4F16-B735-1A3FBC274450}"/>
    <cellStyle name="SAPBEXHLevel2 3 2 2 2 3 4" xfId="19815" xr:uid="{9BBD08C8-D35E-420C-B822-7DCB37140C23}"/>
    <cellStyle name="SAPBEXHLevel2 3 2 2 2 4" xfId="6852" xr:uid="{AC91BB82-87F2-4246-8BE0-52A605FDE1E4}"/>
    <cellStyle name="SAPBEXHLevel2 3 2 2 2 5" xfId="9458" xr:uid="{CA4467C2-614F-4282-B039-DCB49FFC914C}"/>
    <cellStyle name="SAPBEXHLevel2 3 2 2 2 6" xfId="13343" xr:uid="{48E508FC-DC21-4CA2-A2C3-F9E8D3B7908C}"/>
    <cellStyle name="SAPBEXHLevel2 3 2 2 2 7" xfId="17229" xr:uid="{CF4D6EC0-B6D8-42C8-A3A2-CE09E6ABA64F}"/>
    <cellStyle name="SAPBEXHLevel2 3 2 2 3" xfId="2421" xr:uid="{F1E81F92-269A-403A-BDC7-FB4602F0DC88}"/>
    <cellStyle name="SAPBEXHLevel2 3 2 2 3 2" xfId="4254" xr:uid="{371387A5-3C2F-4122-ADAD-03B4DA1CBC36}"/>
    <cellStyle name="SAPBEXHLevel2 3 2 2 3 3" xfId="7643" xr:uid="{9C8AAD06-0A29-44C5-A4C1-68AECC077381}"/>
    <cellStyle name="SAPBEXHLevel2 3 2 2 3 4" xfId="10235" xr:uid="{012C0C5B-9AB7-445F-8F3A-C6B77B9DF347}"/>
    <cellStyle name="SAPBEXHLevel2 3 2 2 3 5" xfId="14120" xr:uid="{9EE95053-E38F-4FEB-897B-7C76BC69F57C}"/>
    <cellStyle name="SAPBEXHLevel2 3 2 2 3 6" xfId="18006" xr:uid="{BB40886C-4E88-490B-B38C-E140E82E1F29}"/>
    <cellStyle name="SAPBEXHLevel2 3 2 2 4" xfId="3216" xr:uid="{5D308BC7-6BE2-4B25-BF1F-CC8A4C8ECB6C}"/>
    <cellStyle name="SAPBEXHLevel2 3 2 2 4 2" xfId="11528" xr:uid="{B1345AFD-FF94-4BEA-85FC-D45D8B7F622D}"/>
    <cellStyle name="SAPBEXHLevel2 3 2 2 4 3" xfId="15413" xr:uid="{C5AF7FF2-94C9-4109-A141-E992E1A9D35C}"/>
    <cellStyle name="SAPBEXHLevel2 3 2 2 4 4" xfId="19299" xr:uid="{107656A2-01A9-441E-A72E-1B891C6A7B39}"/>
    <cellStyle name="SAPBEXHLevel2 3 2 2 5" xfId="4773" xr:uid="{A0D79ACF-6E6C-4334-B38A-268B2B5491C6}"/>
    <cellStyle name="SAPBEXHLevel2 3 2 2 6" xfId="6072" xr:uid="{5C5C790A-45CF-4199-AD96-8540FDD6ABBC}"/>
    <cellStyle name="SAPBEXHLevel2 3 2 2 7" xfId="8678" xr:uid="{91E69AA2-505A-4B4B-AB98-AF04626EB81B}"/>
    <cellStyle name="SAPBEXHLevel2 3 2 2 8" xfId="12563" xr:uid="{7CB2E9A3-5E03-48CC-8DAD-968A381D8FBE}"/>
    <cellStyle name="SAPBEXHLevel2 3 2 2 9" xfId="16449" xr:uid="{2E161B60-F11C-4B20-842E-9E21DC5FE29D}"/>
    <cellStyle name="SAPBEXHLevel2 3 2 3" xfId="1383" xr:uid="{B04D14CE-F82C-4153-BBB9-AFC100E47454}"/>
    <cellStyle name="SAPBEXHLevel2 3 2 3 2" xfId="2692" xr:uid="{8E1AEFC7-FBE5-47ED-9A8D-E53520CB4A91}"/>
    <cellStyle name="SAPBEXHLevel2 3 2 3 2 2" xfId="7901" xr:uid="{A06AA9F9-57CD-4461-9C62-A05C22A651B4}"/>
    <cellStyle name="SAPBEXHLevel2 3 2 3 2 3" xfId="10493" xr:uid="{20F126AD-C035-4FDA-B130-46CC019833D6}"/>
    <cellStyle name="SAPBEXHLevel2 3 2 3 2 4" xfId="14378" xr:uid="{2466C536-0787-4974-8AD0-C73728D680C0}"/>
    <cellStyle name="SAPBEXHLevel2 3 2 3 2 5" xfId="18264" xr:uid="{7662CD4F-3AEE-4278-BBED-320425CF41F7}"/>
    <cellStyle name="SAPBEXHLevel2 3 2 3 3" xfId="3476" xr:uid="{4F1519BD-5632-4072-B2A2-4B6AC5976888}"/>
    <cellStyle name="SAPBEXHLevel2 3 2 3 3 2" xfId="11786" xr:uid="{FCB3D318-3772-40FC-AEFA-4611C3E06492}"/>
    <cellStyle name="SAPBEXHLevel2 3 2 3 3 3" xfId="15671" xr:uid="{D424A86F-649D-494B-BD5F-B600D2105A6A}"/>
    <cellStyle name="SAPBEXHLevel2 3 2 3 3 4" xfId="19557" xr:uid="{0C3197A7-86EB-4D51-BEBB-30F868C1A449}"/>
    <cellStyle name="SAPBEXHLevel2 3 2 3 4" xfId="5034" xr:uid="{433719C4-FA9C-4C67-B082-CBF44A5AB079}"/>
    <cellStyle name="SAPBEXHLevel2 3 2 3 5" xfId="6333" xr:uid="{0AEBDBC3-9E88-459C-8B86-3ACA3F97974C}"/>
    <cellStyle name="SAPBEXHLevel2 3 2 3 6" xfId="8939" xr:uid="{7DF28243-CBF4-4DAA-8496-ED624D8B65F6}"/>
    <cellStyle name="SAPBEXHLevel2 3 2 3 7" xfId="12824" xr:uid="{D29641ED-1FCB-4E2C-BAAD-9455348D9EF2}"/>
    <cellStyle name="SAPBEXHLevel2 3 2 3 8" xfId="16710" xr:uid="{605D41F4-A903-4B10-9B5B-D80757E98C86}"/>
    <cellStyle name="SAPBEXHLevel2 3 2 4" xfId="1902" xr:uid="{ED1DB3D7-1567-48F6-8DC6-5FE973654E81}"/>
    <cellStyle name="SAPBEXHLevel2 3 2 4 2" xfId="3996" xr:uid="{F71A6CE4-C716-40F0-B243-7DACDDFEF295}"/>
    <cellStyle name="SAPBEXHLevel2 3 2 4 2 2" xfId="7385" xr:uid="{6C68B791-59FF-4F29-8480-71E46E8D6841}"/>
    <cellStyle name="SAPBEXHLevel2 3 2 4 2 3" xfId="9977" xr:uid="{0E30EBF5-D137-4066-8914-5C59BEF8CB0A}"/>
    <cellStyle name="SAPBEXHLevel2 3 2 4 2 4" xfId="13862" xr:uid="{E53905EA-A5AC-498B-91F9-E68864C69C76}"/>
    <cellStyle name="SAPBEXHLevel2 3 2 4 2 5" xfId="17748" xr:uid="{6481D332-33FE-47AE-9AE1-36955FBA9F83}"/>
    <cellStyle name="SAPBEXHLevel2 3 2 4 3" xfId="5295" xr:uid="{6FCB3CC9-CE80-48E2-AA2A-D86541BA147B}"/>
    <cellStyle name="SAPBEXHLevel2 3 2 4 3 2" xfId="11270" xr:uid="{43EF60A7-BEA7-480B-BBF0-BFC349E82638}"/>
    <cellStyle name="SAPBEXHLevel2 3 2 4 3 3" xfId="15155" xr:uid="{2F96414B-9804-4D54-8A25-EF86E33063CD}"/>
    <cellStyle name="SAPBEXHLevel2 3 2 4 3 4" xfId="19041" xr:uid="{85A9CFB2-E853-41B5-9410-AD529429998F}"/>
    <cellStyle name="SAPBEXHLevel2 3 2 4 4" xfId="6594" xr:uid="{89BEB7D9-CB36-4F1C-A783-C8A0F8D40E0A}"/>
    <cellStyle name="SAPBEXHLevel2 3 2 4 5" xfId="9200" xr:uid="{41CFF2DA-052C-4355-BC38-A1FDD59B5EA7}"/>
    <cellStyle name="SAPBEXHLevel2 3 2 4 6" xfId="13085" xr:uid="{B3A93C48-202E-4214-8030-20307187E598}"/>
    <cellStyle name="SAPBEXHLevel2 3 2 4 7" xfId="16971" xr:uid="{8D797C4C-655E-405C-9987-BA863B1EA5A6}"/>
    <cellStyle name="SAPBEXHLevel2 3 2 5" xfId="2163" xr:uid="{FA5ED2F8-28A7-4241-962D-E630F165BCC0}"/>
    <cellStyle name="SAPBEXHLevel2 3 2 5 2" xfId="7113" xr:uid="{7FF91820-E405-494B-BDF2-FCBC43B09740}"/>
    <cellStyle name="SAPBEXHLevel2 3 2 5 3" xfId="9719" xr:uid="{3CB939C3-66D7-4E80-83C3-46B3A1E6D143}"/>
    <cellStyle name="SAPBEXHLevel2 3 2 5 4" xfId="13604" xr:uid="{FF29E010-1638-4511-9CF3-E6F03103685C}"/>
    <cellStyle name="SAPBEXHLevel2 3 2 5 5" xfId="17490" xr:uid="{EE989844-64B5-46D3-BDB0-9CC3E0CA62D2}"/>
    <cellStyle name="SAPBEXHLevel2 3 2 6" xfId="2958" xr:uid="{CF6F609C-3BC0-4729-A50A-AA042F33B145}"/>
    <cellStyle name="SAPBEXHLevel2 3 2 6 2" xfId="11012" xr:uid="{AFF9FE11-4377-4D5F-AA94-DD6A6E51855C}"/>
    <cellStyle name="SAPBEXHLevel2 3 2 6 3" xfId="14897" xr:uid="{C2853311-AB1C-4811-AB86-4A670E70074B}"/>
    <cellStyle name="SAPBEXHLevel2 3 2 6 4" xfId="18783" xr:uid="{859F4955-2037-4ADD-99B5-612734B8CCCB}"/>
    <cellStyle name="SAPBEXHLevel2 3 2 7" xfId="4515" xr:uid="{1B01CC54-7814-4FDC-9B13-6441CD7F1AF5}"/>
    <cellStyle name="SAPBEXHLevel2 3 2 8" xfId="5814" xr:uid="{8F94C424-BA14-4FEF-9337-B16F583449B4}"/>
    <cellStyle name="SAPBEXHLevel2 3 2 9" xfId="8420" xr:uid="{527FF7DE-0ECB-4421-9CFB-1C19C1460062}"/>
    <cellStyle name="SAPBEXHLevel2 4" xfId="442" xr:uid="{6246FCF4-E69B-4667-B8EF-A9250332558F}"/>
    <cellStyle name="SAPBEXHLevel2 4 2" xfId="854" xr:uid="{DF7952C3-98D2-45B0-ADC8-7A95371FC149}"/>
    <cellStyle name="SAPBEXHLevel2 4 2 10" xfId="12306" xr:uid="{12840F9B-C261-410D-9B4D-7A90153EAC5A}"/>
    <cellStyle name="SAPBEXHLevel2 4 2 11" xfId="16192" xr:uid="{308A6BE2-81A6-492B-AE10-824142D85CAF}"/>
    <cellStyle name="SAPBEXHLevel2 4 2 2" xfId="1126" xr:uid="{1B70671B-2043-40D4-9445-60BCB0D4C5B4}"/>
    <cellStyle name="SAPBEXHLevel2 4 2 2 2" xfId="1642" xr:uid="{1F6E65B3-FBA7-407D-A339-BAED2D326ED2}"/>
    <cellStyle name="SAPBEXHLevel2 4 2 2 2 2" xfId="3735" xr:uid="{F19C9555-E5A5-4D4C-937B-CA83C7D4EDCB}"/>
    <cellStyle name="SAPBEXHLevel2 4 2 2 2 2 2" xfId="8160" xr:uid="{BEC202DC-2800-4696-A4A4-B09034F42E31}"/>
    <cellStyle name="SAPBEXHLevel2 4 2 2 2 2 3" xfId="10752" xr:uid="{6B758BF4-B453-4A2C-A339-72E76B08E04E}"/>
    <cellStyle name="SAPBEXHLevel2 4 2 2 2 2 4" xfId="14637" xr:uid="{89CBCBDE-8544-49FE-8802-2003B20E3306}"/>
    <cellStyle name="SAPBEXHLevel2 4 2 2 2 2 5" xfId="18523" xr:uid="{86A01CB4-89F9-428A-A8EA-89C7239976AB}"/>
    <cellStyle name="SAPBEXHLevel2 4 2 2 2 3" xfId="5554" xr:uid="{BF99451F-9F17-41B6-ACD9-B459ACF12E5E}"/>
    <cellStyle name="SAPBEXHLevel2 4 2 2 2 3 2" xfId="12045" xr:uid="{C07833A2-C460-4CA2-BA49-EB28D76F8127}"/>
    <cellStyle name="SAPBEXHLevel2 4 2 2 2 3 3" xfId="15930" xr:uid="{5802CBF0-138C-43D8-A4D7-F5AFCD6952FA}"/>
    <cellStyle name="SAPBEXHLevel2 4 2 2 2 3 4" xfId="19816" xr:uid="{44CE8D88-9E89-4DFA-A2E8-06108359BAB5}"/>
    <cellStyle name="SAPBEXHLevel2 4 2 2 2 4" xfId="6853" xr:uid="{E2EDBB1A-E8CD-4EBB-BDA7-BF5C9D974AAA}"/>
    <cellStyle name="SAPBEXHLevel2 4 2 2 2 5" xfId="9459" xr:uid="{D8D7CEFF-1B78-423D-8621-7358615DBE94}"/>
    <cellStyle name="SAPBEXHLevel2 4 2 2 2 6" xfId="13344" xr:uid="{A6FB8283-8FDC-43D2-8FA7-57462BADDEA4}"/>
    <cellStyle name="SAPBEXHLevel2 4 2 2 2 7" xfId="17230" xr:uid="{13F0170A-2EB1-4285-A217-F8884F4418BC}"/>
    <cellStyle name="SAPBEXHLevel2 4 2 2 3" xfId="2422" xr:uid="{CB6BA0AF-846B-4229-931B-3B33E99CE4F0}"/>
    <cellStyle name="SAPBEXHLevel2 4 2 2 3 2" xfId="4255" xr:uid="{82B9FDD0-B757-438C-9604-56D97AE1D00C}"/>
    <cellStyle name="SAPBEXHLevel2 4 2 2 3 3" xfId="7644" xr:uid="{26EF9583-78EF-4345-BD2D-5EAEEBF18779}"/>
    <cellStyle name="SAPBEXHLevel2 4 2 2 3 4" xfId="10236" xr:uid="{133B69A0-13D5-4103-B691-47583B57DE4A}"/>
    <cellStyle name="SAPBEXHLevel2 4 2 2 3 5" xfId="14121" xr:uid="{1F94B5D1-EB37-41B8-991E-2D2E442A6D65}"/>
    <cellStyle name="SAPBEXHLevel2 4 2 2 3 6" xfId="18007" xr:uid="{5324ADBC-D662-4D6B-829B-6A12DA5D6D30}"/>
    <cellStyle name="SAPBEXHLevel2 4 2 2 4" xfId="3217" xr:uid="{B16C5CC8-2923-4912-81A5-F43F25330DB4}"/>
    <cellStyle name="SAPBEXHLevel2 4 2 2 4 2" xfId="11529" xr:uid="{1B36F224-18DB-4DF8-B534-5615E78C7940}"/>
    <cellStyle name="SAPBEXHLevel2 4 2 2 4 3" xfId="15414" xr:uid="{178E0872-DFEB-4041-9EED-0CF002AEBF52}"/>
    <cellStyle name="SAPBEXHLevel2 4 2 2 4 4" xfId="19300" xr:uid="{09CC460C-3AA0-41AA-B35A-04A2A20F7D2B}"/>
    <cellStyle name="SAPBEXHLevel2 4 2 2 5" xfId="4774" xr:uid="{C51E6504-2D7F-4CD3-863D-BA31E82E6969}"/>
    <cellStyle name="SAPBEXHLevel2 4 2 2 6" xfId="6073" xr:uid="{CD40A7EE-02FE-4E19-9B55-5E62130C10E8}"/>
    <cellStyle name="SAPBEXHLevel2 4 2 2 7" xfId="8679" xr:uid="{46E21B98-A073-462F-B623-D24D52DBA71F}"/>
    <cellStyle name="SAPBEXHLevel2 4 2 2 8" xfId="12564" xr:uid="{CC372EB7-873F-4D80-A155-33AFD87DB173}"/>
    <cellStyle name="SAPBEXHLevel2 4 2 2 9" xfId="16450" xr:uid="{77D72502-1EB0-4735-9107-3DA1FE64563A}"/>
    <cellStyle name="SAPBEXHLevel2 4 2 3" xfId="1384" xr:uid="{CB069935-0F50-4718-A4E0-9419B61AF1AC}"/>
    <cellStyle name="SAPBEXHLevel2 4 2 3 2" xfId="2693" xr:uid="{E57A2BB1-9C4B-4E01-82D4-53346DE0671C}"/>
    <cellStyle name="SAPBEXHLevel2 4 2 3 2 2" xfId="7902" xr:uid="{06E34C56-C53B-4AE2-8426-3577D85A5B8D}"/>
    <cellStyle name="SAPBEXHLevel2 4 2 3 2 3" xfId="10494" xr:uid="{32BE6482-F045-4303-94B0-B68240B989D9}"/>
    <cellStyle name="SAPBEXHLevel2 4 2 3 2 4" xfId="14379" xr:uid="{4E30EF05-385D-4E0E-A6E6-D7FACBFC6F47}"/>
    <cellStyle name="SAPBEXHLevel2 4 2 3 2 5" xfId="18265" xr:uid="{0A3E76BC-9DA0-44B7-8328-0016380220D3}"/>
    <cellStyle name="SAPBEXHLevel2 4 2 3 3" xfId="3477" xr:uid="{458B1BFF-21BB-4844-8A17-3C5602F5B881}"/>
    <cellStyle name="SAPBEXHLevel2 4 2 3 3 2" xfId="11787" xr:uid="{26CAFD40-714E-43FF-9C08-5ABB52B68078}"/>
    <cellStyle name="SAPBEXHLevel2 4 2 3 3 3" xfId="15672" xr:uid="{03174288-DC32-46DA-9DD5-C5B1D8C4521A}"/>
    <cellStyle name="SAPBEXHLevel2 4 2 3 3 4" xfId="19558" xr:uid="{95A77030-A4D0-4A88-99A7-CFEB60E3E6E4}"/>
    <cellStyle name="SAPBEXHLevel2 4 2 3 4" xfId="5035" xr:uid="{9F946421-854D-4188-9B9D-FD07E3D27D19}"/>
    <cellStyle name="SAPBEXHLevel2 4 2 3 5" xfId="6334" xr:uid="{38281515-390E-4356-A745-A4B60D9886AE}"/>
    <cellStyle name="SAPBEXHLevel2 4 2 3 6" xfId="8940" xr:uid="{006D79BD-03FC-4854-9F4C-84C942497F4B}"/>
    <cellStyle name="SAPBEXHLevel2 4 2 3 7" xfId="12825" xr:uid="{4E32F57E-F697-466C-81F9-356DE1704F94}"/>
    <cellStyle name="SAPBEXHLevel2 4 2 3 8" xfId="16711" xr:uid="{82CC20AA-2261-4B84-A977-3F418184202E}"/>
    <cellStyle name="SAPBEXHLevel2 4 2 4" xfId="1903" xr:uid="{15F8E729-3DEA-4378-A0AD-310F6DD0E5D6}"/>
    <cellStyle name="SAPBEXHLevel2 4 2 4 2" xfId="3997" xr:uid="{E695B99C-AA45-41DC-90B9-DEB44F320F33}"/>
    <cellStyle name="SAPBEXHLevel2 4 2 4 2 2" xfId="7386" xr:uid="{744C5238-7E97-4D04-B377-E240C87F2DB4}"/>
    <cellStyle name="SAPBEXHLevel2 4 2 4 2 3" xfId="9978" xr:uid="{4A8E5146-3932-48C1-8A0A-26820AD8707C}"/>
    <cellStyle name="SAPBEXHLevel2 4 2 4 2 4" xfId="13863" xr:uid="{23B6C968-9DFE-44DC-93BA-D870E1926BEA}"/>
    <cellStyle name="SAPBEXHLevel2 4 2 4 2 5" xfId="17749" xr:uid="{A830564B-2DFB-447F-A202-F5538F79C919}"/>
    <cellStyle name="SAPBEXHLevel2 4 2 4 3" xfId="5296" xr:uid="{51E3C97C-7B92-4AEA-8011-26E506C619BF}"/>
    <cellStyle name="SAPBEXHLevel2 4 2 4 3 2" xfId="11271" xr:uid="{8DDCC92C-D9CA-4950-A90B-B7859CC6F2EC}"/>
    <cellStyle name="SAPBEXHLevel2 4 2 4 3 3" xfId="15156" xr:uid="{32680D90-B788-4391-9408-64DAC68AAB21}"/>
    <cellStyle name="SAPBEXHLevel2 4 2 4 3 4" xfId="19042" xr:uid="{CD0A257D-87CF-4D4C-92A5-A2AAAD1B1929}"/>
    <cellStyle name="SAPBEXHLevel2 4 2 4 4" xfId="6595" xr:uid="{1C321EFA-13FA-482D-96B2-C66E9621EBC6}"/>
    <cellStyle name="SAPBEXHLevel2 4 2 4 5" xfId="9201" xr:uid="{95462477-81B8-4BEB-9529-91862B8320F6}"/>
    <cellStyle name="SAPBEXHLevel2 4 2 4 6" xfId="13086" xr:uid="{0295A1FA-8EC0-41EC-A45E-788A9E7CB6F5}"/>
    <cellStyle name="SAPBEXHLevel2 4 2 4 7" xfId="16972" xr:uid="{3F10CDDD-A75E-4365-82E8-D5B15372863C}"/>
    <cellStyle name="SAPBEXHLevel2 4 2 5" xfId="2164" xr:uid="{D0646F48-44F6-49E0-9805-56FD7A97C3E0}"/>
    <cellStyle name="SAPBEXHLevel2 4 2 5 2" xfId="7114" xr:uid="{B43DFEB8-FE9A-4E5A-9477-44B27C269A45}"/>
    <cellStyle name="SAPBEXHLevel2 4 2 5 3" xfId="9720" xr:uid="{5D54ABD6-C05B-477A-8495-6539B1C4D363}"/>
    <cellStyle name="SAPBEXHLevel2 4 2 5 4" xfId="13605" xr:uid="{665DB750-EAF1-4E27-96C2-1268B8E54E5B}"/>
    <cellStyle name="SAPBEXHLevel2 4 2 5 5" xfId="17491" xr:uid="{05BC9C17-012A-43CC-83C4-7DEDB91CC88E}"/>
    <cellStyle name="SAPBEXHLevel2 4 2 6" xfId="2959" xr:uid="{2CC02F4E-C520-495D-87D0-F369D4307D9D}"/>
    <cellStyle name="SAPBEXHLevel2 4 2 6 2" xfId="11013" xr:uid="{A93AC53E-64B9-4C9D-8D2F-DBAAC3A41D1D}"/>
    <cellStyle name="SAPBEXHLevel2 4 2 6 3" xfId="14898" xr:uid="{AFEF4D65-FD52-4B1D-9D4A-18437CFAEA78}"/>
    <cellStyle name="SAPBEXHLevel2 4 2 6 4" xfId="18784" xr:uid="{632B0D44-1D12-4D9A-BEC3-9E4D28347169}"/>
    <cellStyle name="SAPBEXHLevel2 4 2 7" xfId="4516" xr:uid="{1533AEAB-16B8-4311-8CE2-89C2BEB20B37}"/>
    <cellStyle name="SAPBEXHLevel2 4 2 8" xfId="5815" xr:uid="{1D88521B-2DC4-442D-83BB-58747212F545}"/>
    <cellStyle name="SAPBEXHLevel2 4 2 9" xfId="8421" xr:uid="{31F6F693-A158-4CCA-8DC3-91E996DFCE2C}"/>
    <cellStyle name="SAPBEXHLevel2 5" xfId="443" xr:uid="{B4D1CC91-FA48-48D7-B00E-63779ABEC8AD}"/>
    <cellStyle name="SAPBEXHLevel2 5 2" xfId="855" xr:uid="{9D8F4044-CF77-4231-AE25-E13A72A9D28B}"/>
    <cellStyle name="SAPBEXHLevel2 5 2 10" xfId="12307" xr:uid="{401D555A-D85B-4830-B4EB-869B243A9B54}"/>
    <cellStyle name="SAPBEXHLevel2 5 2 11" xfId="16193" xr:uid="{A723A0C4-8AF3-442D-85B9-24DAA519D887}"/>
    <cellStyle name="SAPBEXHLevel2 5 2 2" xfId="1127" xr:uid="{E077B7E7-D20C-4DDB-B93B-3B08449E648E}"/>
    <cellStyle name="SAPBEXHLevel2 5 2 2 2" xfId="1643" xr:uid="{73B5C1FD-E95C-424C-A54A-CE3EA2C7C76E}"/>
    <cellStyle name="SAPBEXHLevel2 5 2 2 2 2" xfId="3736" xr:uid="{683BE3E4-57FD-4A92-BF14-122EBD7BEB49}"/>
    <cellStyle name="SAPBEXHLevel2 5 2 2 2 2 2" xfId="8161" xr:uid="{810E3EA8-2CF2-45EC-AE45-D91F44624EAB}"/>
    <cellStyle name="SAPBEXHLevel2 5 2 2 2 2 3" xfId="10753" xr:uid="{DDC47394-2A8F-4657-8E3F-CE0377A68C39}"/>
    <cellStyle name="SAPBEXHLevel2 5 2 2 2 2 4" xfId="14638" xr:uid="{BA7EB150-A779-4086-A58E-F4FC05BC2A9A}"/>
    <cellStyle name="SAPBEXHLevel2 5 2 2 2 2 5" xfId="18524" xr:uid="{355D4475-73E3-4C40-8961-E2FEC64EB2E9}"/>
    <cellStyle name="SAPBEXHLevel2 5 2 2 2 3" xfId="5555" xr:uid="{CBDE04CC-AFFA-4F1A-BACC-A55B6608F20A}"/>
    <cellStyle name="SAPBEXHLevel2 5 2 2 2 3 2" xfId="12046" xr:uid="{792DDD9D-86CC-4FA0-AA29-12718C3A7195}"/>
    <cellStyle name="SAPBEXHLevel2 5 2 2 2 3 3" xfId="15931" xr:uid="{BCAB09DD-2EAE-470A-9DAB-686900A9519C}"/>
    <cellStyle name="SAPBEXHLevel2 5 2 2 2 3 4" xfId="19817" xr:uid="{48CA2BAE-B051-4F59-9280-813191D9561F}"/>
    <cellStyle name="SAPBEXHLevel2 5 2 2 2 4" xfId="6854" xr:uid="{815D2BED-B798-4653-94C1-4F48CC9C4730}"/>
    <cellStyle name="SAPBEXHLevel2 5 2 2 2 5" xfId="9460" xr:uid="{65E4BA03-C931-4280-9AC4-0667DBABAA97}"/>
    <cellStyle name="SAPBEXHLevel2 5 2 2 2 6" xfId="13345" xr:uid="{06FDC4F5-2491-44D7-A1E0-158C18516A71}"/>
    <cellStyle name="SAPBEXHLevel2 5 2 2 2 7" xfId="17231" xr:uid="{B93BAD1A-09D0-41D0-A075-F6BE163ADF3C}"/>
    <cellStyle name="SAPBEXHLevel2 5 2 2 3" xfId="2423" xr:uid="{B7433B43-E8C2-4FC2-877F-8676061A763D}"/>
    <cellStyle name="SAPBEXHLevel2 5 2 2 3 2" xfId="4256" xr:uid="{1AD58552-3DFF-4DC8-8ECD-092D968D7F6A}"/>
    <cellStyle name="SAPBEXHLevel2 5 2 2 3 3" xfId="7645" xr:uid="{1CCAEC24-DEF6-45F3-9992-543986D2712C}"/>
    <cellStyle name="SAPBEXHLevel2 5 2 2 3 4" xfId="10237" xr:uid="{6155A36F-E1EF-4FBC-B22B-B23D64852919}"/>
    <cellStyle name="SAPBEXHLevel2 5 2 2 3 5" xfId="14122" xr:uid="{ECA69E7C-3284-4128-9A21-C3900599D6A8}"/>
    <cellStyle name="SAPBEXHLevel2 5 2 2 3 6" xfId="18008" xr:uid="{F846BD8F-73E2-4097-8D30-A2EABE8B2FDF}"/>
    <cellStyle name="SAPBEXHLevel2 5 2 2 4" xfId="3218" xr:uid="{AB5BDD4A-7527-4C8D-808D-B7C23FFDF751}"/>
    <cellStyle name="SAPBEXHLevel2 5 2 2 4 2" xfId="11530" xr:uid="{527DC8BA-E66C-4F1E-959C-4FC5E587F718}"/>
    <cellStyle name="SAPBEXHLevel2 5 2 2 4 3" xfId="15415" xr:uid="{8BB3D2AC-9BF0-4800-B13B-9D36B8082FE3}"/>
    <cellStyle name="SAPBEXHLevel2 5 2 2 4 4" xfId="19301" xr:uid="{179F300B-78D5-48B8-BC1A-E5D766643A62}"/>
    <cellStyle name="SAPBEXHLevel2 5 2 2 5" xfId="4775" xr:uid="{10D38707-9785-4743-BDDC-C3242ED0050C}"/>
    <cellStyle name="SAPBEXHLevel2 5 2 2 6" xfId="6074" xr:uid="{630A1B25-877F-41E0-A113-09A41504DB5F}"/>
    <cellStyle name="SAPBEXHLevel2 5 2 2 7" xfId="8680" xr:uid="{D2EC7F94-D661-4163-A369-AB2FD674291E}"/>
    <cellStyle name="SAPBEXHLevel2 5 2 2 8" xfId="12565" xr:uid="{91A95B60-EE95-427F-AB02-4A38C041E443}"/>
    <cellStyle name="SAPBEXHLevel2 5 2 2 9" xfId="16451" xr:uid="{CEA29385-E377-46F4-938F-D3EC2AC8186C}"/>
    <cellStyle name="SAPBEXHLevel2 5 2 3" xfId="1385" xr:uid="{0192F090-F816-4D6C-8F49-BF7E9EB80475}"/>
    <cellStyle name="SAPBEXHLevel2 5 2 3 2" xfId="2694" xr:uid="{9F92545D-E5C0-4183-984D-5B052FD95003}"/>
    <cellStyle name="SAPBEXHLevel2 5 2 3 2 2" xfId="7903" xr:uid="{1465041E-D078-431D-BFCA-F7412EC97FD0}"/>
    <cellStyle name="SAPBEXHLevel2 5 2 3 2 3" xfId="10495" xr:uid="{B6F5360C-E7DE-49BE-A6E6-C4E1A0F8615F}"/>
    <cellStyle name="SAPBEXHLevel2 5 2 3 2 4" xfId="14380" xr:uid="{C8709787-CAAA-4322-9B6A-72BCEC77FDCD}"/>
    <cellStyle name="SAPBEXHLevel2 5 2 3 2 5" xfId="18266" xr:uid="{771709BF-A8A3-4025-B942-76547A0847A3}"/>
    <cellStyle name="SAPBEXHLevel2 5 2 3 3" xfId="3478" xr:uid="{421B9F91-5C0C-4359-BFE8-8DB4EAE6B45A}"/>
    <cellStyle name="SAPBEXHLevel2 5 2 3 3 2" xfId="11788" xr:uid="{8D1000DC-0E62-4578-9DE5-626ED9A5E74A}"/>
    <cellStyle name="SAPBEXHLevel2 5 2 3 3 3" xfId="15673" xr:uid="{7532B205-F336-465B-B6C5-C9EBDEE4314F}"/>
    <cellStyle name="SAPBEXHLevel2 5 2 3 3 4" xfId="19559" xr:uid="{1FA53D4A-1E4B-4D23-9128-F8153A67C967}"/>
    <cellStyle name="SAPBEXHLevel2 5 2 3 4" xfId="5036" xr:uid="{69BDD078-DFA1-4837-85B4-B927D20C7F2C}"/>
    <cellStyle name="SAPBEXHLevel2 5 2 3 5" xfId="6335" xr:uid="{DEC8646A-FB87-4C80-BF5B-B1BEC2730B3B}"/>
    <cellStyle name="SAPBEXHLevel2 5 2 3 6" xfId="8941" xr:uid="{B4353ADB-B8BA-48D3-BF48-63462D612B64}"/>
    <cellStyle name="SAPBEXHLevel2 5 2 3 7" xfId="12826" xr:uid="{7EE41F01-8366-49F6-A171-EF9E561EA0A2}"/>
    <cellStyle name="SAPBEXHLevel2 5 2 3 8" xfId="16712" xr:uid="{4E70F933-DCC2-464F-A3B7-BBCF80DA5081}"/>
    <cellStyle name="SAPBEXHLevel2 5 2 4" xfId="1904" xr:uid="{9365C582-56E5-4081-8143-D9CB933C68E0}"/>
    <cellStyle name="SAPBEXHLevel2 5 2 4 2" xfId="3998" xr:uid="{30C25DC7-BE5A-4C40-AB1C-5E5875317865}"/>
    <cellStyle name="SAPBEXHLevel2 5 2 4 2 2" xfId="7387" xr:uid="{5970C15A-728D-4926-8208-03599FAD1446}"/>
    <cellStyle name="SAPBEXHLevel2 5 2 4 2 3" xfId="9979" xr:uid="{9A6126B2-9CA9-47DB-8B04-1A69693D1DF8}"/>
    <cellStyle name="SAPBEXHLevel2 5 2 4 2 4" xfId="13864" xr:uid="{624213CF-75F5-4F0F-A2BF-5F680DFBDB0D}"/>
    <cellStyle name="SAPBEXHLevel2 5 2 4 2 5" xfId="17750" xr:uid="{27DB530A-9FED-45CC-83D8-4C8951D25C5F}"/>
    <cellStyle name="SAPBEXHLevel2 5 2 4 3" xfId="5297" xr:uid="{71AE7197-11B9-419C-967A-2D0B13EEA964}"/>
    <cellStyle name="SAPBEXHLevel2 5 2 4 3 2" xfId="11272" xr:uid="{B5260699-F168-4CC2-BCDB-B4C0B1DC2790}"/>
    <cellStyle name="SAPBEXHLevel2 5 2 4 3 3" xfId="15157" xr:uid="{48BCAB5A-7AA5-4319-A24D-8C1F5E443886}"/>
    <cellStyle name="SAPBEXHLevel2 5 2 4 3 4" xfId="19043" xr:uid="{833CF442-8136-4C17-B4FF-32CABD97CBA6}"/>
    <cellStyle name="SAPBEXHLevel2 5 2 4 4" xfId="6596" xr:uid="{031E1407-0E59-4B2E-93A4-38D2C3D4182D}"/>
    <cellStyle name="SAPBEXHLevel2 5 2 4 5" xfId="9202" xr:uid="{67F4D13A-0D74-4821-95B7-17D6ADD01470}"/>
    <cellStyle name="SAPBEXHLevel2 5 2 4 6" xfId="13087" xr:uid="{47049F48-BE4D-49C7-BE6F-7AB6DE4B8D4D}"/>
    <cellStyle name="SAPBEXHLevel2 5 2 4 7" xfId="16973" xr:uid="{8B33E1E9-30C8-4E9E-96A0-F498E162FB0E}"/>
    <cellStyle name="SAPBEXHLevel2 5 2 5" xfId="2165" xr:uid="{20DBC466-0374-4DDA-A671-90C8BFAA55F7}"/>
    <cellStyle name="SAPBEXHLevel2 5 2 5 2" xfId="7115" xr:uid="{29A2486E-01EA-47F3-A9D1-DC50F5F0EAA2}"/>
    <cellStyle name="SAPBEXHLevel2 5 2 5 3" xfId="9721" xr:uid="{22453838-AAB4-4AD0-858F-2819718C9A60}"/>
    <cellStyle name="SAPBEXHLevel2 5 2 5 4" xfId="13606" xr:uid="{8A7BBA1C-9897-44EC-B21F-E64C3E82C6E2}"/>
    <cellStyle name="SAPBEXHLevel2 5 2 5 5" xfId="17492" xr:uid="{A2D023D7-FD96-476E-8698-93B2388C4B4F}"/>
    <cellStyle name="SAPBEXHLevel2 5 2 6" xfId="2960" xr:uid="{A52543DC-C62D-4A8D-B833-CDA7DAFE4C5A}"/>
    <cellStyle name="SAPBEXHLevel2 5 2 6 2" xfId="11014" xr:uid="{DF4EEBE0-D2D8-44BE-9E28-F996CB01AB92}"/>
    <cellStyle name="SAPBEXHLevel2 5 2 6 3" xfId="14899" xr:uid="{40FEB386-0F58-4A39-A26E-3C9D3D41E5F6}"/>
    <cellStyle name="SAPBEXHLevel2 5 2 6 4" xfId="18785" xr:uid="{E4E83DF2-FE24-4D26-BC7A-6A2E608DE164}"/>
    <cellStyle name="SAPBEXHLevel2 5 2 7" xfId="4517" xr:uid="{F145BAA4-BAB5-445D-B9B4-257DC34BA435}"/>
    <cellStyle name="SAPBEXHLevel2 5 2 8" xfId="5816" xr:uid="{C30E7FD4-1F28-45DF-BF38-5DD1D7876C9B}"/>
    <cellStyle name="SAPBEXHLevel2 5 2 9" xfId="8422" xr:uid="{9AF0C4D1-9500-4CF2-B9CF-5D5FB9F712FD}"/>
    <cellStyle name="SAPBEXHLevel2 6" xfId="444" xr:uid="{C9439819-7A00-4C9D-8814-1123D03036B8}"/>
    <cellStyle name="SAPBEXHLevel2 6 2" xfId="856" xr:uid="{2F95F1C3-7A5D-4EFA-A9D5-51A95B9255AD}"/>
    <cellStyle name="SAPBEXHLevel2 6 2 10" xfId="12308" xr:uid="{1DEC1FA5-6EF0-4AFE-BAD0-24E521AE5111}"/>
    <cellStyle name="SAPBEXHLevel2 6 2 11" xfId="16194" xr:uid="{5686B975-4F89-4833-9307-067FD1821201}"/>
    <cellStyle name="SAPBEXHLevel2 6 2 2" xfId="1128" xr:uid="{FE64B957-0E1A-44C4-9A63-19AC306A9C6B}"/>
    <cellStyle name="SAPBEXHLevel2 6 2 2 2" xfId="1644" xr:uid="{3A2CE287-9A7A-415C-B1AC-2A8E4240ECF7}"/>
    <cellStyle name="SAPBEXHLevel2 6 2 2 2 2" xfId="3737" xr:uid="{31333677-4598-4855-90E3-63435170067A}"/>
    <cellStyle name="SAPBEXHLevel2 6 2 2 2 2 2" xfId="8162" xr:uid="{D968C256-BF1B-4F98-965F-32D5AFCB4264}"/>
    <cellStyle name="SAPBEXHLevel2 6 2 2 2 2 3" xfId="10754" xr:uid="{A996A986-E6CD-4477-B0B8-2A5ED8841A32}"/>
    <cellStyle name="SAPBEXHLevel2 6 2 2 2 2 4" xfId="14639" xr:uid="{CE2D0743-88ED-4C76-9DE5-2F7EE831E457}"/>
    <cellStyle name="SAPBEXHLevel2 6 2 2 2 2 5" xfId="18525" xr:uid="{255FC7A6-7EBC-4F65-83ED-C289EEDBBAEB}"/>
    <cellStyle name="SAPBEXHLevel2 6 2 2 2 3" xfId="5556" xr:uid="{4D53EFF2-FB14-451F-97B7-6E4B791E3F11}"/>
    <cellStyle name="SAPBEXHLevel2 6 2 2 2 3 2" xfId="12047" xr:uid="{267E428B-48D1-485C-9730-8B4E751BC7F4}"/>
    <cellStyle name="SAPBEXHLevel2 6 2 2 2 3 3" xfId="15932" xr:uid="{7C50E351-C0F2-4C12-9DCC-AC3EE9EB6E18}"/>
    <cellStyle name="SAPBEXHLevel2 6 2 2 2 3 4" xfId="19818" xr:uid="{09711E28-D6C6-49E3-B02B-BC772DE4776A}"/>
    <cellStyle name="SAPBEXHLevel2 6 2 2 2 4" xfId="6855" xr:uid="{02553B13-8D35-48AE-9144-551E41ABCE2C}"/>
    <cellStyle name="SAPBEXHLevel2 6 2 2 2 5" xfId="9461" xr:uid="{A9EF7E3C-0373-4FC3-85DA-C8BFB6B53A36}"/>
    <cellStyle name="SAPBEXHLevel2 6 2 2 2 6" xfId="13346" xr:uid="{04E9C1E8-AC3D-4242-8F5D-1D7C73D3AAB5}"/>
    <cellStyle name="SAPBEXHLevel2 6 2 2 2 7" xfId="17232" xr:uid="{78697F91-6358-4176-AE43-09D98FC1FBEF}"/>
    <cellStyle name="SAPBEXHLevel2 6 2 2 3" xfId="2424" xr:uid="{B9BF8906-AB5E-4A16-9321-DE84F589A07F}"/>
    <cellStyle name="SAPBEXHLevel2 6 2 2 3 2" xfId="4257" xr:uid="{9961FD0B-91A8-4EC4-BCBF-433ECDDF05B3}"/>
    <cellStyle name="SAPBEXHLevel2 6 2 2 3 3" xfId="7646" xr:uid="{C1427E2D-697F-4C8D-AD32-3A071EE4633C}"/>
    <cellStyle name="SAPBEXHLevel2 6 2 2 3 4" xfId="10238" xr:uid="{7D796B31-FFBA-4B71-90C3-DD1D201F82F4}"/>
    <cellStyle name="SAPBEXHLevel2 6 2 2 3 5" xfId="14123" xr:uid="{1C928298-F0FE-49FB-B6CA-82C839F5294D}"/>
    <cellStyle name="SAPBEXHLevel2 6 2 2 3 6" xfId="18009" xr:uid="{B023C093-96A5-4CF3-ABD3-072103CA6A84}"/>
    <cellStyle name="SAPBEXHLevel2 6 2 2 4" xfId="3219" xr:uid="{872CF75D-E96D-464C-9B88-5F41661BABFD}"/>
    <cellStyle name="SAPBEXHLevel2 6 2 2 4 2" xfId="11531" xr:uid="{BFC42B99-EE61-4A5B-9335-3EDAB6C80E1F}"/>
    <cellStyle name="SAPBEXHLevel2 6 2 2 4 3" xfId="15416" xr:uid="{31A0F926-79C2-40FC-B9DE-9B0080BA65E5}"/>
    <cellStyle name="SAPBEXHLevel2 6 2 2 4 4" xfId="19302" xr:uid="{22AA58FA-56BB-46EC-A31D-EDD1305A16C0}"/>
    <cellStyle name="SAPBEXHLevel2 6 2 2 5" xfId="4776" xr:uid="{FC3FCAF4-8455-4E45-90F3-180CA4C7543A}"/>
    <cellStyle name="SAPBEXHLevel2 6 2 2 6" xfId="6075" xr:uid="{B6B8C297-B977-48FA-92B6-02B66386EEE0}"/>
    <cellStyle name="SAPBEXHLevel2 6 2 2 7" xfId="8681" xr:uid="{497D8F1A-DD87-48CB-BC82-D7BADB22563A}"/>
    <cellStyle name="SAPBEXHLevel2 6 2 2 8" xfId="12566" xr:uid="{F54FD4DA-AA11-4ED7-ABFF-ED79F12755B5}"/>
    <cellStyle name="SAPBEXHLevel2 6 2 2 9" xfId="16452" xr:uid="{601985BB-BCF3-4F4D-8F68-C9F166343411}"/>
    <cellStyle name="SAPBEXHLevel2 6 2 3" xfId="1386" xr:uid="{15767284-3812-4307-BCF6-3A4FDD092988}"/>
    <cellStyle name="SAPBEXHLevel2 6 2 3 2" xfId="2695" xr:uid="{0D979B7A-4297-413B-8E6D-0E8C31577EC2}"/>
    <cellStyle name="SAPBEXHLevel2 6 2 3 2 2" xfId="7904" xr:uid="{FB0BB0E4-1359-4A02-BDCD-D3E407DD2490}"/>
    <cellStyle name="SAPBEXHLevel2 6 2 3 2 3" xfId="10496" xr:uid="{848CFBC2-73CE-4F99-909A-C43D4CF17FA3}"/>
    <cellStyle name="SAPBEXHLevel2 6 2 3 2 4" xfId="14381" xr:uid="{EF4BF3E8-D9BE-4A7A-A570-2B3E644DCB73}"/>
    <cellStyle name="SAPBEXHLevel2 6 2 3 2 5" xfId="18267" xr:uid="{A770558B-49B5-4B39-A486-D83270273BC9}"/>
    <cellStyle name="SAPBEXHLevel2 6 2 3 3" xfId="3479" xr:uid="{4155122E-2696-48BE-8082-F7DE38FAF3C0}"/>
    <cellStyle name="SAPBEXHLevel2 6 2 3 3 2" xfId="11789" xr:uid="{3A954F12-A44E-4AC1-8DAC-84A17905EA28}"/>
    <cellStyle name="SAPBEXHLevel2 6 2 3 3 3" xfId="15674" xr:uid="{C3A28309-3AA6-40D7-977F-C26B8C3D11E3}"/>
    <cellStyle name="SAPBEXHLevel2 6 2 3 3 4" xfId="19560" xr:uid="{D61387D5-D52B-4EF0-B64D-AC49927DF057}"/>
    <cellStyle name="SAPBEXHLevel2 6 2 3 4" xfId="5037" xr:uid="{7639DAF8-C754-40A0-A975-E7AC8831AD65}"/>
    <cellStyle name="SAPBEXHLevel2 6 2 3 5" xfId="6336" xr:uid="{BAAA5AE8-D790-4F7C-A277-DE8267C98D27}"/>
    <cellStyle name="SAPBEXHLevel2 6 2 3 6" xfId="8942" xr:uid="{9B692D96-D626-45B6-BF8C-3F23067532A2}"/>
    <cellStyle name="SAPBEXHLevel2 6 2 3 7" xfId="12827" xr:uid="{C4FF8196-C3AA-4EB6-89BB-01C20AB42F89}"/>
    <cellStyle name="SAPBEXHLevel2 6 2 3 8" xfId="16713" xr:uid="{381D096D-9657-4559-A807-6D3C7A553569}"/>
    <cellStyle name="SAPBEXHLevel2 6 2 4" xfId="1905" xr:uid="{1C8F977E-5B13-45FA-832F-A57C51499EE9}"/>
    <cellStyle name="SAPBEXHLevel2 6 2 4 2" xfId="3999" xr:uid="{5EE7E7A9-B225-4F75-8E7A-65F52EB1560F}"/>
    <cellStyle name="SAPBEXHLevel2 6 2 4 2 2" xfId="7388" xr:uid="{C33ADAB7-DC0C-4BE7-AA5C-D55FA0A91A0C}"/>
    <cellStyle name="SAPBEXHLevel2 6 2 4 2 3" xfId="9980" xr:uid="{F12A30AB-8483-49AF-B91E-1C16BE426CD5}"/>
    <cellStyle name="SAPBEXHLevel2 6 2 4 2 4" xfId="13865" xr:uid="{A2624CF1-94F8-4FF3-AEE2-D21DB166C490}"/>
    <cellStyle name="SAPBEXHLevel2 6 2 4 2 5" xfId="17751" xr:uid="{6F440511-EC70-44E0-BB7F-EFC224FF539F}"/>
    <cellStyle name="SAPBEXHLevel2 6 2 4 3" xfId="5298" xr:uid="{4E930952-411F-4A56-A426-0D3FAD6AFE66}"/>
    <cellStyle name="SAPBEXHLevel2 6 2 4 3 2" xfId="11273" xr:uid="{60D58F59-0456-4A17-A532-78AF681B5B5D}"/>
    <cellStyle name="SAPBEXHLevel2 6 2 4 3 3" xfId="15158" xr:uid="{2F27E153-CB02-4BB1-B9AE-43D18D32841B}"/>
    <cellStyle name="SAPBEXHLevel2 6 2 4 3 4" xfId="19044" xr:uid="{6685BEA3-26D7-4A77-93D6-1CF6D6B4F08E}"/>
    <cellStyle name="SAPBEXHLevel2 6 2 4 4" xfId="6597" xr:uid="{E5AC4915-8E1F-44BD-93C4-15BD298139C4}"/>
    <cellStyle name="SAPBEXHLevel2 6 2 4 5" xfId="9203" xr:uid="{E87A9740-2563-46D9-A6A8-342D7FE94EEA}"/>
    <cellStyle name="SAPBEXHLevel2 6 2 4 6" xfId="13088" xr:uid="{B05D7849-F1ED-4A99-9737-435EE0AABC56}"/>
    <cellStyle name="SAPBEXHLevel2 6 2 4 7" xfId="16974" xr:uid="{10C9314E-64DB-4D6E-B3DB-F715647F8137}"/>
    <cellStyle name="SAPBEXHLevel2 6 2 5" xfId="2166" xr:uid="{E985E33D-EA01-43E5-A001-0D4AC2792957}"/>
    <cellStyle name="SAPBEXHLevel2 6 2 5 2" xfId="7116" xr:uid="{B9FE8ABA-D3EB-49A6-8076-413D52866740}"/>
    <cellStyle name="SAPBEXHLevel2 6 2 5 3" xfId="9722" xr:uid="{197754DF-878F-4D81-99E6-9B9E7395225C}"/>
    <cellStyle name="SAPBEXHLevel2 6 2 5 4" xfId="13607" xr:uid="{D49D9055-BC0A-4CEA-AE22-058FBDF6FD8F}"/>
    <cellStyle name="SAPBEXHLevel2 6 2 5 5" xfId="17493" xr:uid="{90502B3A-33C5-4CB8-94A7-F0AE99F5178E}"/>
    <cellStyle name="SAPBEXHLevel2 6 2 6" xfId="2961" xr:uid="{86971544-CBAA-4573-8A9B-5513B2A32936}"/>
    <cellStyle name="SAPBEXHLevel2 6 2 6 2" xfId="11015" xr:uid="{6725D554-C281-4D3F-9924-8CC626A997B3}"/>
    <cellStyle name="SAPBEXHLevel2 6 2 6 3" xfId="14900" xr:uid="{E56A32A0-D4B3-4A7F-80EE-B318E83EAF3D}"/>
    <cellStyle name="SAPBEXHLevel2 6 2 6 4" xfId="18786" xr:uid="{D89F02D1-D6C7-4D8A-83FA-B5E43F867D49}"/>
    <cellStyle name="SAPBEXHLevel2 6 2 7" xfId="4518" xr:uid="{D65CA29C-7344-4CA5-ACE4-0CE5B45E622F}"/>
    <cellStyle name="SAPBEXHLevel2 6 2 8" xfId="5817" xr:uid="{0BC59F90-A6E1-4912-812C-878C35EAD201}"/>
    <cellStyle name="SAPBEXHLevel2 6 2 9" xfId="8423" xr:uid="{96F8143E-F1F4-439D-B5B0-A8C0D7ADE19F}"/>
    <cellStyle name="SAPBEXHLevel2_Приложение_1_к_7-у-о_2009_Кв_1_ФСТ" xfId="445" xr:uid="{129FBDF6-D4B7-43A5-9ACC-5F6A28783706}"/>
    <cellStyle name="SAPBEXHLevel2X" xfId="446" xr:uid="{7C15809E-2408-4970-9EB4-7B605DAF0020}"/>
    <cellStyle name="SAPBEXHLevel2X 10" xfId="857" xr:uid="{7EB6A70A-5A98-42EF-9DEC-AEC64F252FAF}"/>
    <cellStyle name="SAPBEXHLevel2X 10 10" xfId="12309" xr:uid="{0D58163B-F439-4821-B1DA-7435D98EA3F3}"/>
    <cellStyle name="SAPBEXHLevel2X 10 11" xfId="16195" xr:uid="{D120C88F-02C5-45C5-8A0D-8D48DE01922B}"/>
    <cellStyle name="SAPBEXHLevel2X 10 2" xfId="1129" xr:uid="{FFD80241-89A0-42C1-9504-555EB369929F}"/>
    <cellStyle name="SAPBEXHLevel2X 10 2 2" xfId="1645" xr:uid="{A86C5F98-7416-49E1-B10C-4BD446B0AB0F}"/>
    <cellStyle name="SAPBEXHLevel2X 10 2 2 2" xfId="3738" xr:uid="{2E42C4B6-20CC-4351-8528-159287C183A5}"/>
    <cellStyle name="SAPBEXHLevel2X 10 2 2 2 2" xfId="8163" xr:uid="{DDB1EF4A-DE4C-45A4-8DF2-E869B25E44FD}"/>
    <cellStyle name="SAPBEXHLevel2X 10 2 2 2 3" xfId="10755" xr:uid="{760984D5-BAD2-4A6B-862C-3072827693DF}"/>
    <cellStyle name="SAPBEXHLevel2X 10 2 2 2 4" xfId="14640" xr:uid="{300CB950-D45E-4DA2-AB89-C82FF068419F}"/>
    <cellStyle name="SAPBEXHLevel2X 10 2 2 2 5" xfId="18526" xr:uid="{5F67C253-F07E-483E-BD80-D35171B29273}"/>
    <cellStyle name="SAPBEXHLevel2X 10 2 2 3" xfId="5557" xr:uid="{EA1BCEC0-8B64-4D16-BA34-28E4A29AB333}"/>
    <cellStyle name="SAPBEXHLevel2X 10 2 2 3 2" xfId="12048" xr:uid="{5EC242B3-F4FC-418D-9206-F7567F86FC75}"/>
    <cellStyle name="SAPBEXHLevel2X 10 2 2 3 3" xfId="15933" xr:uid="{DEF2445D-A513-4906-B3DD-5E7F6CF1A874}"/>
    <cellStyle name="SAPBEXHLevel2X 10 2 2 3 4" xfId="19819" xr:uid="{9AE37B6E-7DFA-45F6-B110-29BCA42007F9}"/>
    <cellStyle name="SAPBEXHLevel2X 10 2 2 4" xfId="6856" xr:uid="{673FDD86-EEBE-48F9-9251-A2967DBC3A70}"/>
    <cellStyle name="SAPBEXHLevel2X 10 2 2 5" xfId="9462" xr:uid="{F110F12A-3A00-48E4-B389-D5FD61BEACC1}"/>
    <cellStyle name="SAPBEXHLevel2X 10 2 2 6" xfId="13347" xr:uid="{377445FE-30B8-4F3C-AFB8-CE37DB9CF5CB}"/>
    <cellStyle name="SAPBEXHLevel2X 10 2 2 7" xfId="17233" xr:uid="{D7FD0B42-3465-4988-BB97-3AD64F0D438F}"/>
    <cellStyle name="SAPBEXHLevel2X 10 2 3" xfId="2425" xr:uid="{35CAD3D3-E08E-4E36-9CB0-C6A5A8EF0078}"/>
    <cellStyle name="SAPBEXHLevel2X 10 2 3 2" xfId="4258" xr:uid="{4AE80F17-9773-4AC0-8A4E-61736E1177E4}"/>
    <cellStyle name="SAPBEXHLevel2X 10 2 3 3" xfId="7647" xr:uid="{79F27008-8574-444B-A2E2-CA6D48DFC633}"/>
    <cellStyle name="SAPBEXHLevel2X 10 2 3 4" xfId="10239" xr:uid="{5AA66078-B4B0-4700-8870-6EC0B9096B42}"/>
    <cellStyle name="SAPBEXHLevel2X 10 2 3 5" xfId="14124" xr:uid="{4C277D83-E494-4CF1-93F1-9955766C342A}"/>
    <cellStyle name="SAPBEXHLevel2X 10 2 3 6" xfId="18010" xr:uid="{2C75FFE3-6101-4DC1-AE38-75B4E0869BDC}"/>
    <cellStyle name="SAPBEXHLevel2X 10 2 4" xfId="3220" xr:uid="{070AC4F4-040E-484B-A55A-9C280A1DA7F7}"/>
    <cellStyle name="SAPBEXHLevel2X 10 2 4 2" xfId="11532" xr:uid="{4F249057-E9EA-4860-B193-725CC42D0324}"/>
    <cellStyle name="SAPBEXHLevel2X 10 2 4 3" xfId="15417" xr:uid="{E5E95034-D8A4-4942-8E75-8CA10CB3D36B}"/>
    <cellStyle name="SAPBEXHLevel2X 10 2 4 4" xfId="19303" xr:uid="{CF3DED10-96EA-4D1D-A684-718DBB52E324}"/>
    <cellStyle name="SAPBEXHLevel2X 10 2 5" xfId="4777" xr:uid="{5DAEF37E-C65A-4B55-AB74-CD58B8548688}"/>
    <cellStyle name="SAPBEXHLevel2X 10 2 6" xfId="6076" xr:uid="{4B91CE12-31B7-404C-8862-52F8754E6EFB}"/>
    <cellStyle name="SAPBEXHLevel2X 10 2 7" xfId="8682" xr:uid="{230686E7-A131-4F5E-BD9C-C69860F1C50B}"/>
    <cellStyle name="SAPBEXHLevel2X 10 2 8" xfId="12567" xr:uid="{34DE4AA8-D358-43A2-9D3D-89084AD49C84}"/>
    <cellStyle name="SAPBEXHLevel2X 10 2 9" xfId="16453" xr:uid="{EDF0DD71-792C-43C2-AAD7-69A0C0B196D2}"/>
    <cellStyle name="SAPBEXHLevel2X 10 3" xfId="1387" xr:uid="{8AB9E321-DCBB-4996-B6F1-44DAC8A6F781}"/>
    <cellStyle name="SAPBEXHLevel2X 10 3 2" xfId="2696" xr:uid="{5CA76901-363E-4108-A3F0-388C6FCE091E}"/>
    <cellStyle name="SAPBEXHLevel2X 10 3 2 2" xfId="7905" xr:uid="{E335E869-9066-47C3-8432-938C0C551EBE}"/>
    <cellStyle name="SAPBEXHLevel2X 10 3 2 3" xfId="10497" xr:uid="{B235F844-2047-4DA5-96F0-FAC6CCF7442E}"/>
    <cellStyle name="SAPBEXHLevel2X 10 3 2 4" xfId="14382" xr:uid="{DECC9986-3607-4D3D-AB26-EB293428D33C}"/>
    <cellStyle name="SAPBEXHLevel2X 10 3 2 5" xfId="18268" xr:uid="{548CF56C-40E3-474B-A16D-52DC17CEAEF4}"/>
    <cellStyle name="SAPBEXHLevel2X 10 3 3" xfId="3480" xr:uid="{7B77B487-E28F-43A9-AEB7-4BEFE28C655A}"/>
    <cellStyle name="SAPBEXHLevel2X 10 3 3 2" xfId="11790" xr:uid="{D4570411-9B52-4AB1-9F47-97DDFDD4879C}"/>
    <cellStyle name="SAPBEXHLevel2X 10 3 3 3" xfId="15675" xr:uid="{324BDEB6-4F8F-446E-8EF4-A7F04BC370F0}"/>
    <cellStyle name="SAPBEXHLevel2X 10 3 3 4" xfId="19561" xr:uid="{1FC7CA3D-CB08-47B6-8A40-19CFC7A9805F}"/>
    <cellStyle name="SAPBEXHLevel2X 10 3 4" xfId="5038" xr:uid="{91B1D1F2-7B90-4995-8DBD-ABE3E6665C74}"/>
    <cellStyle name="SAPBEXHLevel2X 10 3 5" xfId="6337" xr:uid="{CEE1C83E-AF44-483F-9427-A677DE734E40}"/>
    <cellStyle name="SAPBEXHLevel2X 10 3 6" xfId="8943" xr:uid="{5CA26D91-66FF-4D5B-A159-DDE3B90B638D}"/>
    <cellStyle name="SAPBEXHLevel2X 10 3 7" xfId="12828" xr:uid="{32D51F2B-4E02-4D9B-8BD9-F954FE932A0C}"/>
    <cellStyle name="SAPBEXHLevel2X 10 3 8" xfId="16714" xr:uid="{B247E364-F957-4572-875C-2E9314C11811}"/>
    <cellStyle name="SAPBEXHLevel2X 10 4" xfId="1906" xr:uid="{B22F1EA7-941D-4D85-A3FF-BD04CE62377F}"/>
    <cellStyle name="SAPBEXHLevel2X 10 4 2" xfId="4000" xr:uid="{3F5DAD83-1847-4B00-8048-FBBCF3D25D52}"/>
    <cellStyle name="SAPBEXHLevel2X 10 4 2 2" xfId="7389" xr:uid="{10B7087E-768F-4F09-86A5-0C39CA962853}"/>
    <cellStyle name="SAPBEXHLevel2X 10 4 2 3" xfId="9981" xr:uid="{7CAD5476-C086-40BE-8477-A1BF34CD3137}"/>
    <cellStyle name="SAPBEXHLevel2X 10 4 2 4" xfId="13866" xr:uid="{29DB42F8-C6D4-46E3-A616-BEE32D1BC368}"/>
    <cellStyle name="SAPBEXHLevel2X 10 4 2 5" xfId="17752" xr:uid="{3D132251-21C5-40D9-8266-C6F8FCE15F8F}"/>
    <cellStyle name="SAPBEXHLevel2X 10 4 3" xfId="5299" xr:uid="{2B3C128D-A12E-435C-9E9A-3CB204F3E503}"/>
    <cellStyle name="SAPBEXHLevel2X 10 4 3 2" xfId="11274" xr:uid="{132C5766-D420-4E2E-AADB-A30A62FC3F3E}"/>
    <cellStyle name="SAPBEXHLevel2X 10 4 3 3" xfId="15159" xr:uid="{74DB3439-66CC-454F-BF12-C6D7B8380031}"/>
    <cellStyle name="SAPBEXHLevel2X 10 4 3 4" xfId="19045" xr:uid="{494CB51A-D890-4B81-BBB3-C70D4D094FC5}"/>
    <cellStyle name="SAPBEXHLevel2X 10 4 4" xfId="6598" xr:uid="{E910864E-E524-43AC-8ADD-E5EF3A914308}"/>
    <cellStyle name="SAPBEXHLevel2X 10 4 5" xfId="9204" xr:uid="{059FA19F-703F-4CAD-A59A-253938E54861}"/>
    <cellStyle name="SAPBEXHLevel2X 10 4 6" xfId="13089" xr:uid="{CCF4FB9F-1FCD-4A42-8034-5148F2DCFBD8}"/>
    <cellStyle name="SAPBEXHLevel2X 10 4 7" xfId="16975" xr:uid="{A66738ED-9349-460F-8A58-141B09498487}"/>
    <cellStyle name="SAPBEXHLevel2X 10 5" xfId="2167" xr:uid="{733D2D58-BFFA-43DB-8100-CBC447CDB1D0}"/>
    <cellStyle name="SAPBEXHLevel2X 10 5 2" xfId="7117" xr:uid="{34E05E81-C54F-445A-91F2-8F913AF8DCC8}"/>
    <cellStyle name="SAPBEXHLevel2X 10 5 3" xfId="9723" xr:uid="{315CBB9C-3C36-44ED-BFE2-011279A2A606}"/>
    <cellStyle name="SAPBEXHLevel2X 10 5 4" xfId="13608" xr:uid="{D45FC59F-7AB7-4505-B772-8F9735209B38}"/>
    <cellStyle name="SAPBEXHLevel2X 10 5 5" xfId="17494" xr:uid="{658AFDE2-883E-4EAB-B06F-418F596BF46A}"/>
    <cellStyle name="SAPBEXHLevel2X 10 6" xfId="2962" xr:uid="{73D57A5E-CE40-499D-A6DA-A2A42F71986C}"/>
    <cellStyle name="SAPBEXHLevel2X 10 6 2" xfId="11016" xr:uid="{AE5227B8-6929-429B-AB53-00EA4854197B}"/>
    <cellStyle name="SAPBEXHLevel2X 10 6 3" xfId="14901" xr:uid="{581DBDB6-47E8-43E2-981E-D1371FEBA079}"/>
    <cellStyle name="SAPBEXHLevel2X 10 6 4" xfId="18787" xr:uid="{E937DB8C-CF9B-4B6D-8F4D-B2B3670C7365}"/>
    <cellStyle name="SAPBEXHLevel2X 10 7" xfId="4519" xr:uid="{ED3DBD3F-DE59-446E-AEAF-DAA975A690B3}"/>
    <cellStyle name="SAPBEXHLevel2X 10 8" xfId="5818" xr:uid="{DE242B1A-FB05-4F03-BC99-473BF2DDBDB4}"/>
    <cellStyle name="SAPBEXHLevel2X 10 9" xfId="8424" xr:uid="{274AD607-1504-499C-8319-00D8DBCC5681}"/>
    <cellStyle name="SAPBEXHLevel2X 2" xfId="447" xr:uid="{AC31737C-D73A-4B5F-A98E-77F97FF75A7B}"/>
    <cellStyle name="SAPBEXHLevel2X 2 2" xfId="858" xr:uid="{F438DD64-EC7B-440C-B29C-C2E5C9BE50A6}"/>
    <cellStyle name="SAPBEXHLevel2X 2 2 10" xfId="12310" xr:uid="{9DA0481D-8EF3-4C24-87C7-1068777AFBAB}"/>
    <cellStyle name="SAPBEXHLevel2X 2 2 11" xfId="16196" xr:uid="{182A254C-7CE1-47F9-915D-2905F69BF97F}"/>
    <cellStyle name="SAPBEXHLevel2X 2 2 2" xfId="1130" xr:uid="{6542E905-61E6-4150-A56E-7CBDC2FDCB54}"/>
    <cellStyle name="SAPBEXHLevel2X 2 2 2 2" xfId="1646" xr:uid="{FBA26FDD-D9DD-44E4-A531-AC894130D7AE}"/>
    <cellStyle name="SAPBEXHLevel2X 2 2 2 2 2" xfId="3739" xr:uid="{1616BA3D-F29B-4079-B050-1B8A29EED071}"/>
    <cellStyle name="SAPBEXHLevel2X 2 2 2 2 2 2" xfId="8164" xr:uid="{34633284-2EB1-4BA6-9BC7-0F0419350404}"/>
    <cellStyle name="SAPBEXHLevel2X 2 2 2 2 2 3" xfId="10756" xr:uid="{2785634E-A778-4955-B345-6A7F8488D70B}"/>
    <cellStyle name="SAPBEXHLevel2X 2 2 2 2 2 4" xfId="14641" xr:uid="{9B6CBF49-DD74-4D00-9EB3-F87287A30E39}"/>
    <cellStyle name="SAPBEXHLevel2X 2 2 2 2 2 5" xfId="18527" xr:uid="{0C928517-C9C1-4E74-B603-B42138A71FD3}"/>
    <cellStyle name="SAPBEXHLevel2X 2 2 2 2 3" xfId="5558" xr:uid="{D94C6561-0F6A-4EA7-AD58-88CD30B0E9DE}"/>
    <cellStyle name="SAPBEXHLevel2X 2 2 2 2 3 2" xfId="12049" xr:uid="{357F97B6-D514-477C-918F-00E357C62CE0}"/>
    <cellStyle name="SAPBEXHLevel2X 2 2 2 2 3 3" xfId="15934" xr:uid="{56F836A8-7582-42A0-887B-11936201C3F6}"/>
    <cellStyle name="SAPBEXHLevel2X 2 2 2 2 3 4" xfId="19820" xr:uid="{18BC1F21-8EAC-4AC6-9AAA-97478561951B}"/>
    <cellStyle name="SAPBEXHLevel2X 2 2 2 2 4" xfId="6857" xr:uid="{9D3E748E-6B91-4011-ABA9-2B3B398EE14B}"/>
    <cellStyle name="SAPBEXHLevel2X 2 2 2 2 5" xfId="9463" xr:uid="{2D39B806-B70D-4BF0-985F-B33C39AC3101}"/>
    <cellStyle name="SAPBEXHLevel2X 2 2 2 2 6" xfId="13348" xr:uid="{730AC103-691F-4421-A1AA-479781C3A3C8}"/>
    <cellStyle name="SAPBEXHLevel2X 2 2 2 2 7" xfId="17234" xr:uid="{29666D48-A01A-4AC6-9BB1-888CAD4EC285}"/>
    <cellStyle name="SAPBEXHLevel2X 2 2 2 3" xfId="2426" xr:uid="{A0CB5EB3-E03F-4159-9C21-6620C22D3797}"/>
    <cellStyle name="SAPBEXHLevel2X 2 2 2 3 2" xfId="4259" xr:uid="{A8E90EDE-84C2-4710-B77B-12269060B6F0}"/>
    <cellStyle name="SAPBEXHLevel2X 2 2 2 3 3" xfId="7648" xr:uid="{FDEDDC66-4E9C-4BA2-B8E3-73993A0D0290}"/>
    <cellStyle name="SAPBEXHLevel2X 2 2 2 3 4" xfId="10240" xr:uid="{66187551-2A50-43E2-B789-B37A111D349F}"/>
    <cellStyle name="SAPBEXHLevel2X 2 2 2 3 5" xfId="14125" xr:uid="{9441ADD4-8F07-4CBA-9B36-BDA0C9328191}"/>
    <cellStyle name="SAPBEXHLevel2X 2 2 2 3 6" xfId="18011" xr:uid="{BF08727D-62FC-4E9C-AA56-B07ED0B92F10}"/>
    <cellStyle name="SAPBEXHLevel2X 2 2 2 4" xfId="3221" xr:uid="{1B7F757C-171C-4F9A-B3CE-B25923770211}"/>
    <cellStyle name="SAPBEXHLevel2X 2 2 2 4 2" xfId="11533" xr:uid="{933AF3FF-D7F6-4A06-A808-27C6FFF9984B}"/>
    <cellStyle name="SAPBEXHLevel2X 2 2 2 4 3" xfId="15418" xr:uid="{FD5CFCDA-8FDA-4084-A10E-6BF456943B0B}"/>
    <cellStyle name="SAPBEXHLevel2X 2 2 2 4 4" xfId="19304" xr:uid="{57D8D078-D0D4-4597-B25D-F73A97892140}"/>
    <cellStyle name="SAPBEXHLevel2X 2 2 2 5" xfId="4778" xr:uid="{7698E7CB-E5C3-45CE-A090-54FB6DA2A84C}"/>
    <cellStyle name="SAPBEXHLevel2X 2 2 2 6" xfId="6077" xr:uid="{23CCAFB6-E877-4FAE-BAD3-195C9F8CECED}"/>
    <cellStyle name="SAPBEXHLevel2X 2 2 2 7" xfId="8683" xr:uid="{E119C173-1A61-4310-AD4A-477E36B8245B}"/>
    <cellStyle name="SAPBEXHLevel2X 2 2 2 8" xfId="12568" xr:uid="{72A44692-665B-40F5-B550-308CB2C4E6B1}"/>
    <cellStyle name="SAPBEXHLevel2X 2 2 2 9" xfId="16454" xr:uid="{16DBB865-8E9F-43E3-81BA-15123D515571}"/>
    <cellStyle name="SAPBEXHLevel2X 2 2 3" xfId="1388" xr:uid="{8C7B2306-296E-4663-9D66-F4553975C7C2}"/>
    <cellStyle name="SAPBEXHLevel2X 2 2 3 2" xfId="2697" xr:uid="{AF9BBE2C-83D2-474F-820A-C1DFFB3065D6}"/>
    <cellStyle name="SAPBEXHLevel2X 2 2 3 2 2" xfId="7906" xr:uid="{5B6A65BD-26D5-42BE-B9B1-1D71821A755C}"/>
    <cellStyle name="SAPBEXHLevel2X 2 2 3 2 3" xfId="10498" xr:uid="{59C017CA-6F97-4297-95F6-B2CF12052A99}"/>
    <cellStyle name="SAPBEXHLevel2X 2 2 3 2 4" xfId="14383" xr:uid="{701242EF-1441-43BA-819D-43B574F49E4C}"/>
    <cellStyle name="SAPBEXHLevel2X 2 2 3 2 5" xfId="18269" xr:uid="{7B4B8C62-FA86-4FB0-9850-4D501CF7D44D}"/>
    <cellStyle name="SAPBEXHLevel2X 2 2 3 3" xfId="3481" xr:uid="{2E62792F-D75D-4850-A802-1F06594E6126}"/>
    <cellStyle name="SAPBEXHLevel2X 2 2 3 3 2" xfId="11791" xr:uid="{C0528B10-D2D6-4182-ABC7-2E073BBA8290}"/>
    <cellStyle name="SAPBEXHLevel2X 2 2 3 3 3" xfId="15676" xr:uid="{4B5BBDB7-9351-42B2-89A2-FBA9BA41AFB7}"/>
    <cellStyle name="SAPBEXHLevel2X 2 2 3 3 4" xfId="19562" xr:uid="{F13EAAD0-7040-45FD-9034-22D3B45470D6}"/>
    <cellStyle name="SAPBEXHLevel2X 2 2 3 4" xfId="5039" xr:uid="{D91D53E3-C751-4461-B61F-D7B9FFD30708}"/>
    <cellStyle name="SAPBEXHLevel2X 2 2 3 5" xfId="6338" xr:uid="{86E37C5A-EBE5-4DBB-A998-F70F03F02A8A}"/>
    <cellStyle name="SAPBEXHLevel2X 2 2 3 6" xfId="8944" xr:uid="{89BB3BAA-86C0-45D7-9687-2825FE0963AB}"/>
    <cellStyle name="SAPBEXHLevel2X 2 2 3 7" xfId="12829" xr:uid="{D56BB6D1-F022-4231-AE5A-305A4490B51E}"/>
    <cellStyle name="SAPBEXHLevel2X 2 2 3 8" xfId="16715" xr:uid="{BE152071-C414-45E8-8C23-5786145C63F3}"/>
    <cellStyle name="SAPBEXHLevel2X 2 2 4" xfId="1907" xr:uid="{922E5BFA-EAB2-40AC-82EB-B2C3758FB9DB}"/>
    <cellStyle name="SAPBEXHLevel2X 2 2 4 2" xfId="4001" xr:uid="{784E66C0-9343-4F9F-953F-436949A522F8}"/>
    <cellStyle name="SAPBEXHLevel2X 2 2 4 2 2" xfId="7390" xr:uid="{398AC7A5-9601-42F1-A470-8427BA5E5F0C}"/>
    <cellStyle name="SAPBEXHLevel2X 2 2 4 2 3" xfId="9982" xr:uid="{37165655-4332-4C94-B124-A562693804E4}"/>
    <cellStyle name="SAPBEXHLevel2X 2 2 4 2 4" xfId="13867" xr:uid="{B3DA4884-967D-4035-BAFC-6CB719CB523D}"/>
    <cellStyle name="SAPBEXHLevel2X 2 2 4 2 5" xfId="17753" xr:uid="{5A9480EC-6DB0-4BF0-AE4F-8483B508DB40}"/>
    <cellStyle name="SAPBEXHLevel2X 2 2 4 3" xfId="5300" xr:uid="{3FE63DF0-636C-48A1-B0A5-46213D30A4CB}"/>
    <cellStyle name="SAPBEXHLevel2X 2 2 4 3 2" xfId="11275" xr:uid="{128D75D9-CB65-4E41-BCDB-22CC4D8A73A7}"/>
    <cellStyle name="SAPBEXHLevel2X 2 2 4 3 3" xfId="15160" xr:uid="{BA5D715B-6EF2-4141-9D6B-5689EBDED6C3}"/>
    <cellStyle name="SAPBEXHLevel2X 2 2 4 3 4" xfId="19046" xr:uid="{5CC434B6-A3A0-491A-A4A5-505733E0535D}"/>
    <cellStyle name="SAPBEXHLevel2X 2 2 4 4" xfId="6599" xr:uid="{F2632F0A-9C4B-4CB7-9DCD-1C6604AC2C49}"/>
    <cellStyle name="SAPBEXHLevel2X 2 2 4 5" xfId="9205" xr:uid="{1AF58B09-ABE2-44F7-8855-0D524D99FC72}"/>
    <cellStyle name="SAPBEXHLevel2X 2 2 4 6" xfId="13090" xr:uid="{B56F5B6A-8CD0-4711-8D1B-643AEAD1CECF}"/>
    <cellStyle name="SAPBEXHLevel2X 2 2 4 7" xfId="16976" xr:uid="{C9F0321E-442C-4786-B398-4F4ABC383135}"/>
    <cellStyle name="SAPBEXHLevel2X 2 2 5" xfId="2168" xr:uid="{62909B47-34B7-4CF7-9D41-3F922E741403}"/>
    <cellStyle name="SAPBEXHLevel2X 2 2 5 2" xfId="7118" xr:uid="{8740A772-4A21-49A8-90BC-95B0C5D4907C}"/>
    <cellStyle name="SAPBEXHLevel2X 2 2 5 3" xfId="9724" xr:uid="{3928A728-3DAC-437F-95B1-AAAE7369EC94}"/>
    <cellStyle name="SAPBEXHLevel2X 2 2 5 4" xfId="13609" xr:uid="{A77A2137-9A9B-498B-A8E5-874B9DFDD164}"/>
    <cellStyle name="SAPBEXHLevel2X 2 2 5 5" xfId="17495" xr:uid="{263927AD-FC7C-4C5B-B720-11FBB7799652}"/>
    <cellStyle name="SAPBEXHLevel2X 2 2 6" xfId="2963" xr:uid="{CC3C6F70-AC51-48B8-BCC5-85992B8C5C42}"/>
    <cellStyle name="SAPBEXHLevel2X 2 2 6 2" xfId="11017" xr:uid="{12BADCC3-454D-4594-8497-D42DBAB0A379}"/>
    <cellStyle name="SAPBEXHLevel2X 2 2 6 3" xfId="14902" xr:uid="{7FF36582-53E2-4203-9AF6-6FDC2BC18BDF}"/>
    <cellStyle name="SAPBEXHLevel2X 2 2 6 4" xfId="18788" xr:uid="{CB4F11D6-3857-45CF-AFAE-08294D1C5053}"/>
    <cellStyle name="SAPBEXHLevel2X 2 2 7" xfId="4520" xr:uid="{81ACC357-0740-4655-892E-4764816372E6}"/>
    <cellStyle name="SAPBEXHLevel2X 2 2 8" xfId="5819" xr:uid="{683C1F41-7C34-4824-ACE3-EB8105C61227}"/>
    <cellStyle name="SAPBEXHLevel2X 2 2 9" xfId="8425" xr:uid="{80978C25-BA77-4871-8758-C8DB75AACC51}"/>
    <cellStyle name="SAPBEXHLevel2X 3" xfId="448" xr:uid="{FB950C29-6186-4AB7-A9C8-EAA44D105036}"/>
    <cellStyle name="SAPBEXHLevel2X 3 2" xfId="859" xr:uid="{3ADA99F7-7DF3-4C5C-B287-563E2D011BD0}"/>
    <cellStyle name="SAPBEXHLevel2X 3 2 10" xfId="12311" xr:uid="{B81AD668-428B-4194-9B03-A715D4182FAF}"/>
    <cellStyle name="SAPBEXHLevel2X 3 2 11" xfId="16197" xr:uid="{796B0F81-9350-46B8-AB31-F093DBD92F0C}"/>
    <cellStyle name="SAPBEXHLevel2X 3 2 2" xfId="1131" xr:uid="{E3868956-6596-44DC-8654-B6DA4A7665C0}"/>
    <cellStyle name="SAPBEXHLevel2X 3 2 2 2" xfId="1647" xr:uid="{A2092172-2729-4C19-B089-C9814C85FFF9}"/>
    <cellStyle name="SAPBEXHLevel2X 3 2 2 2 2" xfId="3740" xr:uid="{E801B228-B09E-459C-9E81-065D71CF766B}"/>
    <cellStyle name="SAPBEXHLevel2X 3 2 2 2 2 2" xfId="8165" xr:uid="{124ADB75-42C7-4DA2-89ED-24ED050985C6}"/>
    <cellStyle name="SAPBEXHLevel2X 3 2 2 2 2 3" xfId="10757" xr:uid="{D1F92BAC-A5F0-4D4C-A2AA-1EE4C1771CFF}"/>
    <cellStyle name="SAPBEXHLevel2X 3 2 2 2 2 4" xfId="14642" xr:uid="{8E3634A7-7AC6-4661-A772-E76223086828}"/>
    <cellStyle name="SAPBEXHLevel2X 3 2 2 2 2 5" xfId="18528" xr:uid="{11FD2285-C768-415E-86E3-DEB99D80D4F0}"/>
    <cellStyle name="SAPBEXHLevel2X 3 2 2 2 3" xfId="5559" xr:uid="{5D31268A-F738-48F1-96B0-513798775805}"/>
    <cellStyle name="SAPBEXHLevel2X 3 2 2 2 3 2" xfId="12050" xr:uid="{39A342CF-A217-4EF4-A088-4EF3B23CA15D}"/>
    <cellStyle name="SAPBEXHLevel2X 3 2 2 2 3 3" xfId="15935" xr:uid="{58249824-AA97-4A87-ACB9-019023A31DD4}"/>
    <cellStyle name="SAPBEXHLevel2X 3 2 2 2 3 4" xfId="19821" xr:uid="{1151631C-AFEF-4ADD-8C81-8541CF85376F}"/>
    <cellStyle name="SAPBEXHLevel2X 3 2 2 2 4" xfId="6858" xr:uid="{970251FC-3ED4-4804-9068-2B1622C7370E}"/>
    <cellStyle name="SAPBEXHLevel2X 3 2 2 2 5" xfId="9464" xr:uid="{6B2D5D3F-140F-4450-B7AD-AB428C359EDF}"/>
    <cellStyle name="SAPBEXHLevel2X 3 2 2 2 6" xfId="13349" xr:uid="{3CAE6898-EF9E-4613-BBDF-BFD29E906858}"/>
    <cellStyle name="SAPBEXHLevel2X 3 2 2 2 7" xfId="17235" xr:uid="{A80AD45B-E973-435B-BE6A-C280804073AB}"/>
    <cellStyle name="SAPBEXHLevel2X 3 2 2 3" xfId="2427" xr:uid="{10D92464-2DB3-40C8-BFED-67CD6FB72AD0}"/>
    <cellStyle name="SAPBEXHLevel2X 3 2 2 3 2" xfId="4260" xr:uid="{52E5A1FB-9A04-4F29-9650-49ADB856EFA4}"/>
    <cellStyle name="SAPBEXHLevel2X 3 2 2 3 3" xfId="7649" xr:uid="{E13DFB7B-2239-458F-B0B4-6CC0273DCBA7}"/>
    <cellStyle name="SAPBEXHLevel2X 3 2 2 3 4" xfId="10241" xr:uid="{FE7CC7AC-BAFA-4A86-B968-CEF691F91C13}"/>
    <cellStyle name="SAPBEXHLevel2X 3 2 2 3 5" xfId="14126" xr:uid="{D4E6A44F-B696-4A7C-BC4D-39F97605CEA9}"/>
    <cellStyle name="SAPBEXHLevel2X 3 2 2 3 6" xfId="18012" xr:uid="{4F94B761-E94F-4EE9-A19A-5111FFDCF999}"/>
    <cellStyle name="SAPBEXHLevel2X 3 2 2 4" xfId="3222" xr:uid="{D9924D54-956A-4357-B6C0-720EDA1CED39}"/>
    <cellStyle name="SAPBEXHLevel2X 3 2 2 4 2" xfId="11534" xr:uid="{206CB454-01CF-4C54-A453-111EE8BB65B5}"/>
    <cellStyle name="SAPBEXHLevel2X 3 2 2 4 3" xfId="15419" xr:uid="{DB3A0829-2FA4-49F2-9171-DB542DCD221C}"/>
    <cellStyle name="SAPBEXHLevel2X 3 2 2 4 4" xfId="19305" xr:uid="{4B9EC491-F76A-49DC-A28C-AF9CB1A66379}"/>
    <cellStyle name="SAPBEXHLevel2X 3 2 2 5" xfId="4779" xr:uid="{8E4FF449-EB5D-4935-9D81-B69CAE2C414F}"/>
    <cellStyle name="SAPBEXHLevel2X 3 2 2 6" xfId="6078" xr:uid="{3FDE8EDF-D41F-49CD-928D-39D601698499}"/>
    <cellStyle name="SAPBEXHLevel2X 3 2 2 7" xfId="8684" xr:uid="{C21C3D97-CC50-4691-BD46-246B2E5BE9FA}"/>
    <cellStyle name="SAPBEXHLevel2X 3 2 2 8" xfId="12569" xr:uid="{91840CDD-DAB1-4A1D-BC38-5F791B2A07F0}"/>
    <cellStyle name="SAPBEXHLevel2X 3 2 2 9" xfId="16455" xr:uid="{A9623FB5-507E-4E01-9FFD-BD2366ED7B68}"/>
    <cellStyle name="SAPBEXHLevel2X 3 2 3" xfId="1389" xr:uid="{9AF434B9-BFAD-4C6E-9F8F-35E061382510}"/>
    <cellStyle name="SAPBEXHLevel2X 3 2 3 2" xfId="2698" xr:uid="{F14BD526-9BC9-4711-A84A-3013B93E5D75}"/>
    <cellStyle name="SAPBEXHLevel2X 3 2 3 2 2" xfId="7907" xr:uid="{4FE0462D-AAE0-4790-B64A-7CBD4F9DC6AC}"/>
    <cellStyle name="SAPBEXHLevel2X 3 2 3 2 3" xfId="10499" xr:uid="{FED4E959-7492-462F-8C0B-722B4968EBB0}"/>
    <cellStyle name="SAPBEXHLevel2X 3 2 3 2 4" xfId="14384" xr:uid="{3EB4939D-259C-40DC-83D3-845BD47BE8F6}"/>
    <cellStyle name="SAPBEXHLevel2X 3 2 3 2 5" xfId="18270" xr:uid="{CDCA6036-0A18-4E21-A903-A3D0FDBB287E}"/>
    <cellStyle name="SAPBEXHLevel2X 3 2 3 3" xfId="3482" xr:uid="{6463FE3F-2ECB-4356-9E43-79C667327530}"/>
    <cellStyle name="SAPBEXHLevel2X 3 2 3 3 2" xfId="11792" xr:uid="{4BC1A774-5CE2-4544-A007-CF739BDB1E60}"/>
    <cellStyle name="SAPBEXHLevel2X 3 2 3 3 3" xfId="15677" xr:uid="{94CA0474-CA82-46D1-B06B-EC4123F1451D}"/>
    <cellStyle name="SAPBEXHLevel2X 3 2 3 3 4" xfId="19563" xr:uid="{DC53F782-3D83-4E87-AC6E-870C86A59D66}"/>
    <cellStyle name="SAPBEXHLevel2X 3 2 3 4" xfId="5040" xr:uid="{0D06C42E-73F5-452B-96CF-8553C01DCD64}"/>
    <cellStyle name="SAPBEXHLevel2X 3 2 3 5" xfId="6339" xr:uid="{9BE89074-299B-4B7A-9EAE-2F80A7AB7FC3}"/>
    <cellStyle name="SAPBEXHLevel2X 3 2 3 6" xfId="8945" xr:uid="{CA27A2FB-35FE-4896-87E5-0C4FC38A817A}"/>
    <cellStyle name="SAPBEXHLevel2X 3 2 3 7" xfId="12830" xr:uid="{0EB6D346-7A62-4505-AB87-6B93C94991F8}"/>
    <cellStyle name="SAPBEXHLevel2X 3 2 3 8" xfId="16716" xr:uid="{BBE73C6E-0B6E-4E09-BC61-768183F6DD78}"/>
    <cellStyle name="SAPBEXHLevel2X 3 2 4" xfId="1908" xr:uid="{6373F4BB-634F-438C-AC25-DDC1726DC329}"/>
    <cellStyle name="SAPBEXHLevel2X 3 2 4 2" xfId="4002" xr:uid="{1252828C-254A-48B4-8E4D-C77B7B7EF5A9}"/>
    <cellStyle name="SAPBEXHLevel2X 3 2 4 2 2" xfId="7391" xr:uid="{56E70332-B44F-45BE-9BA8-D9BA6887AF43}"/>
    <cellStyle name="SAPBEXHLevel2X 3 2 4 2 3" xfId="9983" xr:uid="{26F243A1-11DA-4268-A015-D1CD11B7327B}"/>
    <cellStyle name="SAPBEXHLevel2X 3 2 4 2 4" xfId="13868" xr:uid="{6C8B306D-5469-42E7-A0B8-F0F6201ED661}"/>
    <cellStyle name="SAPBEXHLevel2X 3 2 4 2 5" xfId="17754" xr:uid="{92D547BB-CF50-4F79-9637-491C96187E3B}"/>
    <cellStyle name="SAPBEXHLevel2X 3 2 4 3" xfId="5301" xr:uid="{AE638C73-C000-474B-84E4-9A2B98F7AA15}"/>
    <cellStyle name="SAPBEXHLevel2X 3 2 4 3 2" xfId="11276" xr:uid="{32F971B8-6DBC-40A2-ABFF-90E26A04222D}"/>
    <cellStyle name="SAPBEXHLevel2X 3 2 4 3 3" xfId="15161" xr:uid="{0158B27D-5A64-49F8-853D-E81188325338}"/>
    <cellStyle name="SAPBEXHLevel2X 3 2 4 3 4" xfId="19047" xr:uid="{2DDC2D11-37EB-4BA3-9BD9-B291E9D15507}"/>
    <cellStyle name="SAPBEXHLevel2X 3 2 4 4" xfId="6600" xr:uid="{A6299DC3-6D65-4CCF-BA34-014E57EC6373}"/>
    <cellStyle name="SAPBEXHLevel2X 3 2 4 5" xfId="9206" xr:uid="{4FDCEE07-C38B-474F-8F63-294418940ABA}"/>
    <cellStyle name="SAPBEXHLevel2X 3 2 4 6" xfId="13091" xr:uid="{456835E3-80FB-4831-9574-4211D877A6EE}"/>
    <cellStyle name="SAPBEXHLevel2X 3 2 4 7" xfId="16977" xr:uid="{FFC3A632-3F47-4C1B-937A-830CBF7E82A9}"/>
    <cellStyle name="SAPBEXHLevel2X 3 2 5" xfId="2169" xr:uid="{9396E2FA-3C0F-474E-A106-80E665309BD1}"/>
    <cellStyle name="SAPBEXHLevel2X 3 2 5 2" xfId="7119" xr:uid="{C3E1C519-2821-4D3D-9F13-2743F1C91D3B}"/>
    <cellStyle name="SAPBEXHLevel2X 3 2 5 3" xfId="9725" xr:uid="{4C73FC81-DE7F-4A21-98E8-CC5D808CA9C0}"/>
    <cellStyle name="SAPBEXHLevel2X 3 2 5 4" xfId="13610" xr:uid="{1F930046-3787-4F25-8871-B908992B9039}"/>
    <cellStyle name="SAPBEXHLevel2X 3 2 5 5" xfId="17496" xr:uid="{95A8F13A-847F-41BE-BBE5-798A34221666}"/>
    <cellStyle name="SAPBEXHLevel2X 3 2 6" xfId="2964" xr:uid="{4234CF94-BC80-40AE-BAB3-0DF861029641}"/>
    <cellStyle name="SAPBEXHLevel2X 3 2 6 2" xfId="11018" xr:uid="{D54A6E1F-4E98-4612-8D26-BACF5B00CEAF}"/>
    <cellStyle name="SAPBEXHLevel2X 3 2 6 3" xfId="14903" xr:uid="{B5AF7B5B-4342-4580-BABC-7C50618D58BA}"/>
    <cellStyle name="SAPBEXHLevel2X 3 2 6 4" xfId="18789" xr:uid="{68954D04-1F3E-4015-9AB5-CBB043793A80}"/>
    <cellStyle name="SAPBEXHLevel2X 3 2 7" xfId="4521" xr:uid="{0472A756-432A-4290-88F0-9E5C67C03D7B}"/>
    <cellStyle name="SAPBEXHLevel2X 3 2 8" xfId="5820" xr:uid="{A16B1645-6AB6-44A6-943C-97BC58D7F304}"/>
    <cellStyle name="SAPBEXHLevel2X 3 2 9" xfId="8426" xr:uid="{759FAC6C-9255-4779-8DA5-3EE454E92703}"/>
    <cellStyle name="SAPBEXHLevel2X 4" xfId="449" xr:uid="{CB6E616A-CCE3-4FC4-80F0-B88E696EA6B1}"/>
    <cellStyle name="SAPBEXHLevel2X 4 2" xfId="860" xr:uid="{3BBD83CC-741E-4CC8-8D92-CC6D006157C2}"/>
    <cellStyle name="SAPBEXHLevel2X 4 2 10" xfId="12312" xr:uid="{4E9E72F9-C7F4-466E-ACA7-9BD7EA848027}"/>
    <cellStyle name="SAPBEXHLevel2X 4 2 11" xfId="16198" xr:uid="{EE3DFB7C-3F47-4A7C-964B-27663EC6E824}"/>
    <cellStyle name="SAPBEXHLevel2X 4 2 2" xfId="1132" xr:uid="{75FD79E8-E031-4C6E-8CF1-A22B59E07601}"/>
    <cellStyle name="SAPBEXHLevel2X 4 2 2 2" xfId="1648" xr:uid="{3AC35747-8016-4548-9EB6-A443C5C13470}"/>
    <cellStyle name="SAPBEXHLevel2X 4 2 2 2 2" xfId="3741" xr:uid="{2EBB9134-6D83-4BFE-AB31-34A22E10D0FF}"/>
    <cellStyle name="SAPBEXHLevel2X 4 2 2 2 2 2" xfId="8166" xr:uid="{07FAD98C-8FB7-4244-9A61-32EFB4C04527}"/>
    <cellStyle name="SAPBEXHLevel2X 4 2 2 2 2 3" xfId="10758" xr:uid="{780C9817-9502-42C3-A461-93546DF4A3DB}"/>
    <cellStyle name="SAPBEXHLevel2X 4 2 2 2 2 4" xfId="14643" xr:uid="{58168E6B-DCF4-484F-9B8D-DF892B0BC2FC}"/>
    <cellStyle name="SAPBEXHLevel2X 4 2 2 2 2 5" xfId="18529" xr:uid="{291AAB96-E3F1-40A5-89A7-25D849C2315E}"/>
    <cellStyle name="SAPBEXHLevel2X 4 2 2 2 3" xfId="5560" xr:uid="{2244D2E5-D520-4B50-BED7-B499BF406C3B}"/>
    <cellStyle name="SAPBEXHLevel2X 4 2 2 2 3 2" xfId="12051" xr:uid="{64053F99-0198-45EA-A05E-B23346110C02}"/>
    <cellStyle name="SAPBEXHLevel2X 4 2 2 2 3 3" xfId="15936" xr:uid="{D403EDA7-2146-455D-939A-E092AD876DC8}"/>
    <cellStyle name="SAPBEXHLevel2X 4 2 2 2 3 4" xfId="19822" xr:uid="{7C553FB4-1A7D-4C05-86C4-32A11456C7BD}"/>
    <cellStyle name="SAPBEXHLevel2X 4 2 2 2 4" xfId="6859" xr:uid="{635C95BA-CB38-4E45-BA51-C658FD66ABD1}"/>
    <cellStyle name="SAPBEXHLevel2X 4 2 2 2 5" xfId="9465" xr:uid="{FCD878DE-A043-4971-8060-A2DD6568A474}"/>
    <cellStyle name="SAPBEXHLevel2X 4 2 2 2 6" xfId="13350" xr:uid="{2304631B-923B-4A8A-A35B-B5319DB9742A}"/>
    <cellStyle name="SAPBEXHLevel2X 4 2 2 2 7" xfId="17236" xr:uid="{B2D4B305-AF10-4733-8933-7831F36CDFBC}"/>
    <cellStyle name="SAPBEXHLevel2X 4 2 2 3" xfId="2428" xr:uid="{913BC3CD-1346-4B44-B4B3-BE01887D87D1}"/>
    <cellStyle name="SAPBEXHLevel2X 4 2 2 3 2" xfId="4261" xr:uid="{80F00901-8145-400C-85E2-12E1B79194E9}"/>
    <cellStyle name="SAPBEXHLevel2X 4 2 2 3 3" xfId="7650" xr:uid="{07E2843C-29C7-41AA-A95F-6476BBAC9ADE}"/>
    <cellStyle name="SAPBEXHLevel2X 4 2 2 3 4" xfId="10242" xr:uid="{A6D4521D-01AD-4252-AB96-D5C74CC5DC37}"/>
    <cellStyle name="SAPBEXHLevel2X 4 2 2 3 5" xfId="14127" xr:uid="{17AE7481-60ED-4B31-9964-91DE484E21C9}"/>
    <cellStyle name="SAPBEXHLevel2X 4 2 2 3 6" xfId="18013" xr:uid="{DC8EDD90-C1D4-43DD-855F-2708C63F4E8A}"/>
    <cellStyle name="SAPBEXHLevel2X 4 2 2 4" xfId="3223" xr:uid="{8115EDEA-C795-47E3-A749-F0A8D8BF15A3}"/>
    <cellStyle name="SAPBEXHLevel2X 4 2 2 4 2" xfId="11535" xr:uid="{8F83A5F2-F016-4419-9787-698F7F675B7A}"/>
    <cellStyle name="SAPBEXHLevel2X 4 2 2 4 3" xfId="15420" xr:uid="{1256D531-2AC8-43F5-87F4-308C852F02AE}"/>
    <cellStyle name="SAPBEXHLevel2X 4 2 2 4 4" xfId="19306" xr:uid="{4FCA7DA8-267D-4744-B347-3CDB44B0E0E1}"/>
    <cellStyle name="SAPBEXHLevel2X 4 2 2 5" xfId="4780" xr:uid="{188F7111-9251-4D1C-86E8-F508AE635A9A}"/>
    <cellStyle name="SAPBEXHLevel2X 4 2 2 6" xfId="6079" xr:uid="{2F4DBF94-105E-4195-92AD-F9F49680E3A9}"/>
    <cellStyle name="SAPBEXHLevel2X 4 2 2 7" xfId="8685" xr:uid="{89EA530D-BAE6-47F1-B34F-628D01839F4C}"/>
    <cellStyle name="SAPBEXHLevel2X 4 2 2 8" xfId="12570" xr:uid="{4DA0CDC2-8B9B-40E3-B1FC-253E59E43F45}"/>
    <cellStyle name="SAPBEXHLevel2X 4 2 2 9" xfId="16456" xr:uid="{E629F2FF-35AE-48A7-A541-A735633895EC}"/>
    <cellStyle name="SAPBEXHLevel2X 4 2 3" xfId="1390" xr:uid="{70625A5D-FC87-4DC8-A8F8-1756E6EA4D9B}"/>
    <cellStyle name="SAPBEXHLevel2X 4 2 3 2" xfId="2699" xr:uid="{F8F56A44-C059-4618-A696-DDFC2777FC77}"/>
    <cellStyle name="SAPBEXHLevel2X 4 2 3 2 2" xfId="7908" xr:uid="{DCA49B84-3F3F-4F91-8AFA-D7B1B091B81E}"/>
    <cellStyle name="SAPBEXHLevel2X 4 2 3 2 3" xfId="10500" xr:uid="{9DCE7CEA-C62F-4C9A-91B3-170C86057442}"/>
    <cellStyle name="SAPBEXHLevel2X 4 2 3 2 4" xfId="14385" xr:uid="{7FA03CBC-8B62-4666-A65D-BFFF25101D78}"/>
    <cellStyle name="SAPBEXHLevel2X 4 2 3 2 5" xfId="18271" xr:uid="{22FFEF87-D793-4F9D-A3CF-F484FA884D5D}"/>
    <cellStyle name="SAPBEXHLevel2X 4 2 3 3" xfId="3483" xr:uid="{A32849F8-5AF8-4A51-A4CA-AF8EDB00D73C}"/>
    <cellStyle name="SAPBEXHLevel2X 4 2 3 3 2" xfId="11793" xr:uid="{752DF991-4005-4788-9C90-41C572E68942}"/>
    <cellStyle name="SAPBEXHLevel2X 4 2 3 3 3" xfId="15678" xr:uid="{18F490C5-C0BE-43C7-98A8-82DF16AEB270}"/>
    <cellStyle name="SAPBEXHLevel2X 4 2 3 3 4" xfId="19564" xr:uid="{40E57326-63DC-40F8-BE7D-A6898505F6B9}"/>
    <cellStyle name="SAPBEXHLevel2X 4 2 3 4" xfId="5041" xr:uid="{0F97D6D3-F14A-497C-AEFF-A6A53B802288}"/>
    <cellStyle name="SAPBEXHLevel2X 4 2 3 5" xfId="6340" xr:uid="{4F1BA39B-603C-4CB5-AF0A-D5F27553A59F}"/>
    <cellStyle name="SAPBEXHLevel2X 4 2 3 6" xfId="8946" xr:uid="{38E7B8AC-7AB3-4434-B53A-A9D7ACBBDFA3}"/>
    <cellStyle name="SAPBEXHLevel2X 4 2 3 7" xfId="12831" xr:uid="{9D1A5094-C838-4DDA-B871-FF63156833BD}"/>
    <cellStyle name="SAPBEXHLevel2X 4 2 3 8" xfId="16717" xr:uid="{4354E895-4360-46D0-944F-B984B9BE9EF9}"/>
    <cellStyle name="SAPBEXHLevel2X 4 2 4" xfId="1909" xr:uid="{87CE81F8-45C9-4DF8-966C-24EEF90D5AA8}"/>
    <cellStyle name="SAPBEXHLevel2X 4 2 4 2" xfId="4003" xr:uid="{4263F5AE-9578-4863-8F8A-311DB82CC210}"/>
    <cellStyle name="SAPBEXHLevel2X 4 2 4 2 2" xfId="7392" xr:uid="{046F06D2-52C4-49ED-AC9E-2C4A9B9350E0}"/>
    <cellStyle name="SAPBEXHLevel2X 4 2 4 2 3" xfId="9984" xr:uid="{8F0893C4-57BB-4A8A-8105-0928BA4722CF}"/>
    <cellStyle name="SAPBEXHLevel2X 4 2 4 2 4" xfId="13869" xr:uid="{D3BE6E27-3CC8-46DB-B5AF-12A165641AEF}"/>
    <cellStyle name="SAPBEXHLevel2X 4 2 4 2 5" xfId="17755" xr:uid="{E234FF8A-6F3A-46A0-B2FA-D7D7E420E0B4}"/>
    <cellStyle name="SAPBEXHLevel2X 4 2 4 3" xfId="5302" xr:uid="{6C0E821C-9955-4D0C-A808-B5DC72F1D4FB}"/>
    <cellStyle name="SAPBEXHLevel2X 4 2 4 3 2" xfId="11277" xr:uid="{AE6D931A-3321-4CD7-9D37-77BCE50C2B78}"/>
    <cellStyle name="SAPBEXHLevel2X 4 2 4 3 3" xfId="15162" xr:uid="{A6DC89B7-8883-405D-9F68-B8D1BE087F0B}"/>
    <cellStyle name="SAPBEXHLevel2X 4 2 4 3 4" xfId="19048" xr:uid="{93CE36DD-D437-4AA0-AD49-D76F152E1ED5}"/>
    <cellStyle name="SAPBEXHLevel2X 4 2 4 4" xfId="6601" xr:uid="{F01629CA-A0DC-46AD-9640-E765BFF236A8}"/>
    <cellStyle name="SAPBEXHLevel2X 4 2 4 5" xfId="9207" xr:uid="{DCA070B6-3D0B-42E9-8D22-15ACFF9592DB}"/>
    <cellStyle name="SAPBEXHLevel2X 4 2 4 6" xfId="13092" xr:uid="{E5E9FBE4-68A1-4D27-A3F8-C8BCA1417565}"/>
    <cellStyle name="SAPBEXHLevel2X 4 2 4 7" xfId="16978" xr:uid="{5CFE1BFC-2B84-4C10-9AAF-3341EA1D5C8C}"/>
    <cellStyle name="SAPBEXHLevel2X 4 2 5" xfId="2170" xr:uid="{A5FBC20C-CD1C-45A3-A41B-FD9883491DB6}"/>
    <cellStyle name="SAPBEXHLevel2X 4 2 5 2" xfId="7120" xr:uid="{441F24BA-89BD-4577-948E-FC28E4091920}"/>
    <cellStyle name="SAPBEXHLevel2X 4 2 5 3" xfId="9726" xr:uid="{5DB91AFF-CCCE-42A9-9426-CF4D9FF8D2FD}"/>
    <cellStyle name="SAPBEXHLevel2X 4 2 5 4" xfId="13611" xr:uid="{0FEE5A17-7913-4686-9B6D-5EDC4B60449E}"/>
    <cellStyle name="SAPBEXHLevel2X 4 2 5 5" xfId="17497" xr:uid="{DA1E3D98-0A78-4547-A8F9-3254A2300415}"/>
    <cellStyle name="SAPBEXHLevel2X 4 2 6" xfId="2965" xr:uid="{87DB0ADE-16C9-4703-AA81-9BA4B5320968}"/>
    <cellStyle name="SAPBEXHLevel2X 4 2 6 2" xfId="11019" xr:uid="{CCEE67FF-69FB-4AC8-86A6-DB7EEBD0814A}"/>
    <cellStyle name="SAPBEXHLevel2X 4 2 6 3" xfId="14904" xr:uid="{20E732B8-C276-483F-B0A8-93A2DAD1182B}"/>
    <cellStyle name="SAPBEXHLevel2X 4 2 6 4" xfId="18790" xr:uid="{F8FA0C07-CA0B-4DC8-B90C-C475F3EC08BE}"/>
    <cellStyle name="SAPBEXHLevel2X 4 2 7" xfId="4522" xr:uid="{A6C8C675-E439-4567-B3CB-32AB7F88464F}"/>
    <cellStyle name="SAPBEXHLevel2X 4 2 8" xfId="5821" xr:uid="{251DC302-F14F-41F0-A81C-21FD3AD5EA3B}"/>
    <cellStyle name="SAPBEXHLevel2X 4 2 9" xfId="8427" xr:uid="{00017AA3-90CE-4C36-8E99-AFF06CBDADE6}"/>
    <cellStyle name="SAPBEXHLevel2X 5" xfId="450" xr:uid="{1815C2FF-9C4D-4D17-A1A9-E7EB5DBEAAAC}"/>
    <cellStyle name="SAPBEXHLevel2X 5 2" xfId="861" xr:uid="{476CEFA6-1CE3-43EE-B8FF-4C2F075F5EDD}"/>
    <cellStyle name="SAPBEXHLevel2X 5 2 10" xfId="12313" xr:uid="{0DB7CD93-7466-4936-92FC-269D3C2313CC}"/>
    <cellStyle name="SAPBEXHLevel2X 5 2 11" xfId="16199" xr:uid="{93BBE389-6ABE-488C-94FB-D27FC594F5B6}"/>
    <cellStyle name="SAPBEXHLevel2X 5 2 2" xfId="1133" xr:uid="{50A65B44-4E37-44F1-A584-721F23584E5D}"/>
    <cellStyle name="SAPBEXHLevel2X 5 2 2 2" xfId="1649" xr:uid="{52126719-18A0-4584-97FB-171916610FAB}"/>
    <cellStyle name="SAPBEXHLevel2X 5 2 2 2 2" xfId="3742" xr:uid="{7197A454-874B-4594-8525-998AE3A92676}"/>
    <cellStyle name="SAPBEXHLevel2X 5 2 2 2 2 2" xfId="8167" xr:uid="{45A80BCE-10F4-402F-840E-BE4D1CDE3A30}"/>
    <cellStyle name="SAPBEXHLevel2X 5 2 2 2 2 3" xfId="10759" xr:uid="{B3416E01-6685-4AA3-BB4F-B2A57FBD6E28}"/>
    <cellStyle name="SAPBEXHLevel2X 5 2 2 2 2 4" xfId="14644" xr:uid="{0476C75B-60D9-4754-86D2-18A7FB65D0FB}"/>
    <cellStyle name="SAPBEXHLevel2X 5 2 2 2 2 5" xfId="18530" xr:uid="{CB1EB80E-ACBD-476A-A13C-07769C20AAE0}"/>
    <cellStyle name="SAPBEXHLevel2X 5 2 2 2 3" xfId="5561" xr:uid="{4D373D73-49F5-49BE-A391-0F861403717A}"/>
    <cellStyle name="SAPBEXHLevel2X 5 2 2 2 3 2" xfId="12052" xr:uid="{33BFEBFC-A592-4B88-B6F5-AC9FC0AAB20C}"/>
    <cellStyle name="SAPBEXHLevel2X 5 2 2 2 3 3" xfId="15937" xr:uid="{01E36E07-3496-4BBF-ACEF-B9618793FB01}"/>
    <cellStyle name="SAPBEXHLevel2X 5 2 2 2 3 4" xfId="19823" xr:uid="{92EE1B74-5E1B-4F29-954A-D248E8C8C3A9}"/>
    <cellStyle name="SAPBEXHLevel2X 5 2 2 2 4" xfId="6860" xr:uid="{54AF89E7-9A0F-4783-AA30-D9A26B45825F}"/>
    <cellStyle name="SAPBEXHLevel2X 5 2 2 2 5" xfId="9466" xr:uid="{A461E266-24F8-4B62-8F9A-467376742482}"/>
    <cellStyle name="SAPBEXHLevel2X 5 2 2 2 6" xfId="13351" xr:uid="{AB302902-A00C-41B9-8170-816BF3107DC6}"/>
    <cellStyle name="SAPBEXHLevel2X 5 2 2 2 7" xfId="17237" xr:uid="{4A8536A1-362F-4B06-876B-5C635D1187F6}"/>
    <cellStyle name="SAPBEXHLevel2X 5 2 2 3" xfId="2429" xr:uid="{B465F3F8-1668-4F2B-B98A-169C5A269312}"/>
    <cellStyle name="SAPBEXHLevel2X 5 2 2 3 2" xfId="4262" xr:uid="{83C00F07-3F39-44BA-9183-2FF4F5B937AF}"/>
    <cellStyle name="SAPBEXHLevel2X 5 2 2 3 3" xfId="7651" xr:uid="{FC3CB25D-4049-4BFE-8E35-4353622499A0}"/>
    <cellStyle name="SAPBEXHLevel2X 5 2 2 3 4" xfId="10243" xr:uid="{B7F7AFAB-D321-4EE1-9494-DAD971247400}"/>
    <cellStyle name="SAPBEXHLevel2X 5 2 2 3 5" xfId="14128" xr:uid="{FB2170AE-9898-4B50-B22C-CC5438F55A51}"/>
    <cellStyle name="SAPBEXHLevel2X 5 2 2 3 6" xfId="18014" xr:uid="{4B6C039C-76EA-4A97-8C8B-847B4AE33C9F}"/>
    <cellStyle name="SAPBEXHLevel2X 5 2 2 4" xfId="3224" xr:uid="{264CBB12-7036-4CAF-B083-FB9A48837EF0}"/>
    <cellStyle name="SAPBEXHLevel2X 5 2 2 4 2" xfId="11536" xr:uid="{25D25E0C-7AC8-43B3-BF44-4A050F6D96DF}"/>
    <cellStyle name="SAPBEXHLevel2X 5 2 2 4 3" xfId="15421" xr:uid="{77C60191-11B4-4026-886F-BD01F9AC2759}"/>
    <cellStyle name="SAPBEXHLevel2X 5 2 2 4 4" xfId="19307" xr:uid="{07858C8A-DEC2-4D5B-953B-5BBE8F1481C8}"/>
    <cellStyle name="SAPBEXHLevel2X 5 2 2 5" xfId="4781" xr:uid="{39647E04-E631-4921-A145-37C30508E217}"/>
    <cellStyle name="SAPBEXHLevel2X 5 2 2 6" xfId="6080" xr:uid="{CA4902E6-C6B7-411D-B83A-A51CF6BEB085}"/>
    <cellStyle name="SAPBEXHLevel2X 5 2 2 7" xfId="8686" xr:uid="{B1BA9D61-340F-4727-810D-6CA6A4B9E884}"/>
    <cellStyle name="SAPBEXHLevel2X 5 2 2 8" xfId="12571" xr:uid="{0C3137A4-D2B5-49D0-8BBD-CF816EEC17C6}"/>
    <cellStyle name="SAPBEXHLevel2X 5 2 2 9" xfId="16457" xr:uid="{22DA5C98-6F5C-4E74-B619-EB010E9979EA}"/>
    <cellStyle name="SAPBEXHLevel2X 5 2 3" xfId="1391" xr:uid="{3582BAA7-3E70-4416-B21C-01AAC7AD9DB7}"/>
    <cellStyle name="SAPBEXHLevel2X 5 2 3 2" xfId="2700" xr:uid="{0765A988-149C-4550-982D-FEFC892AE036}"/>
    <cellStyle name="SAPBEXHLevel2X 5 2 3 2 2" xfId="7909" xr:uid="{A3BB370F-69F1-4C6D-8F95-0D50B4230483}"/>
    <cellStyle name="SAPBEXHLevel2X 5 2 3 2 3" xfId="10501" xr:uid="{4E7633AE-0BDD-406D-B23C-09A5FD7B037D}"/>
    <cellStyle name="SAPBEXHLevel2X 5 2 3 2 4" xfId="14386" xr:uid="{913EF02E-ED42-46B9-8755-DE71BDB4675F}"/>
    <cellStyle name="SAPBEXHLevel2X 5 2 3 2 5" xfId="18272" xr:uid="{96DD9DA5-F5C5-4FEE-A8AB-4E5CA5A1A9B9}"/>
    <cellStyle name="SAPBEXHLevel2X 5 2 3 3" xfId="3484" xr:uid="{26C4FD28-8DE0-4F9F-904C-32C27FD60E5C}"/>
    <cellStyle name="SAPBEXHLevel2X 5 2 3 3 2" xfId="11794" xr:uid="{9F63F4B9-9692-4CDD-9486-B30A392CBED9}"/>
    <cellStyle name="SAPBEXHLevel2X 5 2 3 3 3" xfId="15679" xr:uid="{94961D90-89CD-44F4-9C7D-5748DBCC7217}"/>
    <cellStyle name="SAPBEXHLevel2X 5 2 3 3 4" xfId="19565" xr:uid="{0305A6B9-63BD-42C4-9DD6-A5390CD181DE}"/>
    <cellStyle name="SAPBEXHLevel2X 5 2 3 4" xfId="5042" xr:uid="{D092E514-E5B6-4688-A60B-E005A3F43CD9}"/>
    <cellStyle name="SAPBEXHLevel2X 5 2 3 5" xfId="6341" xr:uid="{CE557D98-DE77-4F97-9B3B-B01D8E113943}"/>
    <cellStyle name="SAPBEXHLevel2X 5 2 3 6" xfId="8947" xr:uid="{43FB6F78-C2DD-4C93-86D2-57847DA13D98}"/>
    <cellStyle name="SAPBEXHLevel2X 5 2 3 7" xfId="12832" xr:uid="{25CBE310-D4BE-4F09-9737-4BDB5EA286A3}"/>
    <cellStyle name="SAPBEXHLevel2X 5 2 3 8" xfId="16718" xr:uid="{577C348F-B5F4-493F-8EF2-568F0A43447F}"/>
    <cellStyle name="SAPBEXHLevel2X 5 2 4" xfId="1910" xr:uid="{9F34E357-4436-475B-AC07-DF5ECE2A073D}"/>
    <cellStyle name="SAPBEXHLevel2X 5 2 4 2" xfId="4004" xr:uid="{6C5BF801-DAB4-4311-97D6-4FEFE371C302}"/>
    <cellStyle name="SAPBEXHLevel2X 5 2 4 2 2" xfId="7393" xr:uid="{C8A58F00-5F7F-4B8A-8826-9D9C989DD114}"/>
    <cellStyle name="SAPBEXHLevel2X 5 2 4 2 3" xfId="9985" xr:uid="{ACCA9782-6DCB-4A5F-AE70-F92BE4C332E8}"/>
    <cellStyle name="SAPBEXHLevel2X 5 2 4 2 4" xfId="13870" xr:uid="{4806404A-F17A-41C8-A3B3-5EE603BA6FBC}"/>
    <cellStyle name="SAPBEXHLevel2X 5 2 4 2 5" xfId="17756" xr:uid="{2C1A3A43-6AEA-4AC7-A4E8-B0BBC11D92D9}"/>
    <cellStyle name="SAPBEXHLevel2X 5 2 4 3" xfId="5303" xr:uid="{D7D8E263-486E-42BE-90DF-8DE1E2E31690}"/>
    <cellStyle name="SAPBEXHLevel2X 5 2 4 3 2" xfId="11278" xr:uid="{2FF4C013-4D66-428A-B402-8E1F40CD5BBD}"/>
    <cellStyle name="SAPBEXHLevel2X 5 2 4 3 3" xfId="15163" xr:uid="{6C6AFF94-A788-4B05-81E1-CACFC15B5BD4}"/>
    <cellStyle name="SAPBEXHLevel2X 5 2 4 3 4" xfId="19049" xr:uid="{6E31ABD1-CEAF-4E1E-9C46-0FE8F1AD0377}"/>
    <cellStyle name="SAPBEXHLevel2X 5 2 4 4" xfId="6602" xr:uid="{840270CD-D68A-4614-BBEE-6EC0E4E2BF1A}"/>
    <cellStyle name="SAPBEXHLevel2X 5 2 4 5" xfId="9208" xr:uid="{378413F4-F556-49CE-BCDA-8D6FC4BA9A10}"/>
    <cellStyle name="SAPBEXHLevel2X 5 2 4 6" xfId="13093" xr:uid="{8D94F973-D077-4DF6-8186-124A2CF6522F}"/>
    <cellStyle name="SAPBEXHLevel2X 5 2 4 7" xfId="16979" xr:uid="{583C346B-60F0-4CAF-B343-DF58AD642B24}"/>
    <cellStyle name="SAPBEXHLevel2X 5 2 5" xfId="2171" xr:uid="{AE0E1538-8451-4A59-9374-70D53D60168E}"/>
    <cellStyle name="SAPBEXHLevel2X 5 2 5 2" xfId="7121" xr:uid="{256CDCAB-5633-45F4-BE35-8FACE7C38F63}"/>
    <cellStyle name="SAPBEXHLevel2X 5 2 5 3" xfId="9727" xr:uid="{BC1297E9-793C-4072-9A7E-8A46B839EE92}"/>
    <cellStyle name="SAPBEXHLevel2X 5 2 5 4" xfId="13612" xr:uid="{F7B54605-3790-4130-B499-341F63FD88A7}"/>
    <cellStyle name="SAPBEXHLevel2X 5 2 5 5" xfId="17498" xr:uid="{494D338D-6555-4542-AAAD-E03E7C53A383}"/>
    <cellStyle name="SAPBEXHLevel2X 5 2 6" xfId="2966" xr:uid="{EAA382C1-7F3A-4527-8BD3-0B5A67C9C895}"/>
    <cellStyle name="SAPBEXHLevel2X 5 2 6 2" xfId="11020" xr:uid="{38A4B1BC-C10D-4A67-A2A8-5A7EEFD6212D}"/>
    <cellStyle name="SAPBEXHLevel2X 5 2 6 3" xfId="14905" xr:uid="{A8A1E0E4-D80B-43D1-B95C-94FA9C9928E6}"/>
    <cellStyle name="SAPBEXHLevel2X 5 2 6 4" xfId="18791" xr:uid="{16251F20-5588-48D5-BF3C-961915190541}"/>
    <cellStyle name="SAPBEXHLevel2X 5 2 7" xfId="4523" xr:uid="{CA39344F-0A08-4B2A-B452-370AC042D11E}"/>
    <cellStyle name="SAPBEXHLevel2X 5 2 8" xfId="5822" xr:uid="{3004D1EB-8181-41B1-A168-45B695DC31CC}"/>
    <cellStyle name="SAPBEXHLevel2X 5 2 9" xfId="8428" xr:uid="{6BFFC817-DE9F-4856-AE44-6F26525C3FC7}"/>
    <cellStyle name="SAPBEXHLevel2X 6" xfId="451" xr:uid="{D5E71684-E9A9-4779-8E91-AD63EC0084EB}"/>
    <cellStyle name="SAPBEXHLevel2X 6 2" xfId="862" xr:uid="{39D38423-8E40-48A2-B8BD-2DB5BAC11221}"/>
    <cellStyle name="SAPBEXHLevel2X 6 2 10" xfId="12314" xr:uid="{710B70A9-75E9-4A5A-8561-41289D2EA120}"/>
    <cellStyle name="SAPBEXHLevel2X 6 2 11" xfId="16200" xr:uid="{01B3A08E-EE6D-4D12-B2E5-DB2E02BE5A21}"/>
    <cellStyle name="SAPBEXHLevel2X 6 2 2" xfId="1134" xr:uid="{B750D605-D4CF-4C90-8A69-6411086919C7}"/>
    <cellStyle name="SAPBEXHLevel2X 6 2 2 2" xfId="1650" xr:uid="{1A468623-82A7-4EE1-BF32-2B4EEBC53CC6}"/>
    <cellStyle name="SAPBEXHLevel2X 6 2 2 2 2" xfId="3743" xr:uid="{C298C66F-33E3-487C-A084-60BE1C4677D1}"/>
    <cellStyle name="SAPBEXHLevel2X 6 2 2 2 2 2" xfId="8168" xr:uid="{188DD0F3-8BE1-4BFC-BF63-0448429BECD3}"/>
    <cellStyle name="SAPBEXHLevel2X 6 2 2 2 2 3" xfId="10760" xr:uid="{8AE38345-EB17-4EF4-A315-35BCAD17FDF1}"/>
    <cellStyle name="SAPBEXHLevel2X 6 2 2 2 2 4" xfId="14645" xr:uid="{A7334AF7-C504-45D3-B120-696B8025A02D}"/>
    <cellStyle name="SAPBEXHLevel2X 6 2 2 2 2 5" xfId="18531" xr:uid="{A9BFFF73-B0E8-45B6-BD5F-C999C45DD32E}"/>
    <cellStyle name="SAPBEXHLevel2X 6 2 2 2 3" xfId="5562" xr:uid="{93A1FD19-8E2A-4860-932F-5780371F1B43}"/>
    <cellStyle name="SAPBEXHLevel2X 6 2 2 2 3 2" xfId="12053" xr:uid="{CD6AEEAD-5B81-4A9F-BEC3-50AC74341DE1}"/>
    <cellStyle name="SAPBEXHLevel2X 6 2 2 2 3 3" xfId="15938" xr:uid="{2103B4C7-D78B-4D57-91AE-D3D6BC35A4E9}"/>
    <cellStyle name="SAPBEXHLevel2X 6 2 2 2 3 4" xfId="19824" xr:uid="{14BD55A9-65A9-48B5-B1F1-EA815547F5D0}"/>
    <cellStyle name="SAPBEXHLevel2X 6 2 2 2 4" xfId="6861" xr:uid="{9D300546-EA23-478B-BC63-88AD0C2567B7}"/>
    <cellStyle name="SAPBEXHLevel2X 6 2 2 2 5" xfId="9467" xr:uid="{C62E6E8B-5829-49EB-9700-6D0704CC6E60}"/>
    <cellStyle name="SAPBEXHLevel2X 6 2 2 2 6" xfId="13352" xr:uid="{9E8AAF65-00FD-404E-B9D6-9B7BF5FD4356}"/>
    <cellStyle name="SAPBEXHLevel2X 6 2 2 2 7" xfId="17238" xr:uid="{8893F4D2-4686-4895-89E3-44342CB8AD8F}"/>
    <cellStyle name="SAPBEXHLevel2X 6 2 2 3" xfId="2430" xr:uid="{07C1A4C0-7496-4281-8783-809D0F76A518}"/>
    <cellStyle name="SAPBEXHLevel2X 6 2 2 3 2" xfId="4263" xr:uid="{4FABED9E-A19A-4728-88F2-8640548A1250}"/>
    <cellStyle name="SAPBEXHLevel2X 6 2 2 3 3" xfId="7652" xr:uid="{E92B44E3-597F-4F0E-8B5B-F4B92F0170B7}"/>
    <cellStyle name="SAPBEXHLevel2X 6 2 2 3 4" xfId="10244" xr:uid="{8073874B-97C2-4EF7-88AF-D3352AD46CAF}"/>
    <cellStyle name="SAPBEXHLevel2X 6 2 2 3 5" xfId="14129" xr:uid="{67EEF246-50CB-4D31-84FE-2204ADEE48FF}"/>
    <cellStyle name="SAPBEXHLevel2X 6 2 2 3 6" xfId="18015" xr:uid="{765B71DF-8B75-4BFB-976D-B00AD20C2CFA}"/>
    <cellStyle name="SAPBEXHLevel2X 6 2 2 4" xfId="3225" xr:uid="{827CD02D-BC3C-4164-BBC4-DB9F977B0342}"/>
    <cellStyle name="SAPBEXHLevel2X 6 2 2 4 2" xfId="11537" xr:uid="{AE6284D1-B564-4B25-A46E-F4E24C040AA0}"/>
    <cellStyle name="SAPBEXHLevel2X 6 2 2 4 3" xfId="15422" xr:uid="{159B1545-D534-48B0-A7F2-ABF49DE788DA}"/>
    <cellStyle name="SAPBEXHLevel2X 6 2 2 4 4" xfId="19308" xr:uid="{71706109-247C-4C08-B662-05ED074CA662}"/>
    <cellStyle name="SAPBEXHLevel2X 6 2 2 5" xfId="4782" xr:uid="{5F50AE09-663A-44EC-97A5-AC75A8DAAB05}"/>
    <cellStyle name="SAPBEXHLevel2X 6 2 2 6" xfId="6081" xr:uid="{EC569FFB-4275-48C8-B285-6AE958C69889}"/>
    <cellStyle name="SAPBEXHLevel2X 6 2 2 7" xfId="8687" xr:uid="{0055C352-AFE1-42A3-8F5F-425E371C923A}"/>
    <cellStyle name="SAPBEXHLevel2X 6 2 2 8" xfId="12572" xr:uid="{2EDAF3FB-BA36-4312-808F-F3F752F59DE5}"/>
    <cellStyle name="SAPBEXHLevel2X 6 2 2 9" xfId="16458" xr:uid="{2FE86D9C-A158-4481-AC59-550C12DC10B3}"/>
    <cellStyle name="SAPBEXHLevel2X 6 2 3" xfId="1392" xr:uid="{A54727E6-546A-4783-ADDD-CA056D3122E3}"/>
    <cellStyle name="SAPBEXHLevel2X 6 2 3 2" xfId="2701" xr:uid="{F73BCACB-DA48-436E-BD90-46291959889C}"/>
    <cellStyle name="SAPBEXHLevel2X 6 2 3 2 2" xfId="7910" xr:uid="{861BF58E-0AC3-4473-AF10-888654A323A8}"/>
    <cellStyle name="SAPBEXHLevel2X 6 2 3 2 3" xfId="10502" xr:uid="{8EE291D2-3E25-491A-A108-2581C75E4DD7}"/>
    <cellStyle name="SAPBEXHLevel2X 6 2 3 2 4" xfId="14387" xr:uid="{90929A68-46CE-492B-A16A-FBCC562E0674}"/>
    <cellStyle name="SAPBEXHLevel2X 6 2 3 2 5" xfId="18273" xr:uid="{3072DDE6-7F93-4E42-BD13-D3F46CF6D4BE}"/>
    <cellStyle name="SAPBEXHLevel2X 6 2 3 3" xfId="3485" xr:uid="{D6107B3A-56F1-47F2-A586-4AF3FC82E312}"/>
    <cellStyle name="SAPBEXHLevel2X 6 2 3 3 2" xfId="11795" xr:uid="{1ACC254D-7913-4043-BD2F-21A52AC26099}"/>
    <cellStyle name="SAPBEXHLevel2X 6 2 3 3 3" xfId="15680" xr:uid="{16FB8EF3-5891-4053-B673-66486CB76C47}"/>
    <cellStyle name="SAPBEXHLevel2X 6 2 3 3 4" xfId="19566" xr:uid="{97EF0D82-7508-469A-97A0-57AC634C183A}"/>
    <cellStyle name="SAPBEXHLevel2X 6 2 3 4" xfId="5043" xr:uid="{BBB950AC-054D-46C2-967E-B056518AFAAD}"/>
    <cellStyle name="SAPBEXHLevel2X 6 2 3 5" xfId="6342" xr:uid="{3A613F14-5419-4571-9B93-686D55207719}"/>
    <cellStyle name="SAPBEXHLevel2X 6 2 3 6" xfId="8948" xr:uid="{6D8C109C-61AF-4D2F-9A0F-F4AB838C34BB}"/>
    <cellStyle name="SAPBEXHLevel2X 6 2 3 7" xfId="12833" xr:uid="{88D17DE1-A118-4A71-8C03-A617E360DD82}"/>
    <cellStyle name="SAPBEXHLevel2X 6 2 3 8" xfId="16719" xr:uid="{FD887552-BC60-4A00-929E-C2F181EDF386}"/>
    <cellStyle name="SAPBEXHLevel2X 6 2 4" xfId="1911" xr:uid="{C526FA26-451F-4C27-B794-867E061415E3}"/>
    <cellStyle name="SAPBEXHLevel2X 6 2 4 2" xfId="4005" xr:uid="{8F1095ED-F597-4E85-90D6-C0FB7B135577}"/>
    <cellStyle name="SAPBEXHLevel2X 6 2 4 2 2" xfId="7394" xr:uid="{67AB8C40-799C-4E28-B33A-9BB4DBCD9EB3}"/>
    <cellStyle name="SAPBEXHLevel2X 6 2 4 2 3" xfId="9986" xr:uid="{03D67C19-EF4F-4A22-B4F2-1146A764A042}"/>
    <cellStyle name="SAPBEXHLevel2X 6 2 4 2 4" xfId="13871" xr:uid="{8213050E-FF12-435A-A11D-30804DD1F04C}"/>
    <cellStyle name="SAPBEXHLevel2X 6 2 4 2 5" xfId="17757" xr:uid="{412C1B9D-9C4B-4699-A1E6-F27979CA4230}"/>
    <cellStyle name="SAPBEXHLevel2X 6 2 4 3" xfId="5304" xr:uid="{3B6B3AA4-21E3-48FB-9BD7-E19837EB62E5}"/>
    <cellStyle name="SAPBEXHLevel2X 6 2 4 3 2" xfId="11279" xr:uid="{10AE7F88-F1EA-4BFB-8F98-E0D26D843583}"/>
    <cellStyle name="SAPBEXHLevel2X 6 2 4 3 3" xfId="15164" xr:uid="{8DA43E2B-52D9-4D19-B0C8-8D9EFA45915A}"/>
    <cellStyle name="SAPBEXHLevel2X 6 2 4 3 4" xfId="19050" xr:uid="{397446A4-42F9-41FB-9D8C-AA65C65D4E16}"/>
    <cellStyle name="SAPBEXHLevel2X 6 2 4 4" xfId="6603" xr:uid="{67055CC5-A0FD-4FE2-81E6-55F3B156E5F8}"/>
    <cellStyle name="SAPBEXHLevel2X 6 2 4 5" xfId="9209" xr:uid="{2C840416-5D32-45A1-A416-2DD7DE22590B}"/>
    <cellStyle name="SAPBEXHLevel2X 6 2 4 6" xfId="13094" xr:uid="{57FFA793-83C6-49D2-B806-4D135F4CFE1F}"/>
    <cellStyle name="SAPBEXHLevel2X 6 2 4 7" xfId="16980" xr:uid="{500A3930-EAB5-42DF-A70D-B95192312CCC}"/>
    <cellStyle name="SAPBEXHLevel2X 6 2 5" xfId="2172" xr:uid="{9FAE6A06-7CF9-46F0-BB3A-E7E823417EF4}"/>
    <cellStyle name="SAPBEXHLevel2X 6 2 5 2" xfId="7122" xr:uid="{5AE5ACB8-B85D-4B86-ADEC-67A9A7E38C31}"/>
    <cellStyle name="SAPBEXHLevel2X 6 2 5 3" xfId="9728" xr:uid="{C12C470A-3E94-4112-BC72-C00D6AB06226}"/>
    <cellStyle name="SAPBEXHLevel2X 6 2 5 4" xfId="13613" xr:uid="{23A48CB0-EA4D-4906-A30F-C14335B54564}"/>
    <cellStyle name="SAPBEXHLevel2X 6 2 5 5" xfId="17499" xr:uid="{B06A0CD8-426E-475E-A8F3-C2BC62170C8B}"/>
    <cellStyle name="SAPBEXHLevel2X 6 2 6" xfId="2967" xr:uid="{C7DCF868-451B-463C-9985-8D264B807B52}"/>
    <cellStyle name="SAPBEXHLevel2X 6 2 6 2" xfId="11021" xr:uid="{3F81A167-A786-4DA2-9A64-C1004A0E2344}"/>
    <cellStyle name="SAPBEXHLevel2X 6 2 6 3" xfId="14906" xr:uid="{CD73440F-5343-4346-90FE-6A437C6C223E}"/>
    <cellStyle name="SAPBEXHLevel2X 6 2 6 4" xfId="18792" xr:uid="{4CF26299-E9A8-469E-A5AA-DBE1B88EB33C}"/>
    <cellStyle name="SAPBEXHLevel2X 6 2 7" xfId="4524" xr:uid="{813C17C2-6353-4979-911D-203CE316458D}"/>
    <cellStyle name="SAPBEXHLevel2X 6 2 8" xfId="5823" xr:uid="{59A8EB5D-AFE7-46DB-8572-462DA807FE8C}"/>
    <cellStyle name="SAPBEXHLevel2X 6 2 9" xfId="8429" xr:uid="{62CC516D-C7DD-4B84-AAA3-C054AB1B1F17}"/>
    <cellStyle name="SAPBEXHLevel2X 7" xfId="452" xr:uid="{D65A5F47-1860-48DB-AD16-41B435AA628A}"/>
    <cellStyle name="SAPBEXHLevel2X 7 2" xfId="863" xr:uid="{AA95555F-336C-4507-81ED-D60D83BDBF55}"/>
    <cellStyle name="SAPBEXHLevel2X 7 2 10" xfId="12315" xr:uid="{202EB398-314A-4D92-B680-0FD2F2924963}"/>
    <cellStyle name="SAPBEXHLevel2X 7 2 11" xfId="16201" xr:uid="{7741C800-B7DF-4D5A-8523-5D6FF9896D36}"/>
    <cellStyle name="SAPBEXHLevel2X 7 2 2" xfId="1135" xr:uid="{95F03138-040E-46B0-AB1F-FE1BBF33129F}"/>
    <cellStyle name="SAPBEXHLevel2X 7 2 2 2" xfId="1651" xr:uid="{8B36FF7A-1CC7-4A03-AE9A-DA323FA65168}"/>
    <cellStyle name="SAPBEXHLevel2X 7 2 2 2 2" xfId="3744" xr:uid="{7C51D007-BF0D-4697-B00E-3043237D5561}"/>
    <cellStyle name="SAPBEXHLevel2X 7 2 2 2 2 2" xfId="8169" xr:uid="{2DB8B8E9-4A8E-4CB8-8E0F-99EF5EC12051}"/>
    <cellStyle name="SAPBEXHLevel2X 7 2 2 2 2 3" xfId="10761" xr:uid="{3324942E-644D-4D90-992C-F2666B0EC18C}"/>
    <cellStyle name="SAPBEXHLevel2X 7 2 2 2 2 4" xfId="14646" xr:uid="{C84EDD42-557F-4EE7-A8FF-A940C243BDCF}"/>
    <cellStyle name="SAPBEXHLevel2X 7 2 2 2 2 5" xfId="18532" xr:uid="{D8BB8182-91B8-4690-8920-66E5F17E0A70}"/>
    <cellStyle name="SAPBEXHLevel2X 7 2 2 2 3" xfId="5563" xr:uid="{0E376755-5790-4A33-91A3-3485DD74D13C}"/>
    <cellStyle name="SAPBEXHLevel2X 7 2 2 2 3 2" xfId="12054" xr:uid="{59B2363E-6D24-4F8B-A81D-DF8A4DB33B44}"/>
    <cellStyle name="SAPBEXHLevel2X 7 2 2 2 3 3" xfId="15939" xr:uid="{C6623F4B-A4AC-468C-A7E0-17B661B5D2FA}"/>
    <cellStyle name="SAPBEXHLevel2X 7 2 2 2 3 4" xfId="19825" xr:uid="{7483B9FA-9C50-4B98-9523-B52E770ED3D0}"/>
    <cellStyle name="SAPBEXHLevel2X 7 2 2 2 4" xfId="6862" xr:uid="{C417C065-388E-491F-B875-881350A4F407}"/>
    <cellStyle name="SAPBEXHLevel2X 7 2 2 2 5" xfId="9468" xr:uid="{D3A2E516-ED97-48E3-98F1-E4B532C055D9}"/>
    <cellStyle name="SAPBEXHLevel2X 7 2 2 2 6" xfId="13353" xr:uid="{7137CE69-9321-4CB6-BF60-832E6804CB22}"/>
    <cellStyle name="SAPBEXHLevel2X 7 2 2 2 7" xfId="17239" xr:uid="{93402EF4-35A0-4F74-A835-D883E711F0C7}"/>
    <cellStyle name="SAPBEXHLevel2X 7 2 2 3" xfId="2431" xr:uid="{5F3C020F-35BA-4258-A2E7-FB1947D1B1CE}"/>
    <cellStyle name="SAPBEXHLevel2X 7 2 2 3 2" xfId="4264" xr:uid="{F41894CB-C32C-4476-ADBD-7D385B3702F3}"/>
    <cellStyle name="SAPBEXHLevel2X 7 2 2 3 3" xfId="7653" xr:uid="{4AB43DE3-CF3F-450C-865E-65AAA835ECB7}"/>
    <cellStyle name="SAPBEXHLevel2X 7 2 2 3 4" xfId="10245" xr:uid="{E30C5F4E-25C1-4167-B68B-C7A06D73EBA6}"/>
    <cellStyle name="SAPBEXHLevel2X 7 2 2 3 5" xfId="14130" xr:uid="{59C5B71B-7E03-40C6-AB10-216DB25AA3DD}"/>
    <cellStyle name="SAPBEXHLevel2X 7 2 2 3 6" xfId="18016" xr:uid="{9E6A7432-F648-42FB-AC06-3F58616E7B68}"/>
    <cellStyle name="SAPBEXHLevel2X 7 2 2 4" xfId="3226" xr:uid="{42B8C83C-059C-4ADA-8908-FF504805A224}"/>
    <cellStyle name="SAPBEXHLevel2X 7 2 2 4 2" xfId="11538" xr:uid="{E58F27DC-6DC3-4DD5-9F20-75EA55BDE70C}"/>
    <cellStyle name="SAPBEXHLevel2X 7 2 2 4 3" xfId="15423" xr:uid="{BA1E20C4-9507-41C3-A4FF-53073E8C4C73}"/>
    <cellStyle name="SAPBEXHLevel2X 7 2 2 4 4" xfId="19309" xr:uid="{1F4B6CB3-53ED-41E8-BD2A-3E65D3534308}"/>
    <cellStyle name="SAPBEXHLevel2X 7 2 2 5" xfId="4783" xr:uid="{1AEDA978-A000-4869-9BF3-A0820B2E4412}"/>
    <cellStyle name="SAPBEXHLevel2X 7 2 2 6" xfId="6082" xr:uid="{9B5C5A80-BD82-4F46-A3D3-BC3E13E4E752}"/>
    <cellStyle name="SAPBEXHLevel2X 7 2 2 7" xfId="8688" xr:uid="{795F8775-AB8E-4C99-A6C9-0E18637DC653}"/>
    <cellStyle name="SAPBEXHLevel2X 7 2 2 8" xfId="12573" xr:uid="{F8C95989-4880-4152-BC4F-4B4EF6FA87D8}"/>
    <cellStyle name="SAPBEXHLevel2X 7 2 2 9" xfId="16459" xr:uid="{6C527A48-D6B6-41A7-8D79-5246AA1B711A}"/>
    <cellStyle name="SAPBEXHLevel2X 7 2 3" xfId="1393" xr:uid="{CBCAFAEE-A332-44B3-965F-B10BD5BC4944}"/>
    <cellStyle name="SAPBEXHLevel2X 7 2 3 2" xfId="2702" xr:uid="{4FFFD8E9-761F-41CF-8F7A-23C34E260764}"/>
    <cellStyle name="SAPBEXHLevel2X 7 2 3 2 2" xfId="7911" xr:uid="{7FFA24F6-67A7-46FE-A6E4-8004FE64D003}"/>
    <cellStyle name="SAPBEXHLevel2X 7 2 3 2 3" xfId="10503" xr:uid="{7D62BAE5-8C56-466E-942F-FBE1B52A07E2}"/>
    <cellStyle name="SAPBEXHLevel2X 7 2 3 2 4" xfId="14388" xr:uid="{60E862DD-9742-4698-94E3-7B62EA647D8D}"/>
    <cellStyle name="SAPBEXHLevel2X 7 2 3 2 5" xfId="18274" xr:uid="{77BB6122-B7AE-41BD-9821-FD4A23C133AD}"/>
    <cellStyle name="SAPBEXHLevel2X 7 2 3 3" xfId="3486" xr:uid="{71D1DD04-A7A0-488B-8A84-676CB9CB3933}"/>
    <cellStyle name="SAPBEXHLevel2X 7 2 3 3 2" xfId="11796" xr:uid="{EC51E83E-9854-4680-AC45-21065F3A8B02}"/>
    <cellStyle name="SAPBEXHLevel2X 7 2 3 3 3" xfId="15681" xr:uid="{BA3552DB-5EAF-4A89-92C8-AC1E842A13EB}"/>
    <cellStyle name="SAPBEXHLevel2X 7 2 3 3 4" xfId="19567" xr:uid="{309E5587-404B-46F2-9897-949D383AD106}"/>
    <cellStyle name="SAPBEXHLevel2X 7 2 3 4" xfId="5044" xr:uid="{0F112648-AC52-4645-986D-FEDAB583CE07}"/>
    <cellStyle name="SAPBEXHLevel2X 7 2 3 5" xfId="6343" xr:uid="{D570825C-8748-4300-912B-C402B1B437F1}"/>
    <cellStyle name="SAPBEXHLevel2X 7 2 3 6" xfId="8949" xr:uid="{C3B4BC8D-BC25-4874-BF24-489C4563F384}"/>
    <cellStyle name="SAPBEXHLevel2X 7 2 3 7" xfId="12834" xr:uid="{FA42AC9D-0F08-46A9-B0F6-6E2A5247016D}"/>
    <cellStyle name="SAPBEXHLevel2X 7 2 3 8" xfId="16720" xr:uid="{FC7B7216-7E2D-4014-9FEC-AA3640C20A91}"/>
    <cellStyle name="SAPBEXHLevel2X 7 2 4" xfId="1912" xr:uid="{AC9F6051-C2B8-48ED-8298-1977A7CC2963}"/>
    <cellStyle name="SAPBEXHLevel2X 7 2 4 2" xfId="4006" xr:uid="{95B91728-145A-47EB-89AC-6B0D98B1FFA4}"/>
    <cellStyle name="SAPBEXHLevel2X 7 2 4 2 2" xfId="7395" xr:uid="{25369094-57FA-4FB8-AC1D-B09323BE1077}"/>
    <cellStyle name="SAPBEXHLevel2X 7 2 4 2 3" xfId="9987" xr:uid="{584E5259-9964-4BAE-B1EA-42B4F300BBC3}"/>
    <cellStyle name="SAPBEXHLevel2X 7 2 4 2 4" xfId="13872" xr:uid="{04ABCC03-1553-4789-BA14-AC97931025B7}"/>
    <cellStyle name="SAPBEXHLevel2X 7 2 4 2 5" xfId="17758" xr:uid="{B538F92F-FF93-496B-B175-556B1EB9C3F1}"/>
    <cellStyle name="SAPBEXHLevel2X 7 2 4 3" xfId="5305" xr:uid="{3267222A-7B5A-4B39-AE76-74E94E410285}"/>
    <cellStyle name="SAPBEXHLevel2X 7 2 4 3 2" xfId="11280" xr:uid="{D83CA209-8F0D-4BCD-8334-F3059A2D0716}"/>
    <cellStyle name="SAPBEXHLevel2X 7 2 4 3 3" xfId="15165" xr:uid="{F01EF471-3B53-4FC3-B5AC-054DA2D20A14}"/>
    <cellStyle name="SAPBEXHLevel2X 7 2 4 3 4" xfId="19051" xr:uid="{05A07E8F-5665-49B1-A2B4-7BAD3B46354E}"/>
    <cellStyle name="SAPBEXHLevel2X 7 2 4 4" xfId="6604" xr:uid="{8329B8D9-81F0-456E-946F-90B9819721ED}"/>
    <cellStyle name="SAPBEXHLevel2X 7 2 4 5" xfId="9210" xr:uid="{AA599A06-E044-4C5C-A779-05EEA8A2C9FA}"/>
    <cellStyle name="SAPBEXHLevel2X 7 2 4 6" xfId="13095" xr:uid="{6A2C8FBF-AFB6-48D4-A193-F158CD1A843A}"/>
    <cellStyle name="SAPBEXHLevel2X 7 2 4 7" xfId="16981" xr:uid="{49C89190-1519-4DBD-A5CF-1B51334C6D46}"/>
    <cellStyle name="SAPBEXHLevel2X 7 2 5" xfId="2173" xr:uid="{858909D1-0D14-46CD-9DBC-F06CF0A2133F}"/>
    <cellStyle name="SAPBEXHLevel2X 7 2 5 2" xfId="7123" xr:uid="{C3C1BAFC-9568-4BC3-AEEC-629CA9B179E7}"/>
    <cellStyle name="SAPBEXHLevel2X 7 2 5 3" xfId="9729" xr:uid="{BE695F9D-F0D6-48A0-85C6-04E480E50257}"/>
    <cellStyle name="SAPBEXHLevel2X 7 2 5 4" xfId="13614" xr:uid="{6EA182AA-83AF-453D-A7B6-CE0BD018DD0D}"/>
    <cellStyle name="SAPBEXHLevel2X 7 2 5 5" xfId="17500" xr:uid="{8645974C-91FA-4C25-9A8C-12669BFEC6C2}"/>
    <cellStyle name="SAPBEXHLevel2X 7 2 6" xfId="2968" xr:uid="{64141986-AFC0-4C06-A808-82E7AE34D579}"/>
    <cellStyle name="SAPBEXHLevel2X 7 2 6 2" xfId="11022" xr:uid="{3731D80E-435D-4CF4-911C-EAE1ACD3181A}"/>
    <cellStyle name="SAPBEXHLevel2X 7 2 6 3" xfId="14907" xr:uid="{CD6E0D97-9B3C-40CC-9961-3E13F2D7E52C}"/>
    <cellStyle name="SAPBEXHLevel2X 7 2 6 4" xfId="18793" xr:uid="{A826164F-332E-4CA8-8DF5-41980B78CCB6}"/>
    <cellStyle name="SAPBEXHLevel2X 7 2 7" xfId="4525" xr:uid="{E80BAA72-12A4-4C5D-976E-A14EDE07A779}"/>
    <cellStyle name="SAPBEXHLevel2X 7 2 8" xfId="5824" xr:uid="{D33A6369-8078-4316-A1FF-204203CB3D69}"/>
    <cellStyle name="SAPBEXHLevel2X 7 2 9" xfId="8430" xr:uid="{A1B84E5B-7580-45E4-AFD1-DF00C165F6F1}"/>
    <cellStyle name="SAPBEXHLevel2X 8" xfId="453" xr:uid="{F36F60D0-FFC2-4F4D-BDE8-72271B735B44}"/>
    <cellStyle name="SAPBEXHLevel2X 8 2" xfId="864" xr:uid="{5726FFEE-A00B-4611-AB90-E228031A9151}"/>
    <cellStyle name="SAPBEXHLevel2X 8 2 10" xfId="12316" xr:uid="{17D3F6CE-2869-431A-BBC5-5DA33F425F8B}"/>
    <cellStyle name="SAPBEXHLevel2X 8 2 11" xfId="16202" xr:uid="{064759C6-03DF-439C-BFF8-23DEF49CFF7F}"/>
    <cellStyle name="SAPBEXHLevel2X 8 2 2" xfId="1136" xr:uid="{1AF80FF0-A6A5-4A16-B0C3-44FF652DB63F}"/>
    <cellStyle name="SAPBEXHLevel2X 8 2 2 2" xfId="1652" xr:uid="{1995CD10-B1D6-4E11-8A3C-62A7045966A9}"/>
    <cellStyle name="SAPBEXHLevel2X 8 2 2 2 2" xfId="3745" xr:uid="{855F3D1A-1890-417D-9E41-6FEE5219591B}"/>
    <cellStyle name="SAPBEXHLevel2X 8 2 2 2 2 2" xfId="8170" xr:uid="{4AE8C5D6-5C67-49F8-9412-DAC07D4503B7}"/>
    <cellStyle name="SAPBEXHLevel2X 8 2 2 2 2 3" xfId="10762" xr:uid="{2A776275-88F3-4A0B-8680-C56E88D2A289}"/>
    <cellStyle name="SAPBEXHLevel2X 8 2 2 2 2 4" xfId="14647" xr:uid="{97776D77-69CB-4EAC-96F0-2FB1011E8997}"/>
    <cellStyle name="SAPBEXHLevel2X 8 2 2 2 2 5" xfId="18533" xr:uid="{9F12487D-95E8-484C-96D0-C2DBCCC1043A}"/>
    <cellStyle name="SAPBEXHLevel2X 8 2 2 2 3" xfId="5564" xr:uid="{F07270B7-4EB4-4B71-B134-126C08FEA10A}"/>
    <cellStyle name="SAPBEXHLevel2X 8 2 2 2 3 2" xfId="12055" xr:uid="{2CD7D13F-A0D7-41D0-A1D4-8D9883C6BE19}"/>
    <cellStyle name="SAPBEXHLevel2X 8 2 2 2 3 3" xfId="15940" xr:uid="{6EAF5C47-F7DB-4632-AB75-B2C6744F247B}"/>
    <cellStyle name="SAPBEXHLevel2X 8 2 2 2 3 4" xfId="19826" xr:uid="{CF82E0F2-7C7D-472D-9ADB-DFD3F1CD170E}"/>
    <cellStyle name="SAPBEXHLevel2X 8 2 2 2 4" xfId="6863" xr:uid="{7A142720-52D2-4C85-9347-9C1470B9C905}"/>
    <cellStyle name="SAPBEXHLevel2X 8 2 2 2 5" xfId="9469" xr:uid="{E1AE8282-7BB3-4B4F-9F58-85C1EFDF4266}"/>
    <cellStyle name="SAPBEXHLevel2X 8 2 2 2 6" xfId="13354" xr:uid="{EA3941C9-CF19-4E36-81C0-EA41E14A62B4}"/>
    <cellStyle name="SAPBEXHLevel2X 8 2 2 2 7" xfId="17240" xr:uid="{950132F3-27B2-4A3B-864D-1ECA0F936229}"/>
    <cellStyle name="SAPBEXHLevel2X 8 2 2 3" xfId="2432" xr:uid="{87A1A590-8F6A-4A11-B171-E9757AD5E357}"/>
    <cellStyle name="SAPBEXHLevel2X 8 2 2 3 2" xfId="4265" xr:uid="{C9EA2B9A-9385-4235-8319-C9E793C596A1}"/>
    <cellStyle name="SAPBEXHLevel2X 8 2 2 3 3" xfId="7654" xr:uid="{3E84C01C-9293-45E2-9E7C-019BA436D72F}"/>
    <cellStyle name="SAPBEXHLevel2X 8 2 2 3 4" xfId="10246" xr:uid="{AC39673E-D8BB-4550-8C62-06C0F07E81AB}"/>
    <cellStyle name="SAPBEXHLevel2X 8 2 2 3 5" xfId="14131" xr:uid="{F85EB472-9C43-46FB-BA80-C7AFE9A6CBA9}"/>
    <cellStyle name="SAPBEXHLevel2X 8 2 2 3 6" xfId="18017" xr:uid="{31E0BAF6-F31F-49F8-AEAB-2688309E7A5A}"/>
    <cellStyle name="SAPBEXHLevel2X 8 2 2 4" xfId="3227" xr:uid="{4157373B-1C7E-411D-B91E-6CBAE8B3E226}"/>
    <cellStyle name="SAPBEXHLevel2X 8 2 2 4 2" xfId="11539" xr:uid="{856DD82D-B7FE-4008-9E96-4A55FC3F373A}"/>
    <cellStyle name="SAPBEXHLevel2X 8 2 2 4 3" xfId="15424" xr:uid="{31C9B336-6890-490F-8B43-B10FDEDFEB3C}"/>
    <cellStyle name="SAPBEXHLevel2X 8 2 2 4 4" xfId="19310" xr:uid="{38BF999F-9EF7-4E40-A702-67B6478696E0}"/>
    <cellStyle name="SAPBEXHLevel2X 8 2 2 5" xfId="4784" xr:uid="{8DC183CF-104B-4E98-9D89-94ADF9037259}"/>
    <cellStyle name="SAPBEXHLevel2X 8 2 2 6" xfId="6083" xr:uid="{E29FF262-A335-4499-8770-AC07D713AAF9}"/>
    <cellStyle name="SAPBEXHLevel2X 8 2 2 7" xfId="8689" xr:uid="{88CA4773-7293-47EE-B473-46E41A15081B}"/>
    <cellStyle name="SAPBEXHLevel2X 8 2 2 8" xfId="12574" xr:uid="{8374DF04-847E-4655-AC0C-437F69AEB493}"/>
    <cellStyle name="SAPBEXHLevel2X 8 2 2 9" xfId="16460" xr:uid="{0564A5C7-8859-4BCD-94D9-EE53D277B7C0}"/>
    <cellStyle name="SAPBEXHLevel2X 8 2 3" xfId="1394" xr:uid="{B36C5AA3-9FE2-43D8-AE3E-EF42683A4F46}"/>
    <cellStyle name="SAPBEXHLevel2X 8 2 3 2" xfId="2703" xr:uid="{1869AD52-ADF7-4213-A9F8-12AC345F9F26}"/>
    <cellStyle name="SAPBEXHLevel2X 8 2 3 2 2" xfId="7912" xr:uid="{C02CF9FF-0E74-4989-880A-8B11AB4F7331}"/>
    <cellStyle name="SAPBEXHLevel2X 8 2 3 2 3" xfId="10504" xr:uid="{2FDA72BB-C854-4B51-B73B-3B21405255B4}"/>
    <cellStyle name="SAPBEXHLevel2X 8 2 3 2 4" xfId="14389" xr:uid="{CB1E1C4B-BAE7-4596-AD89-21F17DAF52A9}"/>
    <cellStyle name="SAPBEXHLevel2X 8 2 3 2 5" xfId="18275" xr:uid="{A7A09EBB-3A45-4C13-9B01-5DEE1A82C401}"/>
    <cellStyle name="SAPBEXHLevel2X 8 2 3 3" xfId="3487" xr:uid="{6E940FE3-690D-4819-83B5-E17A34583E14}"/>
    <cellStyle name="SAPBEXHLevel2X 8 2 3 3 2" xfId="11797" xr:uid="{4CC69220-4E67-431C-97D8-F801569E9A3B}"/>
    <cellStyle name="SAPBEXHLevel2X 8 2 3 3 3" xfId="15682" xr:uid="{D1A2ABCB-8895-4734-97D2-CEE410AA85FA}"/>
    <cellStyle name="SAPBEXHLevel2X 8 2 3 3 4" xfId="19568" xr:uid="{53E6D6D1-7473-441D-9B18-359DF12942E3}"/>
    <cellStyle name="SAPBEXHLevel2X 8 2 3 4" xfId="5045" xr:uid="{EA2DC11B-DBD6-4827-82F0-C144A8775E51}"/>
    <cellStyle name="SAPBEXHLevel2X 8 2 3 5" xfId="6344" xr:uid="{18E4015E-9015-4EDB-8C35-99BC3F3DC5B3}"/>
    <cellStyle name="SAPBEXHLevel2X 8 2 3 6" xfId="8950" xr:uid="{976247EE-7BB1-4273-8BC6-2D00BA2FAD72}"/>
    <cellStyle name="SAPBEXHLevel2X 8 2 3 7" xfId="12835" xr:uid="{F31FF9E5-147E-4C6C-A62E-14BE552580AC}"/>
    <cellStyle name="SAPBEXHLevel2X 8 2 3 8" xfId="16721" xr:uid="{D888B5CD-3065-4C10-BA14-EA02F7F2CFE8}"/>
    <cellStyle name="SAPBEXHLevel2X 8 2 4" xfId="1913" xr:uid="{258E772C-0041-492A-B23D-44F2F6CCC99B}"/>
    <cellStyle name="SAPBEXHLevel2X 8 2 4 2" xfId="4007" xr:uid="{C1CD89B9-A04E-4A5A-B019-FEFE18ADDCE4}"/>
    <cellStyle name="SAPBEXHLevel2X 8 2 4 2 2" xfId="7396" xr:uid="{F1AC2377-9A3F-44EF-B016-9018D981CF3F}"/>
    <cellStyle name="SAPBEXHLevel2X 8 2 4 2 3" xfId="9988" xr:uid="{E28269F2-3FE7-4002-AF66-85029590AA4E}"/>
    <cellStyle name="SAPBEXHLevel2X 8 2 4 2 4" xfId="13873" xr:uid="{490E8E66-82F9-40AF-B901-F3F6BBDEB748}"/>
    <cellStyle name="SAPBEXHLevel2X 8 2 4 2 5" xfId="17759" xr:uid="{2A9E64AB-9858-4B24-8B46-E4E8F1805BEC}"/>
    <cellStyle name="SAPBEXHLevel2X 8 2 4 3" xfId="5306" xr:uid="{727BF84B-E5BB-4EEF-A3FC-B49E91662CA7}"/>
    <cellStyle name="SAPBEXHLevel2X 8 2 4 3 2" xfId="11281" xr:uid="{7FED4EC5-5724-4750-B484-01F230AD2555}"/>
    <cellStyle name="SAPBEXHLevel2X 8 2 4 3 3" xfId="15166" xr:uid="{3C94F524-101A-4311-A0D9-5668A9E0CA0E}"/>
    <cellStyle name="SAPBEXHLevel2X 8 2 4 3 4" xfId="19052" xr:uid="{9BB34267-C0AD-41A0-9A44-00938958B9C3}"/>
    <cellStyle name="SAPBEXHLevel2X 8 2 4 4" xfId="6605" xr:uid="{A5C3401B-F3D0-403D-BD29-F281B6F61C65}"/>
    <cellStyle name="SAPBEXHLevel2X 8 2 4 5" xfId="9211" xr:uid="{0BFB1CC4-5AE4-48FF-BA17-92D872AC6F80}"/>
    <cellStyle name="SAPBEXHLevel2X 8 2 4 6" xfId="13096" xr:uid="{FFB8318E-7485-4EA6-B2B1-F5C52A7EFCF5}"/>
    <cellStyle name="SAPBEXHLevel2X 8 2 4 7" xfId="16982" xr:uid="{88F4547B-69AB-4BE0-9379-A73168EDE851}"/>
    <cellStyle name="SAPBEXHLevel2X 8 2 5" xfId="2174" xr:uid="{3DE69AF1-FB7C-4F28-9F40-B1936396B8F4}"/>
    <cellStyle name="SAPBEXHLevel2X 8 2 5 2" xfId="7124" xr:uid="{88B32D04-53B1-4554-B756-959158B1A556}"/>
    <cellStyle name="SAPBEXHLevel2X 8 2 5 3" xfId="9730" xr:uid="{4F2A7297-E938-4D6E-A0A2-E29897441579}"/>
    <cellStyle name="SAPBEXHLevel2X 8 2 5 4" xfId="13615" xr:uid="{65B9708B-1935-4D2F-A81E-04DEF6C969A9}"/>
    <cellStyle name="SAPBEXHLevel2X 8 2 5 5" xfId="17501" xr:uid="{1CC1AD1B-D81C-4DB9-B71B-FACB82C98733}"/>
    <cellStyle name="SAPBEXHLevel2X 8 2 6" xfId="2969" xr:uid="{5616BEFC-BC00-4EF0-921A-42A6BD835FA9}"/>
    <cellStyle name="SAPBEXHLevel2X 8 2 6 2" xfId="11023" xr:uid="{F3C5C6AE-7264-4CFF-B721-97D5E4349AFD}"/>
    <cellStyle name="SAPBEXHLevel2X 8 2 6 3" xfId="14908" xr:uid="{45309F0A-7F58-4649-8E39-E93FAC40D3A0}"/>
    <cellStyle name="SAPBEXHLevel2X 8 2 6 4" xfId="18794" xr:uid="{1D80E4A1-E44C-4D39-8E8F-E73B73D80417}"/>
    <cellStyle name="SAPBEXHLevel2X 8 2 7" xfId="4526" xr:uid="{77156357-2604-458B-8734-F3AC6C7DDE87}"/>
    <cellStyle name="SAPBEXHLevel2X 8 2 8" xfId="5825" xr:uid="{DD192E6D-B1F0-4758-9D3A-F1370159AE69}"/>
    <cellStyle name="SAPBEXHLevel2X 8 2 9" xfId="8431" xr:uid="{D5CB5F6D-01F5-4693-8EE8-17CA001600A7}"/>
    <cellStyle name="SAPBEXHLevel2X 9" xfId="454" xr:uid="{44A07BD7-E8BF-4A27-A805-8766809C56F7}"/>
    <cellStyle name="SAPBEXHLevel2X 9 2" xfId="865" xr:uid="{D2162EE8-CE4C-4006-8E6A-0888371628DB}"/>
    <cellStyle name="SAPBEXHLevel2X 9 2 10" xfId="12317" xr:uid="{E999C720-FC7D-4A8E-BA04-1F8B34347DD8}"/>
    <cellStyle name="SAPBEXHLevel2X 9 2 11" xfId="16203" xr:uid="{F9018E55-0525-44F1-B48A-A380D34BCC70}"/>
    <cellStyle name="SAPBEXHLevel2X 9 2 2" xfId="1137" xr:uid="{D3C1097D-7110-4592-BCEF-2C53F182C934}"/>
    <cellStyle name="SAPBEXHLevel2X 9 2 2 2" xfId="1653" xr:uid="{9D91D9EC-4707-4B2E-9914-CD23EA1FBB02}"/>
    <cellStyle name="SAPBEXHLevel2X 9 2 2 2 2" xfId="3746" xr:uid="{FC95024C-0158-48A6-B716-4BCA54A4BEA1}"/>
    <cellStyle name="SAPBEXHLevel2X 9 2 2 2 2 2" xfId="8171" xr:uid="{7FA84D31-40D3-45B9-8265-DB643DBE22A8}"/>
    <cellStyle name="SAPBEXHLevel2X 9 2 2 2 2 3" xfId="10763" xr:uid="{CD0B87BC-79E8-45FF-9821-5235C0011E16}"/>
    <cellStyle name="SAPBEXHLevel2X 9 2 2 2 2 4" xfId="14648" xr:uid="{B908353F-07BA-40F3-A173-0E3F72916105}"/>
    <cellStyle name="SAPBEXHLevel2X 9 2 2 2 2 5" xfId="18534" xr:uid="{63DAB9ED-4E54-4510-AEF0-343CD950B881}"/>
    <cellStyle name="SAPBEXHLevel2X 9 2 2 2 3" xfId="5565" xr:uid="{2AC7820D-B0BB-4C51-8EA3-29675BA88765}"/>
    <cellStyle name="SAPBEXHLevel2X 9 2 2 2 3 2" xfId="12056" xr:uid="{FDBBF47D-5B84-4C4B-86E4-8BC723C2C52D}"/>
    <cellStyle name="SAPBEXHLevel2X 9 2 2 2 3 3" xfId="15941" xr:uid="{E833E8B1-B67B-4069-B0EF-A4DFF0D4BF71}"/>
    <cellStyle name="SAPBEXHLevel2X 9 2 2 2 3 4" xfId="19827" xr:uid="{EE6A17B2-A7DB-4EFF-BE9D-9992C8752360}"/>
    <cellStyle name="SAPBEXHLevel2X 9 2 2 2 4" xfId="6864" xr:uid="{4A2832CF-6C73-47FE-8F01-14721D0FC383}"/>
    <cellStyle name="SAPBEXHLevel2X 9 2 2 2 5" xfId="9470" xr:uid="{029C91C6-C05B-4782-AAA3-60413121C084}"/>
    <cellStyle name="SAPBEXHLevel2X 9 2 2 2 6" xfId="13355" xr:uid="{0B9D4D0E-C017-4E2C-97FD-B7B5BE8CD4CF}"/>
    <cellStyle name="SAPBEXHLevel2X 9 2 2 2 7" xfId="17241" xr:uid="{2E6F61E4-3AF4-4491-A203-D59EC6DF919E}"/>
    <cellStyle name="SAPBEXHLevel2X 9 2 2 3" xfId="2433" xr:uid="{B12EF242-3ADD-4CCF-A25B-7D328FDB99D7}"/>
    <cellStyle name="SAPBEXHLevel2X 9 2 2 3 2" xfId="4266" xr:uid="{71CED29A-AF7F-4363-A660-438B93109736}"/>
    <cellStyle name="SAPBEXHLevel2X 9 2 2 3 3" xfId="7655" xr:uid="{09F2E0C4-0B7C-4372-B0A6-4C5181B2EC6A}"/>
    <cellStyle name="SAPBEXHLevel2X 9 2 2 3 4" xfId="10247" xr:uid="{0179DB3E-4542-4811-9801-144E0DC2FE3E}"/>
    <cellStyle name="SAPBEXHLevel2X 9 2 2 3 5" xfId="14132" xr:uid="{F29FE313-962F-4206-9162-1500F94104E9}"/>
    <cellStyle name="SAPBEXHLevel2X 9 2 2 3 6" xfId="18018" xr:uid="{9BA41413-E6AD-4178-9910-9F181B1D9E70}"/>
    <cellStyle name="SAPBEXHLevel2X 9 2 2 4" xfId="3228" xr:uid="{0E49E197-4A01-4BCE-B946-DAE237D8C4DA}"/>
    <cellStyle name="SAPBEXHLevel2X 9 2 2 4 2" xfId="11540" xr:uid="{B2D3B14D-74F6-41FA-9781-239B205D51F1}"/>
    <cellStyle name="SAPBEXHLevel2X 9 2 2 4 3" xfId="15425" xr:uid="{7088A0DE-7896-44FE-A02B-7250CEE0D5F5}"/>
    <cellStyle name="SAPBEXHLevel2X 9 2 2 4 4" xfId="19311" xr:uid="{1A93B8A2-DC79-4639-8209-68626F66BE07}"/>
    <cellStyle name="SAPBEXHLevel2X 9 2 2 5" xfId="4785" xr:uid="{430289F0-5A3D-4F73-9F6A-E0C9E4153DB9}"/>
    <cellStyle name="SAPBEXHLevel2X 9 2 2 6" xfId="6084" xr:uid="{2EB67176-227D-44E5-B469-2115689202EE}"/>
    <cellStyle name="SAPBEXHLevel2X 9 2 2 7" xfId="8690" xr:uid="{FEFB1AC3-AC8E-4866-AF5D-D2D93690E2F4}"/>
    <cellStyle name="SAPBEXHLevel2X 9 2 2 8" xfId="12575" xr:uid="{19B7437D-B579-4BA5-9C53-1EB671CF80DC}"/>
    <cellStyle name="SAPBEXHLevel2X 9 2 2 9" xfId="16461" xr:uid="{E07A6111-2342-49DC-9909-127DF61F28EE}"/>
    <cellStyle name="SAPBEXHLevel2X 9 2 3" xfId="1395" xr:uid="{727226B8-A0A7-4464-94CF-07B4C302543B}"/>
    <cellStyle name="SAPBEXHLevel2X 9 2 3 2" xfId="2704" xr:uid="{B5EB40D0-1F2B-4E24-AE2D-9B7CC687DC63}"/>
    <cellStyle name="SAPBEXHLevel2X 9 2 3 2 2" xfId="7913" xr:uid="{8D8FEC74-A642-46E4-A358-41DEDB30B6FE}"/>
    <cellStyle name="SAPBEXHLevel2X 9 2 3 2 3" xfId="10505" xr:uid="{1EDF0535-19DA-44D9-B2B5-D144CBAB940B}"/>
    <cellStyle name="SAPBEXHLevel2X 9 2 3 2 4" xfId="14390" xr:uid="{CF88F4EC-4EEB-47EE-A264-5D69C67734F2}"/>
    <cellStyle name="SAPBEXHLevel2X 9 2 3 2 5" xfId="18276" xr:uid="{60EBDB01-89A4-4D03-96CE-AA0458CBFA32}"/>
    <cellStyle name="SAPBEXHLevel2X 9 2 3 3" xfId="3488" xr:uid="{D15BD434-D083-4B8A-85CC-B96CDCABADB6}"/>
    <cellStyle name="SAPBEXHLevel2X 9 2 3 3 2" xfId="11798" xr:uid="{BC6A0946-2E17-417B-B23E-6E9C4CC942EC}"/>
    <cellStyle name="SAPBEXHLevel2X 9 2 3 3 3" xfId="15683" xr:uid="{0EC8DE02-25E8-4FB9-84EB-EC763DD85767}"/>
    <cellStyle name="SAPBEXHLevel2X 9 2 3 3 4" xfId="19569" xr:uid="{A4201E77-8163-4A01-BE61-B9AE1D1D1409}"/>
    <cellStyle name="SAPBEXHLevel2X 9 2 3 4" xfId="5046" xr:uid="{6C4B2349-5653-4CEF-9974-02FDB073444E}"/>
    <cellStyle name="SAPBEXHLevel2X 9 2 3 5" xfId="6345" xr:uid="{DB4DCBA3-3F5F-4351-AE8C-45428BB65C54}"/>
    <cellStyle name="SAPBEXHLevel2X 9 2 3 6" xfId="8951" xr:uid="{BF7872EB-4E0A-4FC5-A418-644F9B0E90C1}"/>
    <cellStyle name="SAPBEXHLevel2X 9 2 3 7" xfId="12836" xr:uid="{DBEA9337-2985-4B80-AD0F-1CA8A39134C0}"/>
    <cellStyle name="SAPBEXHLevel2X 9 2 3 8" xfId="16722" xr:uid="{2C514E38-C6AB-4D5C-B131-EB6FADA66415}"/>
    <cellStyle name="SAPBEXHLevel2X 9 2 4" xfId="1914" xr:uid="{EB22CF73-35E0-4590-AE84-88A1ABBA0F64}"/>
    <cellStyle name="SAPBEXHLevel2X 9 2 4 2" xfId="4008" xr:uid="{2C775FB5-F560-47F4-A1AA-F0EA95BE0354}"/>
    <cellStyle name="SAPBEXHLevel2X 9 2 4 2 2" xfId="7397" xr:uid="{22315A41-3D6D-4855-A8FA-B44D47234FFC}"/>
    <cellStyle name="SAPBEXHLevel2X 9 2 4 2 3" xfId="9989" xr:uid="{EE4D9B83-A6DB-4CD2-A4E1-9D1F1BAC0E86}"/>
    <cellStyle name="SAPBEXHLevel2X 9 2 4 2 4" xfId="13874" xr:uid="{FB1A340B-F7D0-46E7-A413-B1FEC676B930}"/>
    <cellStyle name="SAPBEXHLevel2X 9 2 4 2 5" xfId="17760" xr:uid="{C5369C25-486E-46D2-961F-5F360F8FABD7}"/>
    <cellStyle name="SAPBEXHLevel2X 9 2 4 3" xfId="5307" xr:uid="{D4064C07-130B-43DB-B686-BF6E43AC15D4}"/>
    <cellStyle name="SAPBEXHLevel2X 9 2 4 3 2" xfId="11282" xr:uid="{3E693D06-CDE8-4A3F-ACE5-C42F4A62F2F8}"/>
    <cellStyle name="SAPBEXHLevel2X 9 2 4 3 3" xfId="15167" xr:uid="{E96D654E-5A96-4215-B4FF-CD3A671AA1D1}"/>
    <cellStyle name="SAPBEXHLevel2X 9 2 4 3 4" xfId="19053" xr:uid="{0E048295-6D6B-437E-8C92-C7C525BD12B4}"/>
    <cellStyle name="SAPBEXHLevel2X 9 2 4 4" xfId="6606" xr:uid="{E83E0095-C461-494C-A2CA-ED85C52488E0}"/>
    <cellStyle name="SAPBEXHLevel2X 9 2 4 5" xfId="9212" xr:uid="{5093426C-05D3-4D98-AA56-97DCAB18C0AB}"/>
    <cellStyle name="SAPBEXHLevel2X 9 2 4 6" xfId="13097" xr:uid="{FFFC46F8-A5A8-4BE7-9F7F-93AE3AEA3B64}"/>
    <cellStyle name="SAPBEXHLevel2X 9 2 4 7" xfId="16983" xr:uid="{90E9602E-586C-4E9A-82C2-DD0E8DB91DBB}"/>
    <cellStyle name="SAPBEXHLevel2X 9 2 5" xfId="2175" xr:uid="{72D180EC-A345-4B12-9F8C-5448434DFE3F}"/>
    <cellStyle name="SAPBEXHLevel2X 9 2 5 2" xfId="7125" xr:uid="{5148741B-584C-4C08-A598-E22B8BB7FBAD}"/>
    <cellStyle name="SAPBEXHLevel2X 9 2 5 3" xfId="9731" xr:uid="{14DDA3ED-3C63-4261-9D89-1F555E784649}"/>
    <cellStyle name="SAPBEXHLevel2X 9 2 5 4" xfId="13616" xr:uid="{8829CD2E-5654-41BF-8FF4-1FA6BCB22F4C}"/>
    <cellStyle name="SAPBEXHLevel2X 9 2 5 5" xfId="17502" xr:uid="{E8A10C9D-1589-4505-8C65-DD5B21AD3341}"/>
    <cellStyle name="SAPBEXHLevel2X 9 2 6" xfId="2970" xr:uid="{CBAFDD5A-91AB-4E2F-9331-5B638692A7ED}"/>
    <cellStyle name="SAPBEXHLevel2X 9 2 6 2" xfId="11024" xr:uid="{2729EC7C-17EC-40E6-8949-5BBF33F8E387}"/>
    <cellStyle name="SAPBEXHLevel2X 9 2 6 3" xfId="14909" xr:uid="{8C440CD3-7A84-42F2-93E5-5BB8A9D75C67}"/>
    <cellStyle name="SAPBEXHLevel2X 9 2 6 4" xfId="18795" xr:uid="{2212E15E-608D-49FF-8C5C-F1B91C0B11A1}"/>
    <cellStyle name="SAPBEXHLevel2X 9 2 7" xfId="4527" xr:uid="{45B06D9E-3D3E-47A5-AA7C-AFEDBADA7333}"/>
    <cellStyle name="SAPBEXHLevel2X 9 2 8" xfId="5826" xr:uid="{74966F8C-0052-4467-8E67-0A8D391153EC}"/>
    <cellStyle name="SAPBEXHLevel2X 9 2 9" xfId="8432" xr:uid="{17DA5DE3-C307-486D-9199-46CC2ACF6613}"/>
    <cellStyle name="SAPBEXHLevel2X_7-р_Из_Системы" xfId="455" xr:uid="{D5508635-0170-48BB-935C-673E858068DE}"/>
    <cellStyle name="SAPBEXHLevel3" xfId="456" xr:uid="{542EE22E-AF14-49B2-B0ED-8269F9FCC722}"/>
    <cellStyle name="SAPBEXHLevel3 2" xfId="457" xr:uid="{DFE4C27F-022C-4A43-929C-689961EBCF38}"/>
    <cellStyle name="SAPBEXHLevel3 2 2" xfId="866" xr:uid="{45353C2C-3466-438E-8139-F0CE52B72A73}"/>
    <cellStyle name="SAPBEXHLevel3 2 2 10" xfId="12318" xr:uid="{51434272-3BA1-4D1A-BCC4-23B0F4442030}"/>
    <cellStyle name="SAPBEXHLevel3 2 2 11" xfId="16204" xr:uid="{16A3641E-04D5-4F4B-91DC-DD4C9EBBEE83}"/>
    <cellStyle name="SAPBEXHLevel3 2 2 2" xfId="1138" xr:uid="{5C64E07F-17EF-4FCD-95A9-A74D834923EC}"/>
    <cellStyle name="SAPBEXHLevel3 2 2 2 2" xfId="1654" xr:uid="{5401FE28-3CE0-4BCC-9008-868BA58FB022}"/>
    <cellStyle name="SAPBEXHLevel3 2 2 2 2 2" xfId="3747" xr:uid="{D2553D66-20B0-4C45-8309-A6F05C0AEC1D}"/>
    <cellStyle name="SAPBEXHLevel3 2 2 2 2 2 2" xfId="8172" xr:uid="{8A877093-4233-42AB-BB9A-684C2F6D0D0F}"/>
    <cellStyle name="SAPBEXHLevel3 2 2 2 2 2 3" xfId="10764" xr:uid="{3D38E4C9-53A7-4CA4-985F-CAE847882FCA}"/>
    <cellStyle name="SAPBEXHLevel3 2 2 2 2 2 4" xfId="14649" xr:uid="{C58E2EFE-6A21-4478-86B9-E9DBF418F62F}"/>
    <cellStyle name="SAPBEXHLevel3 2 2 2 2 2 5" xfId="18535" xr:uid="{054CA8AA-C4A1-4EF1-BC03-86D35C6162A1}"/>
    <cellStyle name="SAPBEXHLevel3 2 2 2 2 3" xfId="5566" xr:uid="{5FB35D1C-FD33-42FD-B4E9-F8B4FBD608FD}"/>
    <cellStyle name="SAPBEXHLevel3 2 2 2 2 3 2" xfId="12057" xr:uid="{426559EF-0B11-4EFE-8F26-28E8B9D0C9C0}"/>
    <cellStyle name="SAPBEXHLevel3 2 2 2 2 3 3" xfId="15942" xr:uid="{C61F92A9-4AB6-4B4F-8A4F-B6E3EB9D4BDD}"/>
    <cellStyle name="SAPBEXHLevel3 2 2 2 2 3 4" xfId="19828" xr:uid="{BE0223F8-16EA-4C13-B699-6E9BE7E1345A}"/>
    <cellStyle name="SAPBEXHLevel3 2 2 2 2 4" xfId="6865" xr:uid="{E1860900-5A39-4DC5-A2C2-1FFD9742D5DC}"/>
    <cellStyle name="SAPBEXHLevel3 2 2 2 2 5" xfId="9471" xr:uid="{68E0BF45-721F-4749-A27A-B31AD5870D3B}"/>
    <cellStyle name="SAPBEXHLevel3 2 2 2 2 6" xfId="13356" xr:uid="{BDF1EBE5-7454-4289-BE82-7B5B4AACCAA0}"/>
    <cellStyle name="SAPBEXHLevel3 2 2 2 2 7" xfId="17242" xr:uid="{FE6F9476-D160-49D9-BEF8-515195FE5E6B}"/>
    <cellStyle name="SAPBEXHLevel3 2 2 2 3" xfId="2434" xr:uid="{5C2EF92E-8928-4DA0-B06D-EB8FB49E20F4}"/>
    <cellStyle name="SAPBEXHLevel3 2 2 2 3 2" xfId="4267" xr:uid="{AB572B5C-CF59-432F-9A34-EBFF8F4A4495}"/>
    <cellStyle name="SAPBEXHLevel3 2 2 2 3 3" xfId="7656" xr:uid="{09471F48-6D65-4160-B53B-0A2C69970D67}"/>
    <cellStyle name="SAPBEXHLevel3 2 2 2 3 4" xfId="10248" xr:uid="{83F02EDF-7FA3-454E-B15A-E52F7E9D2EE9}"/>
    <cellStyle name="SAPBEXHLevel3 2 2 2 3 5" xfId="14133" xr:uid="{737A16D0-7311-4F8D-9A06-E3DB7E6D0F17}"/>
    <cellStyle name="SAPBEXHLevel3 2 2 2 3 6" xfId="18019" xr:uid="{1222BDBC-F709-4DE8-BC78-39CC6C86550C}"/>
    <cellStyle name="SAPBEXHLevel3 2 2 2 4" xfId="3229" xr:uid="{DF399010-37A3-442A-8E1D-9B1ABD3271DF}"/>
    <cellStyle name="SAPBEXHLevel3 2 2 2 4 2" xfId="11541" xr:uid="{64A46BBC-B4E2-4081-ABDB-B9F0D06A6081}"/>
    <cellStyle name="SAPBEXHLevel3 2 2 2 4 3" xfId="15426" xr:uid="{06C76099-7E21-4BA9-9793-97D7430B94CB}"/>
    <cellStyle name="SAPBEXHLevel3 2 2 2 4 4" xfId="19312" xr:uid="{37328B9A-24BA-4FD1-9EC4-294A8C48A9FE}"/>
    <cellStyle name="SAPBEXHLevel3 2 2 2 5" xfId="4786" xr:uid="{FB0BDBDC-49B0-4F1F-B39B-593C9B7465CC}"/>
    <cellStyle name="SAPBEXHLevel3 2 2 2 6" xfId="6085" xr:uid="{3452C411-1065-4344-990A-E522B9FC7444}"/>
    <cellStyle name="SAPBEXHLevel3 2 2 2 7" xfId="8691" xr:uid="{CC36B810-9644-42B8-B60B-8A03F0FCE566}"/>
    <cellStyle name="SAPBEXHLevel3 2 2 2 8" xfId="12576" xr:uid="{8430AC04-3296-4B23-A008-3B33D94F47D3}"/>
    <cellStyle name="SAPBEXHLevel3 2 2 2 9" xfId="16462" xr:uid="{FFE8A79F-D10F-4782-8C21-9ED49AE561FC}"/>
    <cellStyle name="SAPBEXHLevel3 2 2 3" xfId="1396" xr:uid="{EA03E2C8-446F-492C-85CC-66E01471EE19}"/>
    <cellStyle name="SAPBEXHLevel3 2 2 3 2" xfId="2705" xr:uid="{0B1A9AD6-53C5-49BD-B2BE-B8577DDB79DC}"/>
    <cellStyle name="SAPBEXHLevel3 2 2 3 2 2" xfId="7914" xr:uid="{2EBE93E9-3BA9-4364-9844-A86D28C4FF81}"/>
    <cellStyle name="SAPBEXHLevel3 2 2 3 2 3" xfId="10506" xr:uid="{E58EEF90-873E-4B8E-9102-84ED8BCEAC4F}"/>
    <cellStyle name="SAPBEXHLevel3 2 2 3 2 4" xfId="14391" xr:uid="{78BF8D8E-F1DD-46F1-B8BB-A9A84745C31D}"/>
    <cellStyle name="SAPBEXHLevel3 2 2 3 2 5" xfId="18277" xr:uid="{CE83D098-4576-4ED6-BAEF-92F135E3AAAF}"/>
    <cellStyle name="SAPBEXHLevel3 2 2 3 3" xfId="3489" xr:uid="{152DC2D9-87DB-4E07-B782-43411DB0FA51}"/>
    <cellStyle name="SAPBEXHLevel3 2 2 3 3 2" xfId="11799" xr:uid="{798C5A0A-ADA0-4A33-958E-05BDAEA2B1C3}"/>
    <cellStyle name="SAPBEXHLevel3 2 2 3 3 3" xfId="15684" xr:uid="{F7DBC01F-57A4-437D-9CD1-9984C107A450}"/>
    <cellStyle name="SAPBEXHLevel3 2 2 3 3 4" xfId="19570" xr:uid="{260C1986-6E3D-4CE9-9053-759D623472BC}"/>
    <cellStyle name="SAPBEXHLevel3 2 2 3 4" xfId="5047" xr:uid="{C079942B-ADB8-4669-BDC7-13DBC8ABF88A}"/>
    <cellStyle name="SAPBEXHLevel3 2 2 3 5" xfId="6346" xr:uid="{91E9759C-E73C-434F-A77A-07795CC262F4}"/>
    <cellStyle name="SAPBEXHLevel3 2 2 3 6" xfId="8952" xr:uid="{7268D20A-59BB-4E40-B195-351ADEE495A1}"/>
    <cellStyle name="SAPBEXHLevel3 2 2 3 7" xfId="12837" xr:uid="{452EDB54-ECBB-4DD5-8A5E-ED5B05D234A5}"/>
    <cellStyle name="SAPBEXHLevel3 2 2 3 8" xfId="16723" xr:uid="{1AE0A4E5-9092-4B47-9E8A-15D2821C4BB1}"/>
    <cellStyle name="SAPBEXHLevel3 2 2 4" xfId="1915" xr:uid="{82CE9F4E-1E39-446B-A6EE-D4D1E7EDCF47}"/>
    <cellStyle name="SAPBEXHLevel3 2 2 4 2" xfId="4009" xr:uid="{C382B4D0-686A-436A-80E2-64BF23730F8C}"/>
    <cellStyle name="SAPBEXHLevel3 2 2 4 2 2" xfId="7398" xr:uid="{12FDC545-8B36-4FC9-B660-344483C741F5}"/>
    <cellStyle name="SAPBEXHLevel3 2 2 4 2 3" xfId="9990" xr:uid="{728F5D12-EBC7-4929-91CF-C36948A0F0BA}"/>
    <cellStyle name="SAPBEXHLevel3 2 2 4 2 4" xfId="13875" xr:uid="{501C2FBD-FD19-4296-BAFC-1F870CC83619}"/>
    <cellStyle name="SAPBEXHLevel3 2 2 4 2 5" xfId="17761" xr:uid="{79EED626-84E3-4349-A12A-613CEC1ACF18}"/>
    <cellStyle name="SAPBEXHLevel3 2 2 4 3" xfId="5308" xr:uid="{3462E098-66AD-4150-B22E-B78EEA1A1379}"/>
    <cellStyle name="SAPBEXHLevel3 2 2 4 3 2" xfId="11283" xr:uid="{264356B6-B8D9-4C5A-9F93-8DB640293000}"/>
    <cellStyle name="SAPBEXHLevel3 2 2 4 3 3" xfId="15168" xr:uid="{1407679B-0F3B-40C4-8F4B-1906FB264AC1}"/>
    <cellStyle name="SAPBEXHLevel3 2 2 4 3 4" xfId="19054" xr:uid="{7C5ED8AC-6412-4E4D-9194-1546972D9806}"/>
    <cellStyle name="SAPBEXHLevel3 2 2 4 4" xfId="6607" xr:uid="{354D3B5E-046A-46A2-A93C-AD35482F62AD}"/>
    <cellStyle name="SAPBEXHLevel3 2 2 4 5" xfId="9213" xr:uid="{DD61FC13-9440-4C98-BB74-79CC81BC6218}"/>
    <cellStyle name="SAPBEXHLevel3 2 2 4 6" xfId="13098" xr:uid="{FD6770C6-216E-41E5-A53A-E1CDF109A151}"/>
    <cellStyle name="SAPBEXHLevel3 2 2 4 7" xfId="16984" xr:uid="{DA4DB406-A4A5-43C8-BB7B-4572BA804CFC}"/>
    <cellStyle name="SAPBEXHLevel3 2 2 5" xfId="2176" xr:uid="{BD3D93FF-7BB2-40A6-92A0-ED30BADBCB0F}"/>
    <cellStyle name="SAPBEXHLevel3 2 2 5 2" xfId="7126" xr:uid="{39D7C256-881C-42AF-AC4A-F8D22108928D}"/>
    <cellStyle name="SAPBEXHLevel3 2 2 5 3" xfId="9732" xr:uid="{DB9B3664-279C-4790-AF6A-60D727CFCC5F}"/>
    <cellStyle name="SAPBEXHLevel3 2 2 5 4" xfId="13617" xr:uid="{F821D070-07F0-46ED-AED7-F6AEC4808150}"/>
    <cellStyle name="SAPBEXHLevel3 2 2 5 5" xfId="17503" xr:uid="{C843128A-B3DE-404D-B188-9885EAE65269}"/>
    <cellStyle name="SAPBEXHLevel3 2 2 6" xfId="2971" xr:uid="{73A873C1-D0F7-483B-97EA-29AF7C154E88}"/>
    <cellStyle name="SAPBEXHLevel3 2 2 6 2" xfId="11025" xr:uid="{07727D49-1118-4D92-99AA-5F86C6B04B78}"/>
    <cellStyle name="SAPBEXHLevel3 2 2 6 3" xfId="14910" xr:uid="{69A3EC36-31EF-4F48-BCB9-55851658ED13}"/>
    <cellStyle name="SAPBEXHLevel3 2 2 6 4" xfId="18796" xr:uid="{39859550-3835-4CF8-848B-EBFF783D77EB}"/>
    <cellStyle name="SAPBEXHLevel3 2 2 7" xfId="4528" xr:uid="{1902249E-86BC-42A3-88A1-25F5888301C2}"/>
    <cellStyle name="SAPBEXHLevel3 2 2 8" xfId="5827" xr:uid="{4F5ECE2A-9FFF-473A-9D80-3BDF1E486CB3}"/>
    <cellStyle name="SAPBEXHLevel3 2 2 9" xfId="8433" xr:uid="{B3382AA5-FCAF-43FB-90DC-E478DCA6BAED}"/>
    <cellStyle name="SAPBEXHLevel3 3" xfId="458" xr:uid="{9E938EE3-F0D0-46C4-AFB8-994946F857B2}"/>
    <cellStyle name="SAPBEXHLevel3 3 2" xfId="867" xr:uid="{9BD2FFB6-0744-43DA-B808-A259617C75F9}"/>
    <cellStyle name="SAPBEXHLevel3 3 2 10" xfId="12319" xr:uid="{154EA7D0-1D6E-44D9-BA6D-E64076CF34EB}"/>
    <cellStyle name="SAPBEXHLevel3 3 2 11" xfId="16205" xr:uid="{27F53DB9-525E-45AC-82A2-4F4EC4F9A512}"/>
    <cellStyle name="SAPBEXHLevel3 3 2 2" xfId="1139" xr:uid="{67B90E3A-62CF-4C3D-AF8E-74F1728751DD}"/>
    <cellStyle name="SAPBEXHLevel3 3 2 2 2" xfId="1655" xr:uid="{A6F54EBD-A792-4205-B595-2845983A8F42}"/>
    <cellStyle name="SAPBEXHLevel3 3 2 2 2 2" xfId="3748" xr:uid="{EB62F316-AE82-41D4-A360-738AAF5C42B9}"/>
    <cellStyle name="SAPBEXHLevel3 3 2 2 2 2 2" xfId="8173" xr:uid="{BA437B07-976D-4B25-9B96-FEF2E12B78D2}"/>
    <cellStyle name="SAPBEXHLevel3 3 2 2 2 2 3" xfId="10765" xr:uid="{BB0696F8-4C9D-40AB-A86C-DB0FA3E83E2B}"/>
    <cellStyle name="SAPBEXHLevel3 3 2 2 2 2 4" xfId="14650" xr:uid="{1274FB1F-CD8C-464C-A9E3-176FE40B9BF7}"/>
    <cellStyle name="SAPBEXHLevel3 3 2 2 2 2 5" xfId="18536" xr:uid="{932F22C1-87AA-4CAC-BC65-7EF49948B340}"/>
    <cellStyle name="SAPBEXHLevel3 3 2 2 2 3" xfId="5567" xr:uid="{8CA8E0F2-24D2-4FE9-83A8-13D903EBCFDA}"/>
    <cellStyle name="SAPBEXHLevel3 3 2 2 2 3 2" xfId="12058" xr:uid="{C774EB37-DFD7-4FB7-A478-2391055A07F8}"/>
    <cellStyle name="SAPBEXHLevel3 3 2 2 2 3 3" xfId="15943" xr:uid="{423889CB-DA53-4AB0-A780-0FACC90EA566}"/>
    <cellStyle name="SAPBEXHLevel3 3 2 2 2 3 4" xfId="19829" xr:uid="{11B1E22C-4B78-46C9-8220-4991011190F2}"/>
    <cellStyle name="SAPBEXHLevel3 3 2 2 2 4" xfId="6866" xr:uid="{C3DCD83C-C359-477E-A0DF-C9BF204EB5F4}"/>
    <cellStyle name="SAPBEXHLevel3 3 2 2 2 5" xfId="9472" xr:uid="{307E4A0E-0397-4F35-BC7E-254E67DF6423}"/>
    <cellStyle name="SAPBEXHLevel3 3 2 2 2 6" xfId="13357" xr:uid="{5E8D8E7B-6752-4C1B-9341-23D7762D256A}"/>
    <cellStyle name="SAPBEXHLevel3 3 2 2 2 7" xfId="17243" xr:uid="{FE4DAD24-FD68-432F-8334-C11E468D2706}"/>
    <cellStyle name="SAPBEXHLevel3 3 2 2 3" xfId="2435" xr:uid="{4C087205-0DFD-4F8D-A9FB-FDD6604961FC}"/>
    <cellStyle name="SAPBEXHLevel3 3 2 2 3 2" xfId="4268" xr:uid="{6D895525-D2B7-4EF6-8601-5083DDE63738}"/>
    <cellStyle name="SAPBEXHLevel3 3 2 2 3 3" xfId="7657" xr:uid="{9767786F-3272-4773-9DCD-CB347CF7CBC5}"/>
    <cellStyle name="SAPBEXHLevel3 3 2 2 3 4" xfId="10249" xr:uid="{F19B48FD-FBB9-46B0-8918-D3DFF968A031}"/>
    <cellStyle name="SAPBEXHLevel3 3 2 2 3 5" xfId="14134" xr:uid="{AEE2B4CC-1F19-449B-A26A-BE8026728D7A}"/>
    <cellStyle name="SAPBEXHLevel3 3 2 2 3 6" xfId="18020" xr:uid="{2C598C4E-7306-4C4B-B1D1-CA6984C7AA84}"/>
    <cellStyle name="SAPBEXHLevel3 3 2 2 4" xfId="3230" xr:uid="{0F429767-18C4-4337-8CE2-40C2B7969AFD}"/>
    <cellStyle name="SAPBEXHLevel3 3 2 2 4 2" xfId="11542" xr:uid="{FB19B3C1-C976-4836-9C2A-DFAA08C4C5AB}"/>
    <cellStyle name="SAPBEXHLevel3 3 2 2 4 3" xfId="15427" xr:uid="{FDD48A55-92BF-4753-BCCF-8D036FF519B8}"/>
    <cellStyle name="SAPBEXHLevel3 3 2 2 4 4" xfId="19313" xr:uid="{6B873B9C-6E06-4675-B885-F4EFF4041FAF}"/>
    <cellStyle name="SAPBEXHLevel3 3 2 2 5" xfId="4787" xr:uid="{510AC333-5BDC-487B-88D9-6E18F459654F}"/>
    <cellStyle name="SAPBEXHLevel3 3 2 2 6" xfId="6086" xr:uid="{57415AA8-B31A-422A-8857-8CC6DC1CD1D9}"/>
    <cellStyle name="SAPBEXHLevel3 3 2 2 7" xfId="8692" xr:uid="{CB28B268-AC07-4E40-9BFF-FC50AF645340}"/>
    <cellStyle name="SAPBEXHLevel3 3 2 2 8" xfId="12577" xr:uid="{5883B19C-BB7F-4D42-AE1F-CFA067F2553E}"/>
    <cellStyle name="SAPBEXHLevel3 3 2 2 9" xfId="16463" xr:uid="{5867AABA-A996-4C62-B657-8AA27E0F50E9}"/>
    <cellStyle name="SAPBEXHLevel3 3 2 3" xfId="1397" xr:uid="{E724AEF3-33D1-472C-877A-9A94B3CFE4A9}"/>
    <cellStyle name="SAPBEXHLevel3 3 2 3 2" xfId="2706" xr:uid="{99934280-F155-495E-B761-E1FCCBF0DD19}"/>
    <cellStyle name="SAPBEXHLevel3 3 2 3 2 2" xfId="7915" xr:uid="{3A5B0550-57B9-4204-8A40-5EC1514E8BA2}"/>
    <cellStyle name="SAPBEXHLevel3 3 2 3 2 3" xfId="10507" xr:uid="{6C9306C7-D4C2-4F5E-B24C-751FC83A0083}"/>
    <cellStyle name="SAPBEXHLevel3 3 2 3 2 4" xfId="14392" xr:uid="{A91CBD44-5B0B-4FF1-BF1F-4F8B047F6F80}"/>
    <cellStyle name="SAPBEXHLevel3 3 2 3 2 5" xfId="18278" xr:uid="{7AF11A26-D29B-4A1B-9E0E-88F69CF756AF}"/>
    <cellStyle name="SAPBEXHLevel3 3 2 3 3" xfId="3490" xr:uid="{3026278E-9D85-4CEB-BD79-AF2B22870437}"/>
    <cellStyle name="SAPBEXHLevel3 3 2 3 3 2" xfId="11800" xr:uid="{4D17D235-2430-428D-A34C-49E9F9CA2C76}"/>
    <cellStyle name="SAPBEXHLevel3 3 2 3 3 3" xfId="15685" xr:uid="{98675E88-1A8C-4523-B052-95DE9AEC8419}"/>
    <cellStyle name="SAPBEXHLevel3 3 2 3 3 4" xfId="19571" xr:uid="{D789545C-EBB0-48C0-B656-CA2E2BE495A8}"/>
    <cellStyle name="SAPBEXHLevel3 3 2 3 4" xfId="5048" xr:uid="{8907C8DE-6BEB-4F5F-A466-59516CD5D366}"/>
    <cellStyle name="SAPBEXHLevel3 3 2 3 5" xfId="6347" xr:uid="{68CD50EC-E94B-422F-B54E-49F7CB42A527}"/>
    <cellStyle name="SAPBEXHLevel3 3 2 3 6" xfId="8953" xr:uid="{DDD51B59-A8BF-40DB-8524-893B75CBF8C5}"/>
    <cellStyle name="SAPBEXHLevel3 3 2 3 7" xfId="12838" xr:uid="{3205BA06-CB32-41A4-9C77-7995B5434EEC}"/>
    <cellStyle name="SAPBEXHLevel3 3 2 3 8" xfId="16724" xr:uid="{0C4B2873-8DFE-4BC2-AD92-B927411352C5}"/>
    <cellStyle name="SAPBEXHLevel3 3 2 4" xfId="1916" xr:uid="{C826F3AD-F21B-4AD4-9492-19CABB370156}"/>
    <cellStyle name="SAPBEXHLevel3 3 2 4 2" xfId="4010" xr:uid="{56AF40E3-26A9-41CC-BFCA-C18F3AF11744}"/>
    <cellStyle name="SAPBEXHLevel3 3 2 4 2 2" xfId="7399" xr:uid="{220F1FE8-E274-4B9C-8BAC-AE262EE948A6}"/>
    <cellStyle name="SAPBEXHLevel3 3 2 4 2 3" xfId="9991" xr:uid="{7EA4A02C-433F-4F06-B5CF-EA6B0F8EAEC0}"/>
    <cellStyle name="SAPBEXHLevel3 3 2 4 2 4" xfId="13876" xr:uid="{335722C9-D693-4443-A485-C836B39F25CC}"/>
    <cellStyle name="SAPBEXHLevel3 3 2 4 2 5" xfId="17762" xr:uid="{7E207CB7-8454-460F-8653-46885DBCF2B8}"/>
    <cellStyle name="SAPBEXHLevel3 3 2 4 3" xfId="5309" xr:uid="{2D8A4EC5-A0A3-4693-9D65-31AF0BC85D23}"/>
    <cellStyle name="SAPBEXHLevel3 3 2 4 3 2" xfId="11284" xr:uid="{8643AA4F-521E-4C57-ABA4-C4225AC834CB}"/>
    <cellStyle name="SAPBEXHLevel3 3 2 4 3 3" xfId="15169" xr:uid="{DB52B2A2-77B8-489A-A549-B8DEEA6A2478}"/>
    <cellStyle name="SAPBEXHLevel3 3 2 4 3 4" xfId="19055" xr:uid="{A4B8B291-C844-402A-8E71-A8B51AB9F04A}"/>
    <cellStyle name="SAPBEXHLevel3 3 2 4 4" xfId="6608" xr:uid="{A2E20BC6-13AA-42CD-9525-97563711771E}"/>
    <cellStyle name="SAPBEXHLevel3 3 2 4 5" xfId="9214" xr:uid="{84DD5D6D-DC7B-4E82-A5B2-C7E67729D694}"/>
    <cellStyle name="SAPBEXHLevel3 3 2 4 6" xfId="13099" xr:uid="{951A77F1-55AA-4935-AEF7-8C79FA294EC1}"/>
    <cellStyle name="SAPBEXHLevel3 3 2 4 7" xfId="16985" xr:uid="{516B00E2-7168-4957-97A0-504FC9C82049}"/>
    <cellStyle name="SAPBEXHLevel3 3 2 5" xfId="2177" xr:uid="{D44554DE-6466-474C-9BD1-AAE34DD6573F}"/>
    <cellStyle name="SAPBEXHLevel3 3 2 5 2" xfId="7127" xr:uid="{B6A97AE0-73AA-40B5-A1C9-43E891F55E66}"/>
    <cellStyle name="SAPBEXHLevel3 3 2 5 3" xfId="9733" xr:uid="{6A376DF6-D89C-4B50-BA4E-BFDBF3402718}"/>
    <cellStyle name="SAPBEXHLevel3 3 2 5 4" xfId="13618" xr:uid="{2EF401EE-BC0B-44AA-B5AC-EE6861202465}"/>
    <cellStyle name="SAPBEXHLevel3 3 2 5 5" xfId="17504" xr:uid="{4EA93FBE-5A3B-4A7D-8EAA-EBA496F84F60}"/>
    <cellStyle name="SAPBEXHLevel3 3 2 6" xfId="2972" xr:uid="{15D2115C-E6EF-4B63-B94B-06E4417687DE}"/>
    <cellStyle name="SAPBEXHLevel3 3 2 6 2" xfId="11026" xr:uid="{0216BC0C-1200-40C8-8794-18833752CBBA}"/>
    <cellStyle name="SAPBEXHLevel3 3 2 6 3" xfId="14911" xr:uid="{1F8A979C-0F89-4981-9948-FD8092147D97}"/>
    <cellStyle name="SAPBEXHLevel3 3 2 6 4" xfId="18797" xr:uid="{E0142155-E470-4A32-A103-70C8439FC890}"/>
    <cellStyle name="SAPBEXHLevel3 3 2 7" xfId="4529" xr:uid="{12710724-B67E-42B2-9A63-9DA2731E5954}"/>
    <cellStyle name="SAPBEXHLevel3 3 2 8" xfId="5828" xr:uid="{EED748A5-BD78-4460-BCAE-CF313B8D3984}"/>
    <cellStyle name="SAPBEXHLevel3 3 2 9" xfId="8434" xr:uid="{B465DF4A-AEA0-4083-B6DC-855C707A3EE8}"/>
    <cellStyle name="SAPBEXHLevel3 4" xfId="459" xr:uid="{EE9D3399-B879-44D7-9B23-8656A3AE40BF}"/>
    <cellStyle name="SAPBEXHLevel3 4 2" xfId="868" xr:uid="{ED2DBB6D-29CF-403B-A7E5-1AD16FE85DF0}"/>
    <cellStyle name="SAPBEXHLevel3 4 2 10" xfId="12320" xr:uid="{328ABC9D-BBF8-4718-A2E3-5CF1EC736446}"/>
    <cellStyle name="SAPBEXHLevel3 4 2 11" xfId="16206" xr:uid="{D2A40F41-FAAD-4511-892B-0481CDF30877}"/>
    <cellStyle name="SAPBEXHLevel3 4 2 2" xfId="1140" xr:uid="{994DECD5-D5AD-4C45-9D04-626CE41819EB}"/>
    <cellStyle name="SAPBEXHLevel3 4 2 2 2" xfId="1656" xr:uid="{40E8103F-0DF7-4044-98A1-ABC50D2A07F7}"/>
    <cellStyle name="SAPBEXHLevel3 4 2 2 2 2" xfId="3749" xr:uid="{4F17C7ED-16BE-4C76-9464-67181938C01A}"/>
    <cellStyle name="SAPBEXHLevel3 4 2 2 2 2 2" xfId="8174" xr:uid="{CC156601-65BE-432E-9117-7F602214D038}"/>
    <cellStyle name="SAPBEXHLevel3 4 2 2 2 2 3" xfId="10766" xr:uid="{482816FF-4FA4-48A5-BADE-9D169CECCC4D}"/>
    <cellStyle name="SAPBEXHLevel3 4 2 2 2 2 4" xfId="14651" xr:uid="{CE25919B-6DAF-40BF-A056-BBAD5CCA6A6D}"/>
    <cellStyle name="SAPBEXHLevel3 4 2 2 2 2 5" xfId="18537" xr:uid="{6C9F6B4A-012A-4613-A4CF-BD347B946A47}"/>
    <cellStyle name="SAPBEXHLevel3 4 2 2 2 3" xfId="5568" xr:uid="{7EF0AA68-4E5F-4C62-AC9E-F42DDD4051BC}"/>
    <cellStyle name="SAPBEXHLevel3 4 2 2 2 3 2" xfId="12059" xr:uid="{39E31245-8752-4A74-B932-822E7C4BF62D}"/>
    <cellStyle name="SAPBEXHLevel3 4 2 2 2 3 3" xfId="15944" xr:uid="{46AEBC89-7A6B-4EE7-8E81-3C8F65F7692B}"/>
    <cellStyle name="SAPBEXHLevel3 4 2 2 2 3 4" xfId="19830" xr:uid="{0F5C1BF7-56E2-4416-8F6E-F2E72672A79A}"/>
    <cellStyle name="SAPBEXHLevel3 4 2 2 2 4" xfId="6867" xr:uid="{F065772D-5986-45CA-9904-ADD60498C536}"/>
    <cellStyle name="SAPBEXHLevel3 4 2 2 2 5" xfId="9473" xr:uid="{AC817904-B0AC-4620-8AA4-C634B136E9B8}"/>
    <cellStyle name="SAPBEXHLevel3 4 2 2 2 6" xfId="13358" xr:uid="{56C1CB13-AE6B-4C6C-A36E-7AA4FA730EDF}"/>
    <cellStyle name="SAPBEXHLevel3 4 2 2 2 7" xfId="17244" xr:uid="{4E4B7145-09E7-4445-B465-05227ACD6257}"/>
    <cellStyle name="SAPBEXHLevel3 4 2 2 3" xfId="2436" xr:uid="{C5387EB6-287E-4432-9330-976C2DC32237}"/>
    <cellStyle name="SAPBEXHLevel3 4 2 2 3 2" xfId="4269" xr:uid="{55717445-DCB7-4535-912B-297AF751F781}"/>
    <cellStyle name="SAPBEXHLevel3 4 2 2 3 3" xfId="7658" xr:uid="{376478B3-CD1A-4790-AF54-491B49F723AC}"/>
    <cellStyle name="SAPBEXHLevel3 4 2 2 3 4" xfId="10250" xr:uid="{456B203A-5A5E-49B2-B9F8-3729E25202A6}"/>
    <cellStyle name="SAPBEXHLevel3 4 2 2 3 5" xfId="14135" xr:uid="{90F92B7D-B1E3-4707-BD51-49628173C4E6}"/>
    <cellStyle name="SAPBEXHLevel3 4 2 2 3 6" xfId="18021" xr:uid="{A5A6EBE3-E9EA-455D-847F-D3E9417AF9D3}"/>
    <cellStyle name="SAPBEXHLevel3 4 2 2 4" xfId="3231" xr:uid="{D0D71A0F-17D4-4EEC-975A-E6A8B5C45956}"/>
    <cellStyle name="SAPBEXHLevel3 4 2 2 4 2" xfId="11543" xr:uid="{10268C2E-5392-4E4A-880C-9F2D17DE4B9B}"/>
    <cellStyle name="SAPBEXHLevel3 4 2 2 4 3" xfId="15428" xr:uid="{F6F1046D-BA70-4E67-A454-D2AD4A680B76}"/>
    <cellStyle name="SAPBEXHLevel3 4 2 2 4 4" xfId="19314" xr:uid="{1595569B-241A-4E1C-A4D6-69181619F707}"/>
    <cellStyle name="SAPBEXHLevel3 4 2 2 5" xfId="4788" xr:uid="{B1E55E41-8244-4290-B204-D1EF2F6DEC7C}"/>
    <cellStyle name="SAPBEXHLevel3 4 2 2 6" xfId="6087" xr:uid="{BBBDBD6A-4F8E-4064-804D-9F3BBA638BA7}"/>
    <cellStyle name="SAPBEXHLevel3 4 2 2 7" xfId="8693" xr:uid="{DFD2F0EB-FA23-4795-88F3-2B9AFB0934F0}"/>
    <cellStyle name="SAPBEXHLevel3 4 2 2 8" xfId="12578" xr:uid="{12D253DB-05BF-4668-9D2B-9E96EC653FE3}"/>
    <cellStyle name="SAPBEXHLevel3 4 2 2 9" xfId="16464" xr:uid="{DB5752BF-9420-4059-9AF2-D5459AA80ADF}"/>
    <cellStyle name="SAPBEXHLevel3 4 2 3" xfId="1398" xr:uid="{80478736-D32B-4F5A-B57B-02B45CA8E36D}"/>
    <cellStyle name="SAPBEXHLevel3 4 2 3 2" xfId="2707" xr:uid="{D25F35E1-2941-49B9-8F9C-87764406BF3F}"/>
    <cellStyle name="SAPBEXHLevel3 4 2 3 2 2" xfId="7916" xr:uid="{875D6EF1-8724-4E15-A686-E9E9F32BAE95}"/>
    <cellStyle name="SAPBEXHLevel3 4 2 3 2 3" xfId="10508" xr:uid="{D4C924A8-5534-40DA-A20B-DBF7B5D94635}"/>
    <cellStyle name="SAPBEXHLevel3 4 2 3 2 4" xfId="14393" xr:uid="{D1DA80B4-4610-4A89-8051-B84ACCBF8625}"/>
    <cellStyle name="SAPBEXHLevel3 4 2 3 2 5" xfId="18279" xr:uid="{1E68ECC0-C23F-43CE-ADB8-DB0BA5782F5F}"/>
    <cellStyle name="SAPBEXHLevel3 4 2 3 3" xfId="3491" xr:uid="{028764A7-8272-4ABB-83D2-4C9AF0BC644E}"/>
    <cellStyle name="SAPBEXHLevel3 4 2 3 3 2" xfId="11801" xr:uid="{2984D0CB-A999-41D8-8A04-ABDCFE9FF616}"/>
    <cellStyle name="SAPBEXHLevel3 4 2 3 3 3" xfId="15686" xr:uid="{A035DF51-62CB-4688-9FB4-9DDA47CD535E}"/>
    <cellStyle name="SAPBEXHLevel3 4 2 3 3 4" xfId="19572" xr:uid="{4B6C37BE-B388-47D6-98AB-5236243E8564}"/>
    <cellStyle name="SAPBEXHLevel3 4 2 3 4" xfId="5049" xr:uid="{885099CC-A651-46FB-8A59-2503892CBBBB}"/>
    <cellStyle name="SAPBEXHLevel3 4 2 3 5" xfId="6348" xr:uid="{62263211-77E5-42A9-968A-0F77E59A3B7F}"/>
    <cellStyle name="SAPBEXHLevel3 4 2 3 6" xfId="8954" xr:uid="{637D3CD5-3775-44CF-BEDE-CA2ECE3543D5}"/>
    <cellStyle name="SAPBEXHLevel3 4 2 3 7" xfId="12839" xr:uid="{BC830A2B-6C61-408D-9E40-E7B514D92D1D}"/>
    <cellStyle name="SAPBEXHLevel3 4 2 3 8" xfId="16725" xr:uid="{816DE94F-5AFD-406C-8C33-C09F8CE9CE28}"/>
    <cellStyle name="SAPBEXHLevel3 4 2 4" xfId="1917" xr:uid="{2FD5FBCE-F542-4491-9DA3-1291B99755F5}"/>
    <cellStyle name="SAPBEXHLevel3 4 2 4 2" xfId="4011" xr:uid="{319D48BF-9C2A-4CFE-8468-044AA0E5F069}"/>
    <cellStyle name="SAPBEXHLevel3 4 2 4 2 2" xfId="7400" xr:uid="{8421E1F0-460F-40E8-A20E-B091AB8F912F}"/>
    <cellStyle name="SAPBEXHLevel3 4 2 4 2 3" xfId="9992" xr:uid="{F09DFF99-FC2D-4894-8242-4E4346EE85E6}"/>
    <cellStyle name="SAPBEXHLevel3 4 2 4 2 4" xfId="13877" xr:uid="{FBD3BD99-AC8D-4CE5-A69D-F9A60D4691B5}"/>
    <cellStyle name="SAPBEXHLevel3 4 2 4 2 5" xfId="17763" xr:uid="{638960D1-B3C0-4FD7-BA61-85088692323F}"/>
    <cellStyle name="SAPBEXHLevel3 4 2 4 3" xfId="5310" xr:uid="{64B4C9CB-C3C4-492D-9D0C-96379306C026}"/>
    <cellStyle name="SAPBEXHLevel3 4 2 4 3 2" xfId="11285" xr:uid="{0F1DD94B-1E11-4B91-9DF4-773D59DB2C53}"/>
    <cellStyle name="SAPBEXHLevel3 4 2 4 3 3" xfId="15170" xr:uid="{0A06AA16-C9FF-4947-A2E0-2647094B697B}"/>
    <cellStyle name="SAPBEXHLevel3 4 2 4 3 4" xfId="19056" xr:uid="{2531A0E2-36CF-4EA6-9647-A156AA15F80E}"/>
    <cellStyle name="SAPBEXHLevel3 4 2 4 4" xfId="6609" xr:uid="{CF17DC25-BF0F-4AD5-B264-B48B061E2A15}"/>
    <cellStyle name="SAPBEXHLevel3 4 2 4 5" xfId="9215" xr:uid="{805F8A80-2851-4CE4-BF10-6CC7E6B097A1}"/>
    <cellStyle name="SAPBEXHLevel3 4 2 4 6" xfId="13100" xr:uid="{BCC13037-4A90-47AE-A026-C23B47FDB920}"/>
    <cellStyle name="SAPBEXHLevel3 4 2 4 7" xfId="16986" xr:uid="{B305818F-E6C8-4AD8-A9B7-97D1E4EDAF9D}"/>
    <cellStyle name="SAPBEXHLevel3 4 2 5" xfId="2178" xr:uid="{44BF1359-7933-485C-919B-D075BE02173B}"/>
    <cellStyle name="SAPBEXHLevel3 4 2 5 2" xfId="7128" xr:uid="{00C0DF9C-2A07-4D0A-AC9C-59879B156A1E}"/>
    <cellStyle name="SAPBEXHLevel3 4 2 5 3" xfId="9734" xr:uid="{4932CFCD-2105-4807-B476-5E86B16D4633}"/>
    <cellStyle name="SAPBEXHLevel3 4 2 5 4" xfId="13619" xr:uid="{FBEECFE7-1B84-4A45-805E-5523E78CD122}"/>
    <cellStyle name="SAPBEXHLevel3 4 2 5 5" xfId="17505" xr:uid="{974259C8-BCFC-4FE6-808F-24E72BD2A8F9}"/>
    <cellStyle name="SAPBEXHLevel3 4 2 6" xfId="2973" xr:uid="{348F776C-CA2F-4D25-82F8-DCA76632EC8C}"/>
    <cellStyle name="SAPBEXHLevel3 4 2 6 2" xfId="11027" xr:uid="{344E1EFB-31C4-49F6-BD36-E88C9EE51A76}"/>
    <cellStyle name="SAPBEXHLevel3 4 2 6 3" xfId="14912" xr:uid="{AFF10E68-0207-4B09-B21C-DA6248909A45}"/>
    <cellStyle name="SAPBEXHLevel3 4 2 6 4" xfId="18798" xr:uid="{98F6F39E-F23A-4456-884C-405C5D3D59A2}"/>
    <cellStyle name="SAPBEXHLevel3 4 2 7" xfId="4530" xr:uid="{83FAE85A-98EE-434B-B9B4-FC14086A8558}"/>
    <cellStyle name="SAPBEXHLevel3 4 2 8" xfId="5829" xr:uid="{95EDC990-B5AD-48D1-AD34-F1E5FFF55B3A}"/>
    <cellStyle name="SAPBEXHLevel3 4 2 9" xfId="8435" xr:uid="{E927A5E1-50BE-4958-8101-BB84F64C9CFC}"/>
    <cellStyle name="SAPBEXHLevel3 5" xfId="460" xr:uid="{3BEB539A-1CE3-46DA-94EE-A8DF1028A421}"/>
    <cellStyle name="SAPBEXHLevel3 5 2" xfId="869" xr:uid="{AC74D129-8FC3-445A-B1D6-289ABE2D33BA}"/>
    <cellStyle name="SAPBEXHLevel3 5 2 10" xfId="12321" xr:uid="{E100202C-4379-4E37-B1C0-8855658B91FB}"/>
    <cellStyle name="SAPBEXHLevel3 5 2 11" xfId="16207" xr:uid="{93B7359B-6BD3-431A-9209-3C1C315D1F04}"/>
    <cellStyle name="SAPBEXHLevel3 5 2 2" xfId="1141" xr:uid="{CAD37C27-3317-41F0-BFFA-6906051F6B66}"/>
    <cellStyle name="SAPBEXHLevel3 5 2 2 2" xfId="1657" xr:uid="{BA28E8D8-F3B1-4527-831C-BCC2B5D19FA4}"/>
    <cellStyle name="SAPBEXHLevel3 5 2 2 2 2" xfId="3750" xr:uid="{EFE1A979-52EE-4751-B879-C44C74EDBC69}"/>
    <cellStyle name="SAPBEXHLevel3 5 2 2 2 2 2" xfId="8175" xr:uid="{5B5064FD-0C41-42D0-BAE6-B7E21491868D}"/>
    <cellStyle name="SAPBEXHLevel3 5 2 2 2 2 3" xfId="10767" xr:uid="{C92A00AE-839C-4662-909B-FE6F4D03BD07}"/>
    <cellStyle name="SAPBEXHLevel3 5 2 2 2 2 4" xfId="14652" xr:uid="{E55C71BF-EC5D-476C-BB66-C1DF1B274260}"/>
    <cellStyle name="SAPBEXHLevel3 5 2 2 2 2 5" xfId="18538" xr:uid="{828BBE46-365D-4D45-90E1-C010DBD8EE39}"/>
    <cellStyle name="SAPBEXHLevel3 5 2 2 2 3" xfId="5569" xr:uid="{8839F67C-12DE-4BB8-9C51-0F38EF2CB43F}"/>
    <cellStyle name="SAPBEXHLevel3 5 2 2 2 3 2" xfId="12060" xr:uid="{BCC419F5-8626-4CF5-B7DC-0FC4825AC3AE}"/>
    <cellStyle name="SAPBEXHLevel3 5 2 2 2 3 3" xfId="15945" xr:uid="{11FA1C0D-7307-4E97-85A0-960D45B2AB73}"/>
    <cellStyle name="SAPBEXHLevel3 5 2 2 2 3 4" xfId="19831" xr:uid="{ABE5F212-D09D-4BF6-A038-16C1E805D187}"/>
    <cellStyle name="SAPBEXHLevel3 5 2 2 2 4" xfId="6868" xr:uid="{A528AE12-2DE4-42B4-BB1C-84AD883C5B39}"/>
    <cellStyle name="SAPBEXHLevel3 5 2 2 2 5" xfId="9474" xr:uid="{8B486E83-EC0A-44F4-9E65-8C38C77B7AB2}"/>
    <cellStyle name="SAPBEXHLevel3 5 2 2 2 6" xfId="13359" xr:uid="{1AA20A1D-7257-48DB-97A5-40B11FD3BB7E}"/>
    <cellStyle name="SAPBEXHLevel3 5 2 2 2 7" xfId="17245" xr:uid="{412EE06A-B621-460C-BE20-705822A7988A}"/>
    <cellStyle name="SAPBEXHLevel3 5 2 2 3" xfId="2437" xr:uid="{823384F9-3589-4410-B254-189F3D74F4EE}"/>
    <cellStyle name="SAPBEXHLevel3 5 2 2 3 2" xfId="4270" xr:uid="{68631582-F4F9-47BB-BBF1-4892284FCE57}"/>
    <cellStyle name="SAPBEXHLevel3 5 2 2 3 3" xfId="7659" xr:uid="{0E6A55E2-CBA4-4F42-8D2B-DA2813D95A29}"/>
    <cellStyle name="SAPBEXHLevel3 5 2 2 3 4" xfId="10251" xr:uid="{5303740A-A4CB-46C9-9F50-C4BF6B510CEE}"/>
    <cellStyle name="SAPBEXHLevel3 5 2 2 3 5" xfId="14136" xr:uid="{3185A49F-A365-4953-A085-2526C5242E74}"/>
    <cellStyle name="SAPBEXHLevel3 5 2 2 3 6" xfId="18022" xr:uid="{27CF2073-4418-438C-8850-201E1639AE85}"/>
    <cellStyle name="SAPBEXHLevel3 5 2 2 4" xfId="3232" xr:uid="{D40626B8-2F82-4558-AD2D-4F59823B6284}"/>
    <cellStyle name="SAPBEXHLevel3 5 2 2 4 2" xfId="11544" xr:uid="{185005D6-9CE4-48AF-87B8-94BC264268B1}"/>
    <cellStyle name="SAPBEXHLevel3 5 2 2 4 3" xfId="15429" xr:uid="{346A46D4-5599-4910-81B2-CCE1302BCEB6}"/>
    <cellStyle name="SAPBEXHLevel3 5 2 2 4 4" xfId="19315" xr:uid="{B8289820-E38E-4AD8-8D3B-AEB6893D84F6}"/>
    <cellStyle name="SAPBEXHLevel3 5 2 2 5" xfId="4789" xr:uid="{D24EC352-ADB0-4625-A655-54C4576D2F44}"/>
    <cellStyle name="SAPBEXHLevel3 5 2 2 6" xfId="6088" xr:uid="{5CF07D3F-C1CA-43CD-BED9-23E454991134}"/>
    <cellStyle name="SAPBEXHLevel3 5 2 2 7" xfId="8694" xr:uid="{A4438419-89CA-4646-A2B4-84E94E0BFD92}"/>
    <cellStyle name="SAPBEXHLevel3 5 2 2 8" xfId="12579" xr:uid="{C1726C72-A3F3-4811-BAAA-6936927C5C43}"/>
    <cellStyle name="SAPBEXHLevel3 5 2 2 9" xfId="16465" xr:uid="{0AF9C812-21FF-49AB-B5D2-00673B5806A3}"/>
    <cellStyle name="SAPBEXHLevel3 5 2 3" xfId="1399" xr:uid="{975E0DD3-1686-4137-92CF-619E4E51ADB5}"/>
    <cellStyle name="SAPBEXHLevel3 5 2 3 2" xfId="2708" xr:uid="{BD8077F7-F4E9-4546-8E8C-415C565825CE}"/>
    <cellStyle name="SAPBEXHLevel3 5 2 3 2 2" xfId="7917" xr:uid="{506AB0BA-A34B-459E-81AE-98806EABB207}"/>
    <cellStyle name="SAPBEXHLevel3 5 2 3 2 3" xfId="10509" xr:uid="{0DA5B2FD-5F10-4A0A-8AA8-92F730BA613F}"/>
    <cellStyle name="SAPBEXHLevel3 5 2 3 2 4" xfId="14394" xr:uid="{DA22FDE6-55D6-48AD-9634-BD7493855A4D}"/>
    <cellStyle name="SAPBEXHLevel3 5 2 3 2 5" xfId="18280" xr:uid="{4257E0D0-AF52-4236-8133-E0048A7677EE}"/>
    <cellStyle name="SAPBEXHLevel3 5 2 3 3" xfId="3492" xr:uid="{E6F3810C-B58A-448F-96A1-54F2F7BD56A0}"/>
    <cellStyle name="SAPBEXHLevel3 5 2 3 3 2" xfId="11802" xr:uid="{EBD5E35A-6F32-4234-A4F1-04930BF8DF8A}"/>
    <cellStyle name="SAPBEXHLevel3 5 2 3 3 3" xfId="15687" xr:uid="{2432B10B-8651-4704-9CBE-E4F01853489A}"/>
    <cellStyle name="SAPBEXHLevel3 5 2 3 3 4" xfId="19573" xr:uid="{DCB4317D-030D-48CA-8202-590E642E1EE5}"/>
    <cellStyle name="SAPBEXHLevel3 5 2 3 4" xfId="5050" xr:uid="{88BD851F-69B8-4CCE-B983-D2CF8CFE2A58}"/>
    <cellStyle name="SAPBEXHLevel3 5 2 3 5" xfId="6349" xr:uid="{B7A1D65F-8D12-4987-A1FC-170C8E25394D}"/>
    <cellStyle name="SAPBEXHLevel3 5 2 3 6" xfId="8955" xr:uid="{BD8568EE-79CC-41E5-8DC6-D4B7C9ED0F8E}"/>
    <cellStyle name="SAPBEXHLevel3 5 2 3 7" xfId="12840" xr:uid="{27038933-0A07-44DF-8579-67752A149416}"/>
    <cellStyle name="SAPBEXHLevel3 5 2 3 8" xfId="16726" xr:uid="{CD2CACBD-9B24-4C3D-A921-EBD4AB700339}"/>
    <cellStyle name="SAPBEXHLevel3 5 2 4" xfId="1918" xr:uid="{1698798D-0028-46B2-87D3-C796F78F4F58}"/>
    <cellStyle name="SAPBEXHLevel3 5 2 4 2" xfId="4012" xr:uid="{7F895601-8827-40FC-9442-01474B74938B}"/>
    <cellStyle name="SAPBEXHLevel3 5 2 4 2 2" xfId="7401" xr:uid="{FFA0FA5E-2CC5-4C39-A7A8-589A98BF2477}"/>
    <cellStyle name="SAPBEXHLevel3 5 2 4 2 3" xfId="9993" xr:uid="{04492D18-115D-4DAA-A2A4-BC95E546B5C3}"/>
    <cellStyle name="SAPBEXHLevel3 5 2 4 2 4" xfId="13878" xr:uid="{7241C072-7D2D-46BF-97DB-F796E32F55E7}"/>
    <cellStyle name="SAPBEXHLevel3 5 2 4 2 5" xfId="17764" xr:uid="{3CDF8B74-0524-4790-8109-A25FA5AEB0E1}"/>
    <cellStyle name="SAPBEXHLevel3 5 2 4 3" xfId="5311" xr:uid="{C981842C-EF12-4C93-A236-53B95D0B358C}"/>
    <cellStyle name="SAPBEXHLevel3 5 2 4 3 2" xfId="11286" xr:uid="{641C63F9-FE09-4975-A768-ABC8805C7609}"/>
    <cellStyle name="SAPBEXHLevel3 5 2 4 3 3" xfId="15171" xr:uid="{0B982BD0-2F23-4170-A7F7-0C45BDA05E96}"/>
    <cellStyle name="SAPBEXHLevel3 5 2 4 3 4" xfId="19057" xr:uid="{D416AAC9-6628-46ED-816A-158C9CF5AC53}"/>
    <cellStyle name="SAPBEXHLevel3 5 2 4 4" xfId="6610" xr:uid="{90117C2F-0FB7-47E4-B554-A68528F4E4C7}"/>
    <cellStyle name="SAPBEXHLevel3 5 2 4 5" xfId="9216" xr:uid="{B35F18C9-6443-4D87-BDA0-BAC0B87A6F12}"/>
    <cellStyle name="SAPBEXHLevel3 5 2 4 6" xfId="13101" xr:uid="{26DC4D15-30BF-4521-BBB8-A21930A906F3}"/>
    <cellStyle name="SAPBEXHLevel3 5 2 4 7" xfId="16987" xr:uid="{A66F64D6-423C-40B1-B724-952F5390A312}"/>
    <cellStyle name="SAPBEXHLevel3 5 2 5" xfId="2179" xr:uid="{3807F104-B839-4F21-BB3F-C16AB5A7ECBD}"/>
    <cellStyle name="SAPBEXHLevel3 5 2 5 2" xfId="7129" xr:uid="{AE301881-E5D8-40A6-9F35-BF2639CCCC5F}"/>
    <cellStyle name="SAPBEXHLevel3 5 2 5 3" xfId="9735" xr:uid="{3F6912E1-989B-481D-B733-CDFD39E37779}"/>
    <cellStyle name="SAPBEXHLevel3 5 2 5 4" xfId="13620" xr:uid="{459E387F-E9F4-49A4-A8B5-D6493986119A}"/>
    <cellStyle name="SAPBEXHLevel3 5 2 5 5" xfId="17506" xr:uid="{5548D0AE-7219-407C-A5CD-698F1CBFDB3B}"/>
    <cellStyle name="SAPBEXHLevel3 5 2 6" xfId="2974" xr:uid="{03F45FBE-DB7F-4268-AD5F-4D5714E1E611}"/>
    <cellStyle name="SAPBEXHLevel3 5 2 6 2" xfId="11028" xr:uid="{655830C0-5174-45DA-BFF5-F12EB14F18AF}"/>
    <cellStyle name="SAPBEXHLevel3 5 2 6 3" xfId="14913" xr:uid="{1C94C84C-99BC-403B-AEEB-42558896A37B}"/>
    <cellStyle name="SAPBEXHLevel3 5 2 6 4" xfId="18799" xr:uid="{33959A28-0043-4209-90A0-9A589B1A15E5}"/>
    <cellStyle name="SAPBEXHLevel3 5 2 7" xfId="4531" xr:uid="{DCCD4D0C-80FE-4CC7-88E1-F522731B138E}"/>
    <cellStyle name="SAPBEXHLevel3 5 2 8" xfId="5830" xr:uid="{BFCAB378-5A6E-42BA-8BEC-5AB53C4E5E7D}"/>
    <cellStyle name="SAPBEXHLevel3 5 2 9" xfId="8436" xr:uid="{DECEEB6E-0E06-4936-8563-8BE3A3213472}"/>
    <cellStyle name="SAPBEXHLevel3 6" xfId="461" xr:uid="{316EEED1-C7A4-47F2-84AC-F272C14AD2FA}"/>
    <cellStyle name="SAPBEXHLevel3 6 2" xfId="870" xr:uid="{9BBEA919-3248-473D-AF16-6DA299274F0A}"/>
    <cellStyle name="SAPBEXHLevel3 6 2 10" xfId="12322" xr:uid="{9BFA1533-DD15-4FCF-BD62-95D726C004B7}"/>
    <cellStyle name="SAPBEXHLevel3 6 2 11" xfId="16208" xr:uid="{B49CDA0B-7283-4DEC-9D34-64A27CD8E314}"/>
    <cellStyle name="SAPBEXHLevel3 6 2 2" xfId="1142" xr:uid="{4CB1D78B-46DA-4B05-94F3-2802B4975EF9}"/>
    <cellStyle name="SAPBEXHLevel3 6 2 2 2" xfId="1658" xr:uid="{C4552495-0C6D-46AC-937C-4AE26AABBCDA}"/>
    <cellStyle name="SAPBEXHLevel3 6 2 2 2 2" xfId="3751" xr:uid="{C0F8122D-2AB4-44F0-B181-D220EB965002}"/>
    <cellStyle name="SAPBEXHLevel3 6 2 2 2 2 2" xfId="8176" xr:uid="{ED36BB38-6CC7-4D33-9B5A-574F50688404}"/>
    <cellStyle name="SAPBEXHLevel3 6 2 2 2 2 3" xfId="10768" xr:uid="{8627A813-6A8D-4BEF-927F-76BE67C66048}"/>
    <cellStyle name="SAPBEXHLevel3 6 2 2 2 2 4" xfId="14653" xr:uid="{9E957D87-6599-4D43-BA3A-2EC61ECC4B3E}"/>
    <cellStyle name="SAPBEXHLevel3 6 2 2 2 2 5" xfId="18539" xr:uid="{718B1DF0-DE0E-41FC-B880-3CDCEF744E81}"/>
    <cellStyle name="SAPBEXHLevel3 6 2 2 2 3" xfId="5570" xr:uid="{FB87FB7B-9CC6-497C-BC1D-31E0890F39C9}"/>
    <cellStyle name="SAPBEXHLevel3 6 2 2 2 3 2" xfId="12061" xr:uid="{44AE27CF-7C0C-450A-8CB3-83E3B4722A64}"/>
    <cellStyle name="SAPBEXHLevel3 6 2 2 2 3 3" xfId="15946" xr:uid="{CDB17079-674E-4C67-8A42-C62B83B34F00}"/>
    <cellStyle name="SAPBEXHLevel3 6 2 2 2 3 4" xfId="19832" xr:uid="{F69A9486-3B7E-441A-AD2B-BFA024AC194C}"/>
    <cellStyle name="SAPBEXHLevel3 6 2 2 2 4" xfId="6869" xr:uid="{B9C24DC9-5FFE-4A30-82E8-E6FFD6C4C1FC}"/>
    <cellStyle name="SAPBEXHLevel3 6 2 2 2 5" xfId="9475" xr:uid="{11D89733-D339-492E-8935-8C166B91741E}"/>
    <cellStyle name="SAPBEXHLevel3 6 2 2 2 6" xfId="13360" xr:uid="{12647D5A-D9CA-4905-A66C-732F9161E801}"/>
    <cellStyle name="SAPBEXHLevel3 6 2 2 2 7" xfId="17246" xr:uid="{C45A68AD-9C8A-4B5E-8E1C-5CD7506C2DE6}"/>
    <cellStyle name="SAPBEXHLevel3 6 2 2 3" xfId="2438" xr:uid="{CC4DDB27-830B-412A-88D7-736B3F2B469A}"/>
    <cellStyle name="SAPBEXHLevel3 6 2 2 3 2" xfId="4271" xr:uid="{C833462A-597A-43A7-93AE-E1472E3E4278}"/>
    <cellStyle name="SAPBEXHLevel3 6 2 2 3 3" xfId="7660" xr:uid="{E6DB588A-16C6-4CD2-811B-7F6E0B92670F}"/>
    <cellStyle name="SAPBEXHLevel3 6 2 2 3 4" xfId="10252" xr:uid="{E330ECB5-9FDB-4537-BA1F-E06465AB6B41}"/>
    <cellStyle name="SAPBEXHLevel3 6 2 2 3 5" xfId="14137" xr:uid="{9A6DF8D6-AF09-469A-A634-1752448963E6}"/>
    <cellStyle name="SAPBEXHLevel3 6 2 2 3 6" xfId="18023" xr:uid="{C9D36C4C-6282-46F1-AAA0-96B6A1D200F7}"/>
    <cellStyle name="SAPBEXHLevel3 6 2 2 4" xfId="3233" xr:uid="{9B8AF995-9BC7-460B-8670-9371F0D1787B}"/>
    <cellStyle name="SAPBEXHLevel3 6 2 2 4 2" xfId="11545" xr:uid="{073C191A-FF9B-4B03-B8AC-EA65BD35508F}"/>
    <cellStyle name="SAPBEXHLevel3 6 2 2 4 3" xfId="15430" xr:uid="{9B05D50B-4122-4141-9D78-64CD883601B1}"/>
    <cellStyle name="SAPBEXHLevel3 6 2 2 4 4" xfId="19316" xr:uid="{4C1E62BB-7E3C-431A-B76C-A2A59798F84A}"/>
    <cellStyle name="SAPBEXHLevel3 6 2 2 5" xfId="4790" xr:uid="{E2E504D4-D892-4CAC-8529-B5175A8AAB99}"/>
    <cellStyle name="SAPBEXHLevel3 6 2 2 6" xfId="6089" xr:uid="{DD4A7BAF-7F41-4929-8BF4-8EB34B46554A}"/>
    <cellStyle name="SAPBEXHLevel3 6 2 2 7" xfId="8695" xr:uid="{2CD98B7C-A855-4CE8-8FDF-9F312237D303}"/>
    <cellStyle name="SAPBEXHLevel3 6 2 2 8" xfId="12580" xr:uid="{7052A345-4AC4-48C1-A258-2911FA13C4C2}"/>
    <cellStyle name="SAPBEXHLevel3 6 2 2 9" xfId="16466" xr:uid="{4F73A2B5-492D-4420-9B8C-098736B3B694}"/>
    <cellStyle name="SAPBEXHLevel3 6 2 3" xfId="1400" xr:uid="{6C219760-81BD-4B86-819F-7C9B5001D65F}"/>
    <cellStyle name="SAPBEXHLevel3 6 2 3 2" xfId="2709" xr:uid="{70879501-406B-4932-9C9C-690822816131}"/>
    <cellStyle name="SAPBEXHLevel3 6 2 3 2 2" xfId="7918" xr:uid="{CDF95E30-044C-4A08-BB87-29B525DBD68B}"/>
    <cellStyle name="SAPBEXHLevel3 6 2 3 2 3" xfId="10510" xr:uid="{9E7A6327-D3D3-448E-9390-6A8F71D86428}"/>
    <cellStyle name="SAPBEXHLevel3 6 2 3 2 4" xfId="14395" xr:uid="{2F5AF9C2-D9FE-4B86-B14E-DAD3713CA8DB}"/>
    <cellStyle name="SAPBEXHLevel3 6 2 3 2 5" xfId="18281" xr:uid="{5493D298-A243-4BF8-BC6B-817510C5D1D0}"/>
    <cellStyle name="SAPBEXHLevel3 6 2 3 3" xfId="3493" xr:uid="{798F3FE6-C591-475D-8FB6-D0AA5ADBC1FD}"/>
    <cellStyle name="SAPBEXHLevel3 6 2 3 3 2" xfId="11803" xr:uid="{CE592D6E-C641-4745-9D8E-EBAB9D23C374}"/>
    <cellStyle name="SAPBEXHLevel3 6 2 3 3 3" xfId="15688" xr:uid="{E161E8FB-E320-4E48-B1B7-DCBAA20E6C98}"/>
    <cellStyle name="SAPBEXHLevel3 6 2 3 3 4" xfId="19574" xr:uid="{9CCF414B-F462-4BE3-8BD1-38B9D48786AE}"/>
    <cellStyle name="SAPBEXHLevel3 6 2 3 4" xfId="5051" xr:uid="{CA16CB58-DB0F-47EE-B9F1-2F784360A16A}"/>
    <cellStyle name="SAPBEXHLevel3 6 2 3 5" xfId="6350" xr:uid="{345EA67C-F46B-420C-92C8-7EA290E19237}"/>
    <cellStyle name="SAPBEXHLevel3 6 2 3 6" xfId="8956" xr:uid="{1E334A80-9BC5-499C-8660-A74AFC4C29EB}"/>
    <cellStyle name="SAPBEXHLevel3 6 2 3 7" xfId="12841" xr:uid="{B421795F-27BA-4463-8C8E-A679FA918982}"/>
    <cellStyle name="SAPBEXHLevel3 6 2 3 8" xfId="16727" xr:uid="{5F42FAD7-BED0-4F23-A129-77BB59FB94E0}"/>
    <cellStyle name="SAPBEXHLevel3 6 2 4" xfId="1919" xr:uid="{F176BA54-4D54-4E8D-B034-BA2D380CA273}"/>
    <cellStyle name="SAPBEXHLevel3 6 2 4 2" xfId="4013" xr:uid="{C0D26F35-9001-40B6-9D93-0B44DB94A168}"/>
    <cellStyle name="SAPBEXHLevel3 6 2 4 2 2" xfId="7402" xr:uid="{536A265D-1F92-4736-87FF-F933403D3440}"/>
    <cellStyle name="SAPBEXHLevel3 6 2 4 2 3" xfId="9994" xr:uid="{A7B994EE-ADD9-4204-808C-9EEAD655B0FA}"/>
    <cellStyle name="SAPBEXHLevel3 6 2 4 2 4" xfId="13879" xr:uid="{1817337C-3E26-4FC0-AC85-041E1278F8D3}"/>
    <cellStyle name="SAPBEXHLevel3 6 2 4 2 5" xfId="17765" xr:uid="{F2D03322-50CE-4381-B752-44DEA12FE8DE}"/>
    <cellStyle name="SAPBEXHLevel3 6 2 4 3" xfId="5312" xr:uid="{3229BA21-A842-4F72-95CE-C9190A490E2F}"/>
    <cellStyle name="SAPBEXHLevel3 6 2 4 3 2" xfId="11287" xr:uid="{9963E619-44CB-4FD0-8250-85EE9217A70B}"/>
    <cellStyle name="SAPBEXHLevel3 6 2 4 3 3" xfId="15172" xr:uid="{73A616F1-FB97-402E-8D37-1BCE5ACBF3B2}"/>
    <cellStyle name="SAPBEXHLevel3 6 2 4 3 4" xfId="19058" xr:uid="{3607880D-ADDD-4950-85FF-41F116C42A19}"/>
    <cellStyle name="SAPBEXHLevel3 6 2 4 4" xfId="6611" xr:uid="{FE7EB733-0062-42A6-8A7A-7986B0957D7F}"/>
    <cellStyle name="SAPBEXHLevel3 6 2 4 5" xfId="9217" xr:uid="{8D346948-4BF8-43B0-92C6-1DBF2BD5C78D}"/>
    <cellStyle name="SAPBEXHLevel3 6 2 4 6" xfId="13102" xr:uid="{C2FAF855-1EF0-424F-A7CF-BED56655F98F}"/>
    <cellStyle name="SAPBEXHLevel3 6 2 4 7" xfId="16988" xr:uid="{B757E584-5A41-43B4-B62E-EAA33CC98ABE}"/>
    <cellStyle name="SAPBEXHLevel3 6 2 5" xfId="2180" xr:uid="{CD36A25E-546D-41CF-AED7-333BA284BD38}"/>
    <cellStyle name="SAPBEXHLevel3 6 2 5 2" xfId="7130" xr:uid="{DB3D2F28-196C-4604-8F26-B27D43E742FF}"/>
    <cellStyle name="SAPBEXHLevel3 6 2 5 3" xfId="9736" xr:uid="{10A6D0BE-7CB5-40E3-8D59-9052C5CC9BAA}"/>
    <cellStyle name="SAPBEXHLevel3 6 2 5 4" xfId="13621" xr:uid="{E4700661-AD9F-4A13-A796-A9F20E110512}"/>
    <cellStyle name="SAPBEXHLevel3 6 2 5 5" xfId="17507" xr:uid="{EBBEBCDE-B058-4168-ACB2-CD798922ACC3}"/>
    <cellStyle name="SAPBEXHLevel3 6 2 6" xfId="2975" xr:uid="{5EC634FA-42A1-42A9-863B-454768C53713}"/>
    <cellStyle name="SAPBEXHLevel3 6 2 6 2" xfId="11029" xr:uid="{2588E853-38C7-42EC-9737-441F23E62D47}"/>
    <cellStyle name="SAPBEXHLevel3 6 2 6 3" xfId="14914" xr:uid="{E05C4E15-1EC3-4E45-91A4-827E2B22DB73}"/>
    <cellStyle name="SAPBEXHLevel3 6 2 6 4" xfId="18800" xr:uid="{1432EC9A-0B07-4FC0-9922-3A6B7C8AEFAD}"/>
    <cellStyle name="SAPBEXHLevel3 6 2 7" xfId="4532" xr:uid="{A7FEC56D-1ABA-4B75-9665-7C2D75E24FEE}"/>
    <cellStyle name="SAPBEXHLevel3 6 2 8" xfId="5831" xr:uid="{7092FFBF-8343-4BE3-AE77-7B5640299644}"/>
    <cellStyle name="SAPBEXHLevel3 6 2 9" xfId="8437" xr:uid="{530A42BF-4F9E-4F9E-A110-A310E97F7DE2}"/>
    <cellStyle name="SAPBEXHLevel3_Приложение_1_к_7-у-о_2009_Кв_1_ФСТ" xfId="462" xr:uid="{6ED4A4FC-B56E-4FE2-AB66-72EA4B2BFEDD}"/>
    <cellStyle name="SAPBEXHLevel3X" xfId="463" xr:uid="{787AB73C-16BD-4D28-963D-C2E3E217C727}"/>
    <cellStyle name="SAPBEXHLevel3X 10" xfId="871" xr:uid="{165EEDDD-16A0-4AFB-9400-B8D4D6FF3521}"/>
    <cellStyle name="SAPBEXHLevel3X 10 10" xfId="12323" xr:uid="{0264D361-D787-49AD-868A-AD3C789D6EFD}"/>
    <cellStyle name="SAPBEXHLevel3X 10 11" xfId="16209" xr:uid="{3FB39919-A578-4824-9F50-78E43B027DB3}"/>
    <cellStyle name="SAPBEXHLevel3X 10 2" xfId="1143" xr:uid="{0BFD4047-8C74-4861-9025-0F384E5BC57C}"/>
    <cellStyle name="SAPBEXHLevel3X 10 2 2" xfId="1659" xr:uid="{0FE2D515-E000-4222-8C05-85F5AE432B5D}"/>
    <cellStyle name="SAPBEXHLevel3X 10 2 2 2" xfId="3752" xr:uid="{BEDFF18D-44DE-42A9-AB17-86FEFF109B70}"/>
    <cellStyle name="SAPBEXHLevel3X 10 2 2 2 2" xfId="8177" xr:uid="{78A40884-99F2-48FE-9E19-9956C076E7A9}"/>
    <cellStyle name="SAPBEXHLevel3X 10 2 2 2 3" xfId="10769" xr:uid="{6AA7A633-70A3-4B28-B77E-440B4F058FDA}"/>
    <cellStyle name="SAPBEXHLevel3X 10 2 2 2 4" xfId="14654" xr:uid="{3E8DCA31-2036-4F0A-AA95-521F77F2D241}"/>
    <cellStyle name="SAPBEXHLevel3X 10 2 2 2 5" xfId="18540" xr:uid="{59BA861A-E921-4568-8637-A21CA22C5EBA}"/>
    <cellStyle name="SAPBEXHLevel3X 10 2 2 3" xfId="5571" xr:uid="{7551B5E4-916B-4A87-9D67-9F53365DBFCA}"/>
    <cellStyle name="SAPBEXHLevel3X 10 2 2 3 2" xfId="12062" xr:uid="{C258191F-C3D8-44AA-9B3F-C38F86C5404D}"/>
    <cellStyle name="SAPBEXHLevel3X 10 2 2 3 3" xfId="15947" xr:uid="{389C2634-9C70-43A5-9D5C-A01659DEDBA6}"/>
    <cellStyle name="SAPBEXHLevel3X 10 2 2 3 4" xfId="19833" xr:uid="{24017268-FDDA-4585-B265-AADEE677FA92}"/>
    <cellStyle name="SAPBEXHLevel3X 10 2 2 4" xfId="6870" xr:uid="{0FB5E73B-F50E-4207-B0A2-0B73CB513303}"/>
    <cellStyle name="SAPBEXHLevel3X 10 2 2 5" xfId="9476" xr:uid="{A720E6D0-6F4D-4D56-B2B6-A499421C403D}"/>
    <cellStyle name="SAPBEXHLevel3X 10 2 2 6" xfId="13361" xr:uid="{01F940E0-8C50-4F98-91BF-7ADF18B36A2D}"/>
    <cellStyle name="SAPBEXHLevel3X 10 2 2 7" xfId="17247" xr:uid="{7BC27AF7-6308-4294-8064-A7A22D6323AA}"/>
    <cellStyle name="SAPBEXHLevel3X 10 2 3" xfId="2439" xr:uid="{D9DF6CD7-3DE1-42C9-A9CD-28D0384B1B5E}"/>
    <cellStyle name="SAPBEXHLevel3X 10 2 3 2" xfId="4272" xr:uid="{BE53679E-AB87-4605-A856-4F561EA72AC0}"/>
    <cellStyle name="SAPBEXHLevel3X 10 2 3 3" xfId="7661" xr:uid="{FDC8E30C-E223-4AF1-8A7B-653084A76250}"/>
    <cellStyle name="SAPBEXHLevel3X 10 2 3 4" xfId="10253" xr:uid="{DE6F9797-A85A-4975-8D97-97D23ACE34D4}"/>
    <cellStyle name="SAPBEXHLevel3X 10 2 3 5" xfId="14138" xr:uid="{BFDA1EC3-8440-46DE-BE2B-73EE66DD0219}"/>
    <cellStyle name="SAPBEXHLevel3X 10 2 3 6" xfId="18024" xr:uid="{BA1934B1-4B8B-492B-99B2-0A986A70EC9E}"/>
    <cellStyle name="SAPBEXHLevel3X 10 2 4" xfId="3234" xr:uid="{78B190ED-BCAB-4935-9614-AFA4D10A46A2}"/>
    <cellStyle name="SAPBEXHLevel3X 10 2 4 2" xfId="11546" xr:uid="{67359B81-CEA1-41FF-BF41-286D787AB7EA}"/>
    <cellStyle name="SAPBEXHLevel3X 10 2 4 3" xfId="15431" xr:uid="{DFDBBC97-AC51-4FE7-A4F3-5BCD32396671}"/>
    <cellStyle name="SAPBEXHLevel3X 10 2 4 4" xfId="19317" xr:uid="{17B1BAA2-C6E7-4BD4-A0C2-1A38DF29712E}"/>
    <cellStyle name="SAPBEXHLevel3X 10 2 5" xfId="4791" xr:uid="{20B8C59F-1779-457C-9CB4-BC2D5F29D589}"/>
    <cellStyle name="SAPBEXHLevel3X 10 2 6" xfId="6090" xr:uid="{F40F2B54-A556-4FF9-8EE2-D802219B623E}"/>
    <cellStyle name="SAPBEXHLevel3X 10 2 7" xfId="8696" xr:uid="{7F0AB912-D4F5-497F-8780-5D77360D0017}"/>
    <cellStyle name="SAPBEXHLevel3X 10 2 8" xfId="12581" xr:uid="{02FFAD92-E35A-4125-A436-469717C834AD}"/>
    <cellStyle name="SAPBEXHLevel3X 10 2 9" xfId="16467" xr:uid="{5FB86058-F1BA-4E5B-8A45-E710114B8577}"/>
    <cellStyle name="SAPBEXHLevel3X 10 3" xfId="1401" xr:uid="{41E5B497-A7A0-4870-A414-AB9D45AF68E3}"/>
    <cellStyle name="SAPBEXHLevel3X 10 3 2" xfId="2710" xr:uid="{24663725-6448-4362-BB39-23FDEB4E222C}"/>
    <cellStyle name="SAPBEXHLevel3X 10 3 2 2" xfId="7919" xr:uid="{C621BDDD-C837-41DF-A8FC-3A00D7554797}"/>
    <cellStyle name="SAPBEXHLevel3X 10 3 2 3" xfId="10511" xr:uid="{CD08958A-840D-4471-992D-583B09BFBAAA}"/>
    <cellStyle name="SAPBEXHLevel3X 10 3 2 4" xfId="14396" xr:uid="{2A6D8429-2110-4034-90A8-6C773859D73D}"/>
    <cellStyle name="SAPBEXHLevel3X 10 3 2 5" xfId="18282" xr:uid="{963B760D-4A0B-4D84-B7C1-64CD87BFA308}"/>
    <cellStyle name="SAPBEXHLevel3X 10 3 3" xfId="3494" xr:uid="{D501067F-9851-46E8-9ED6-FC2D6DEBECA7}"/>
    <cellStyle name="SAPBEXHLevel3X 10 3 3 2" xfId="11804" xr:uid="{CBD20C39-8342-4D9F-9674-220609FB6EA8}"/>
    <cellStyle name="SAPBEXHLevel3X 10 3 3 3" xfId="15689" xr:uid="{9800BCF3-FB98-4A4E-BBA6-377C4DD8C95E}"/>
    <cellStyle name="SAPBEXHLevel3X 10 3 3 4" xfId="19575" xr:uid="{CBC704D2-F343-4F56-A11A-0B3107B443E9}"/>
    <cellStyle name="SAPBEXHLevel3X 10 3 4" xfId="5052" xr:uid="{E98E7EC4-EB03-403D-B571-936D819B4BA6}"/>
    <cellStyle name="SAPBEXHLevel3X 10 3 5" xfId="6351" xr:uid="{AFFDFD9C-FE3A-4480-8EEE-5DD640D0787E}"/>
    <cellStyle name="SAPBEXHLevel3X 10 3 6" xfId="8957" xr:uid="{2CD049DD-3A13-43D3-860A-2CDA65F2A231}"/>
    <cellStyle name="SAPBEXHLevel3X 10 3 7" xfId="12842" xr:uid="{5B6A326C-1E65-43EA-9F4D-D2433C6569C3}"/>
    <cellStyle name="SAPBEXHLevel3X 10 3 8" xfId="16728" xr:uid="{A71B728B-C490-429C-A114-2A7035CC00A2}"/>
    <cellStyle name="SAPBEXHLevel3X 10 4" xfId="1920" xr:uid="{051EEDB1-E90B-456E-AE8C-CD1B1BE66FCD}"/>
    <cellStyle name="SAPBEXHLevel3X 10 4 2" xfId="4014" xr:uid="{323EC890-7D46-445A-B0DE-94ABD957FFF5}"/>
    <cellStyle name="SAPBEXHLevel3X 10 4 2 2" xfId="7403" xr:uid="{0E9C58FF-237B-4071-B6C0-14777C7769B2}"/>
    <cellStyle name="SAPBEXHLevel3X 10 4 2 3" xfId="9995" xr:uid="{E1FBE5B1-507A-4736-A466-1CBDDF37C26E}"/>
    <cellStyle name="SAPBEXHLevel3X 10 4 2 4" xfId="13880" xr:uid="{26D52792-F1B8-4E05-BF80-D2EF714303DE}"/>
    <cellStyle name="SAPBEXHLevel3X 10 4 2 5" xfId="17766" xr:uid="{D3E373B7-839A-4131-B9B4-78F0F8A0C82E}"/>
    <cellStyle name="SAPBEXHLevel3X 10 4 3" xfId="5313" xr:uid="{7747F1EB-D22A-4FE8-8DED-BFF8197A6A54}"/>
    <cellStyle name="SAPBEXHLevel3X 10 4 3 2" xfId="11288" xr:uid="{ACCD54C2-192E-4E40-8716-80EE9DEA2451}"/>
    <cellStyle name="SAPBEXHLevel3X 10 4 3 3" xfId="15173" xr:uid="{15C514A3-A10D-4158-B48C-D7E9568EAB7F}"/>
    <cellStyle name="SAPBEXHLevel3X 10 4 3 4" xfId="19059" xr:uid="{084E90D2-7A87-409E-8272-AE3A60D1264B}"/>
    <cellStyle name="SAPBEXHLevel3X 10 4 4" xfId="6612" xr:uid="{FA75FA26-13BC-4E56-BA1A-21E6F7E4FD90}"/>
    <cellStyle name="SAPBEXHLevel3X 10 4 5" xfId="9218" xr:uid="{1D6E626F-3D93-4B1E-B142-020F58AD846D}"/>
    <cellStyle name="SAPBEXHLevel3X 10 4 6" xfId="13103" xr:uid="{00E3EF7B-05E1-4462-8767-0C05E281B5A1}"/>
    <cellStyle name="SAPBEXHLevel3X 10 4 7" xfId="16989" xr:uid="{588F1763-74FA-4F0F-B1CC-8B733EFE7013}"/>
    <cellStyle name="SAPBEXHLevel3X 10 5" xfId="2181" xr:uid="{22A537FD-D6BF-4B58-B351-8A73B69DCB8A}"/>
    <cellStyle name="SAPBEXHLevel3X 10 5 2" xfId="7131" xr:uid="{337454C5-5638-4EA4-9257-F598C5F1007B}"/>
    <cellStyle name="SAPBEXHLevel3X 10 5 3" xfId="9737" xr:uid="{CA14F552-5C14-42E3-A31D-A49BAD06FA6A}"/>
    <cellStyle name="SAPBEXHLevel3X 10 5 4" xfId="13622" xr:uid="{5E0A8B84-7EF9-4B04-B335-66B0E3020AEA}"/>
    <cellStyle name="SAPBEXHLevel3X 10 5 5" xfId="17508" xr:uid="{E11FFA5D-8205-40D2-807E-94575D854D1B}"/>
    <cellStyle name="SAPBEXHLevel3X 10 6" xfId="2976" xr:uid="{CDBA1A83-E8A5-41E4-9E4B-C262EB56C78A}"/>
    <cellStyle name="SAPBEXHLevel3X 10 6 2" xfId="11030" xr:uid="{97168AFC-158A-4173-8B0D-AD5BF711B038}"/>
    <cellStyle name="SAPBEXHLevel3X 10 6 3" xfId="14915" xr:uid="{770B733E-5612-4E04-A9C9-01EB7E3269F4}"/>
    <cellStyle name="SAPBEXHLevel3X 10 6 4" xfId="18801" xr:uid="{4FBAB9D8-4A5F-4D5B-B288-8B2A1891631F}"/>
    <cellStyle name="SAPBEXHLevel3X 10 7" xfId="4533" xr:uid="{7CE8CA78-84EA-4E7A-BC7F-F946C312AE6B}"/>
    <cellStyle name="SAPBEXHLevel3X 10 8" xfId="5832" xr:uid="{1B64CF13-4CCF-40AB-A95D-E78E7F320C86}"/>
    <cellStyle name="SAPBEXHLevel3X 10 9" xfId="8438" xr:uid="{E45ACB9F-7BC6-48DE-A79E-1FC8659F3BCC}"/>
    <cellStyle name="SAPBEXHLevel3X 2" xfId="464" xr:uid="{341FE3BC-6164-429E-A512-2CC820A09779}"/>
    <cellStyle name="SAPBEXHLevel3X 2 2" xfId="872" xr:uid="{963152F3-A0CE-4E4F-A127-748EAA8335A3}"/>
    <cellStyle name="SAPBEXHLevel3X 2 2 10" xfId="12324" xr:uid="{AF845455-BEED-4A2B-B81C-C832F13858E9}"/>
    <cellStyle name="SAPBEXHLevel3X 2 2 11" xfId="16210" xr:uid="{19813243-A5F6-4988-9B83-7382C5E12B5B}"/>
    <cellStyle name="SAPBEXHLevel3X 2 2 2" xfId="1144" xr:uid="{2AC55DFC-9231-418F-BD5A-89417FB96C3A}"/>
    <cellStyle name="SAPBEXHLevel3X 2 2 2 2" xfId="1660" xr:uid="{9655CF3B-0FD5-4571-A253-493078A35A66}"/>
    <cellStyle name="SAPBEXHLevel3X 2 2 2 2 2" xfId="3753" xr:uid="{41C42560-119C-4F65-B850-5451C5584882}"/>
    <cellStyle name="SAPBEXHLevel3X 2 2 2 2 2 2" xfId="8178" xr:uid="{0DC9CF10-4DCB-447D-BCF5-695E79F53B70}"/>
    <cellStyle name="SAPBEXHLevel3X 2 2 2 2 2 3" xfId="10770" xr:uid="{D37A39BA-7F89-47FC-AD86-B84334F4C03A}"/>
    <cellStyle name="SAPBEXHLevel3X 2 2 2 2 2 4" xfId="14655" xr:uid="{3E31E1AB-A3AE-41D7-9C34-0AB881D0115B}"/>
    <cellStyle name="SAPBEXHLevel3X 2 2 2 2 2 5" xfId="18541" xr:uid="{B387643F-BAD7-4243-8F74-261F0F0A7D11}"/>
    <cellStyle name="SAPBEXHLevel3X 2 2 2 2 3" xfId="5572" xr:uid="{D5CABFD8-F87B-4E00-BDE5-B7161EF462E4}"/>
    <cellStyle name="SAPBEXHLevel3X 2 2 2 2 3 2" xfId="12063" xr:uid="{F9A6EAF2-3DA9-42CE-8C27-47B05C05DCE1}"/>
    <cellStyle name="SAPBEXHLevel3X 2 2 2 2 3 3" xfId="15948" xr:uid="{376F8755-10F1-4DCA-AE78-6604041584A5}"/>
    <cellStyle name="SAPBEXHLevel3X 2 2 2 2 3 4" xfId="19834" xr:uid="{4B6FFB88-7E88-4173-8F16-7973D83CE5F4}"/>
    <cellStyle name="SAPBEXHLevel3X 2 2 2 2 4" xfId="6871" xr:uid="{4AB6B84C-33EB-499C-9C54-F95E5373AE4F}"/>
    <cellStyle name="SAPBEXHLevel3X 2 2 2 2 5" xfId="9477" xr:uid="{4FE2EBA6-D972-4CA3-85BE-8529871C9B01}"/>
    <cellStyle name="SAPBEXHLevel3X 2 2 2 2 6" xfId="13362" xr:uid="{CBE3AAA8-DD23-4885-995D-8FCCFCD9782E}"/>
    <cellStyle name="SAPBEXHLevel3X 2 2 2 2 7" xfId="17248" xr:uid="{9AF1CCF9-7DDE-460D-AB44-ECCC63316F56}"/>
    <cellStyle name="SAPBEXHLevel3X 2 2 2 3" xfId="2440" xr:uid="{9AE55B73-FF75-482B-8839-5E46295519D4}"/>
    <cellStyle name="SAPBEXHLevel3X 2 2 2 3 2" xfId="4273" xr:uid="{DC9F4620-7DFC-4B80-B69E-F2D760FCD345}"/>
    <cellStyle name="SAPBEXHLevel3X 2 2 2 3 3" xfId="7662" xr:uid="{D6889D95-EA8C-4BFC-A4E1-B5E9CE9721E2}"/>
    <cellStyle name="SAPBEXHLevel3X 2 2 2 3 4" xfId="10254" xr:uid="{3B9F5BA1-A9C5-4EAE-BBCE-01D10543C2A8}"/>
    <cellStyle name="SAPBEXHLevel3X 2 2 2 3 5" xfId="14139" xr:uid="{4F17A653-78D3-4BA6-8BCA-D9258B018047}"/>
    <cellStyle name="SAPBEXHLevel3X 2 2 2 3 6" xfId="18025" xr:uid="{2F3F2AA3-A779-41D8-B59A-A9B234DFBAFF}"/>
    <cellStyle name="SAPBEXHLevel3X 2 2 2 4" xfId="3235" xr:uid="{734E163F-D19B-483B-B7BA-AE9D3497E3EC}"/>
    <cellStyle name="SAPBEXHLevel3X 2 2 2 4 2" xfId="11547" xr:uid="{E334935A-D099-4965-8650-C82E2270A974}"/>
    <cellStyle name="SAPBEXHLevel3X 2 2 2 4 3" xfId="15432" xr:uid="{B81BFC96-9AB1-4CF4-A8A4-4DDA7D7575DE}"/>
    <cellStyle name="SAPBEXHLevel3X 2 2 2 4 4" xfId="19318" xr:uid="{4B89A55A-CA87-471D-8E79-7CFAF9F65D15}"/>
    <cellStyle name="SAPBEXHLevel3X 2 2 2 5" xfId="4792" xr:uid="{4E7151DC-AF29-41BB-9585-8790C5CEA027}"/>
    <cellStyle name="SAPBEXHLevel3X 2 2 2 6" xfId="6091" xr:uid="{9B27106B-9B80-47CE-928D-3C1ED9DE76A2}"/>
    <cellStyle name="SAPBEXHLevel3X 2 2 2 7" xfId="8697" xr:uid="{F2E7711A-7D1D-44E1-BEC2-1CAF0C3744FD}"/>
    <cellStyle name="SAPBEXHLevel3X 2 2 2 8" xfId="12582" xr:uid="{6B339592-A502-49EB-B345-76201120AFF0}"/>
    <cellStyle name="SAPBEXHLevel3X 2 2 2 9" xfId="16468" xr:uid="{5C90B7C8-E387-41A5-BED9-C2DA3065BA9C}"/>
    <cellStyle name="SAPBEXHLevel3X 2 2 3" xfId="1402" xr:uid="{713A642D-6221-4CAD-A6CD-7FC7212A4408}"/>
    <cellStyle name="SAPBEXHLevel3X 2 2 3 2" xfId="2711" xr:uid="{8EADEE52-7690-444B-8D65-F5E81D2E924E}"/>
    <cellStyle name="SAPBEXHLevel3X 2 2 3 2 2" xfId="7920" xr:uid="{2CBCB505-6C91-43C8-8BAA-00878C2A17A4}"/>
    <cellStyle name="SAPBEXHLevel3X 2 2 3 2 3" xfId="10512" xr:uid="{4F95DAA9-3B24-47CB-8585-341FC9DB266E}"/>
    <cellStyle name="SAPBEXHLevel3X 2 2 3 2 4" xfId="14397" xr:uid="{47E16AD5-D797-45A4-B014-35844DA9FE44}"/>
    <cellStyle name="SAPBEXHLevel3X 2 2 3 2 5" xfId="18283" xr:uid="{7F161D31-E047-4353-A757-3B059D32F054}"/>
    <cellStyle name="SAPBEXHLevel3X 2 2 3 3" xfId="3495" xr:uid="{A9EEAEA0-420B-49C6-96EA-0CF2C243490F}"/>
    <cellStyle name="SAPBEXHLevel3X 2 2 3 3 2" xfId="11805" xr:uid="{11330D40-18C0-45EE-9D71-44CC8B31E469}"/>
    <cellStyle name="SAPBEXHLevel3X 2 2 3 3 3" xfId="15690" xr:uid="{A46E38C8-3BA8-46D2-804E-C8882DBC3031}"/>
    <cellStyle name="SAPBEXHLevel3X 2 2 3 3 4" xfId="19576" xr:uid="{F449AD3E-667B-46B4-ABD9-C3E938F13F81}"/>
    <cellStyle name="SAPBEXHLevel3X 2 2 3 4" xfId="5053" xr:uid="{E5114C11-E296-4849-A7E6-9EACAA777EF2}"/>
    <cellStyle name="SAPBEXHLevel3X 2 2 3 5" xfId="6352" xr:uid="{6E4E2659-79CC-449F-A23C-9E02B1850A86}"/>
    <cellStyle name="SAPBEXHLevel3X 2 2 3 6" xfId="8958" xr:uid="{91B35151-15EE-4037-AA5A-B7DD6CEF14A7}"/>
    <cellStyle name="SAPBEXHLevel3X 2 2 3 7" xfId="12843" xr:uid="{0190EF53-8813-4B96-8FC0-B650DD33DC7E}"/>
    <cellStyle name="SAPBEXHLevel3X 2 2 3 8" xfId="16729" xr:uid="{E4DF6EC9-FA24-44D4-8DE4-D4066BD8C2A6}"/>
    <cellStyle name="SAPBEXHLevel3X 2 2 4" xfId="1921" xr:uid="{CCE8956D-A087-4F63-BA94-EC78D249427A}"/>
    <cellStyle name="SAPBEXHLevel3X 2 2 4 2" xfId="4015" xr:uid="{A3AF79CF-82E5-4845-8682-CD567912B636}"/>
    <cellStyle name="SAPBEXHLevel3X 2 2 4 2 2" xfId="7404" xr:uid="{14EF247A-9123-4E49-AC2A-74B5CAAE7C18}"/>
    <cellStyle name="SAPBEXHLevel3X 2 2 4 2 3" xfId="9996" xr:uid="{2A730FF1-51F6-40D9-8AA9-421A689176BD}"/>
    <cellStyle name="SAPBEXHLevel3X 2 2 4 2 4" xfId="13881" xr:uid="{23C07224-09CE-46BC-9A4D-0C7D67A84A4A}"/>
    <cellStyle name="SAPBEXHLevel3X 2 2 4 2 5" xfId="17767" xr:uid="{8516394E-330B-4742-A48C-40250BB688E8}"/>
    <cellStyle name="SAPBEXHLevel3X 2 2 4 3" xfId="5314" xr:uid="{FE0AD0C4-9F3D-4C93-8788-9FCC3F1BA5A7}"/>
    <cellStyle name="SAPBEXHLevel3X 2 2 4 3 2" xfId="11289" xr:uid="{B7C858EC-D61E-46F3-9E58-C28E23AA9A06}"/>
    <cellStyle name="SAPBEXHLevel3X 2 2 4 3 3" xfId="15174" xr:uid="{8E5A0253-055C-4519-865B-D540494A93E2}"/>
    <cellStyle name="SAPBEXHLevel3X 2 2 4 3 4" xfId="19060" xr:uid="{A60C6D7F-5143-431C-8BD8-34B88BF172A5}"/>
    <cellStyle name="SAPBEXHLevel3X 2 2 4 4" xfId="6613" xr:uid="{1990F50B-A5E1-4490-B8BA-938D1B0337B3}"/>
    <cellStyle name="SAPBEXHLevel3X 2 2 4 5" xfId="9219" xr:uid="{1E1A0AEE-8465-4DB6-AB2F-9CB5252545DC}"/>
    <cellStyle name="SAPBEXHLevel3X 2 2 4 6" xfId="13104" xr:uid="{CEE676C3-0F91-40EF-A85E-B9A4BA3FF154}"/>
    <cellStyle name="SAPBEXHLevel3X 2 2 4 7" xfId="16990" xr:uid="{6E48CF20-E30C-4040-A130-4E68A2986DC7}"/>
    <cellStyle name="SAPBEXHLevel3X 2 2 5" xfId="2182" xr:uid="{86F16D6D-68AC-4A22-BCAE-B4BD3FE15BC6}"/>
    <cellStyle name="SAPBEXHLevel3X 2 2 5 2" xfId="7132" xr:uid="{8A85AC9C-DC63-4C71-972B-3D373218EE62}"/>
    <cellStyle name="SAPBEXHLevel3X 2 2 5 3" xfId="9738" xr:uid="{4A09976F-1245-4F40-9823-F034850C46DC}"/>
    <cellStyle name="SAPBEXHLevel3X 2 2 5 4" xfId="13623" xr:uid="{4826A1C9-3C86-46AA-AA79-A5A766D0CA36}"/>
    <cellStyle name="SAPBEXHLevel3X 2 2 5 5" xfId="17509" xr:uid="{AB01D0F8-E0F7-4B8B-B449-2C85FC139DC1}"/>
    <cellStyle name="SAPBEXHLevel3X 2 2 6" xfId="2977" xr:uid="{DB9014F2-4632-4975-91DB-076A27383919}"/>
    <cellStyle name="SAPBEXHLevel3X 2 2 6 2" xfId="11031" xr:uid="{809709FC-08F3-4753-A0F7-2D5F49C27694}"/>
    <cellStyle name="SAPBEXHLevel3X 2 2 6 3" xfId="14916" xr:uid="{3E9356E7-A79C-41B8-942A-E84C16A95820}"/>
    <cellStyle name="SAPBEXHLevel3X 2 2 6 4" xfId="18802" xr:uid="{35FB8B48-E609-49B9-8CEF-23F489E21D46}"/>
    <cellStyle name="SAPBEXHLevel3X 2 2 7" xfId="4534" xr:uid="{2B13EDF5-506D-4AB6-B2A1-65BBE2E2879E}"/>
    <cellStyle name="SAPBEXHLevel3X 2 2 8" xfId="5833" xr:uid="{BCC24883-458F-4587-8CBB-90452B4CF693}"/>
    <cellStyle name="SAPBEXHLevel3X 2 2 9" xfId="8439" xr:uid="{6B6FC66E-FE41-4B1F-959D-D3BA69609AE1}"/>
    <cellStyle name="SAPBEXHLevel3X 3" xfId="465" xr:uid="{C279BB96-E1E7-44C7-B8B3-FA87A159606B}"/>
    <cellStyle name="SAPBEXHLevel3X 3 2" xfId="873" xr:uid="{ACBA6266-F8A2-45B8-9081-4608C9BEA4C5}"/>
    <cellStyle name="SAPBEXHLevel3X 3 2 10" xfId="12325" xr:uid="{E0554FEE-8A31-4788-ABCC-98D3A79B3150}"/>
    <cellStyle name="SAPBEXHLevel3X 3 2 11" xfId="16211" xr:uid="{4FF8002C-53B4-4106-89FD-C6ECE7C97087}"/>
    <cellStyle name="SAPBEXHLevel3X 3 2 2" xfId="1145" xr:uid="{85889FA8-D043-441D-96E1-D4D9D32F633C}"/>
    <cellStyle name="SAPBEXHLevel3X 3 2 2 2" xfId="1661" xr:uid="{FDF96335-20F8-4C18-8947-202302155A96}"/>
    <cellStyle name="SAPBEXHLevel3X 3 2 2 2 2" xfId="3754" xr:uid="{4094D464-CDF9-44F8-AF33-36728E1CC425}"/>
    <cellStyle name="SAPBEXHLevel3X 3 2 2 2 2 2" xfId="8179" xr:uid="{A5FC2FE3-58CD-4297-9300-EF3B1FA214A3}"/>
    <cellStyle name="SAPBEXHLevel3X 3 2 2 2 2 3" xfId="10771" xr:uid="{0A6ED0FF-9703-4C5C-AE69-7D48B112F375}"/>
    <cellStyle name="SAPBEXHLevel3X 3 2 2 2 2 4" xfId="14656" xr:uid="{BF97F065-218F-4B73-A053-845134D2AA04}"/>
    <cellStyle name="SAPBEXHLevel3X 3 2 2 2 2 5" xfId="18542" xr:uid="{44F79DC1-809A-4962-9AF7-E13D258C5C90}"/>
    <cellStyle name="SAPBEXHLevel3X 3 2 2 2 3" xfId="5573" xr:uid="{D7186944-D113-4256-9E95-0A254DBFB15E}"/>
    <cellStyle name="SAPBEXHLevel3X 3 2 2 2 3 2" xfId="12064" xr:uid="{7E3B16CE-FCAA-46B1-970A-E5D537D594AF}"/>
    <cellStyle name="SAPBEXHLevel3X 3 2 2 2 3 3" xfId="15949" xr:uid="{95E12369-D7EF-4C81-A9CF-5ECBA93A665C}"/>
    <cellStyle name="SAPBEXHLevel3X 3 2 2 2 3 4" xfId="19835" xr:uid="{4F044AF0-AA6A-4DE5-B0FC-0D9039C99CBC}"/>
    <cellStyle name="SAPBEXHLevel3X 3 2 2 2 4" xfId="6872" xr:uid="{0D0788CD-C390-4CC9-8989-4D577446E70F}"/>
    <cellStyle name="SAPBEXHLevel3X 3 2 2 2 5" xfId="9478" xr:uid="{964806D7-1F69-4ED3-A56F-EE26A14B3D0E}"/>
    <cellStyle name="SAPBEXHLevel3X 3 2 2 2 6" xfId="13363" xr:uid="{0012660C-AA33-4D6C-A04F-E727586A13DA}"/>
    <cellStyle name="SAPBEXHLevel3X 3 2 2 2 7" xfId="17249" xr:uid="{78B7C0CE-A405-499B-9469-A369AC636612}"/>
    <cellStyle name="SAPBEXHLevel3X 3 2 2 3" xfId="2441" xr:uid="{13FD5B1E-3FD1-4B25-8854-15D602A74BD9}"/>
    <cellStyle name="SAPBEXHLevel3X 3 2 2 3 2" xfId="4274" xr:uid="{A59ECBBC-0AEC-4A13-A8DA-B3530AF6B54F}"/>
    <cellStyle name="SAPBEXHLevel3X 3 2 2 3 3" xfId="7663" xr:uid="{8EFB4FFF-2568-4ABE-BCFD-ADC32847AC02}"/>
    <cellStyle name="SAPBEXHLevel3X 3 2 2 3 4" xfId="10255" xr:uid="{200B8409-D994-4410-82C1-B7A676FEC901}"/>
    <cellStyle name="SAPBEXHLevel3X 3 2 2 3 5" xfId="14140" xr:uid="{09E6B6C6-C78B-4EC4-AB0F-881AE636B8D6}"/>
    <cellStyle name="SAPBEXHLevel3X 3 2 2 3 6" xfId="18026" xr:uid="{10A78D3F-C226-404B-B8E7-AACA16D5E654}"/>
    <cellStyle name="SAPBEXHLevel3X 3 2 2 4" xfId="3236" xr:uid="{DD9E457E-C1AA-479D-AD7A-93DBF9CAA944}"/>
    <cellStyle name="SAPBEXHLevel3X 3 2 2 4 2" xfId="11548" xr:uid="{F1FAF6C8-4879-47C9-98FE-195EFA8A8BEE}"/>
    <cellStyle name="SAPBEXHLevel3X 3 2 2 4 3" xfId="15433" xr:uid="{7FFC2C15-2F6A-4128-A3AF-137DD0154B93}"/>
    <cellStyle name="SAPBEXHLevel3X 3 2 2 4 4" xfId="19319" xr:uid="{E5AC8FF9-33E0-43AE-BCC2-8AFF59461B68}"/>
    <cellStyle name="SAPBEXHLevel3X 3 2 2 5" xfId="4793" xr:uid="{D66D9F28-D1B1-4B7A-B4CA-4D37E8CF05B9}"/>
    <cellStyle name="SAPBEXHLevel3X 3 2 2 6" xfId="6092" xr:uid="{72E1BEA8-8BA4-42F1-A52D-1D62C49CA7AF}"/>
    <cellStyle name="SAPBEXHLevel3X 3 2 2 7" xfId="8698" xr:uid="{FC2D914E-D936-436D-A42C-8A28C5133DA9}"/>
    <cellStyle name="SAPBEXHLevel3X 3 2 2 8" xfId="12583" xr:uid="{F6D5F627-A8E3-4693-81ED-A6C561D584CE}"/>
    <cellStyle name="SAPBEXHLevel3X 3 2 2 9" xfId="16469" xr:uid="{D7AA38A3-8207-4254-B6A6-6DE9AB67F480}"/>
    <cellStyle name="SAPBEXHLevel3X 3 2 3" xfId="1403" xr:uid="{6629524D-DA00-4920-ACB2-3EE0CBB02CE7}"/>
    <cellStyle name="SAPBEXHLevel3X 3 2 3 2" xfId="2712" xr:uid="{F14B37F4-0CBE-47E9-A4E3-AFB743AC3266}"/>
    <cellStyle name="SAPBEXHLevel3X 3 2 3 2 2" xfId="7921" xr:uid="{726B0810-BDD4-4500-9A03-919958036918}"/>
    <cellStyle name="SAPBEXHLevel3X 3 2 3 2 3" xfId="10513" xr:uid="{7A6279C4-11EA-4FE2-8E53-3E1C71FE10DD}"/>
    <cellStyle name="SAPBEXHLevel3X 3 2 3 2 4" xfId="14398" xr:uid="{04EE8BF0-0C0E-4BA3-8873-6EA14A496437}"/>
    <cellStyle name="SAPBEXHLevel3X 3 2 3 2 5" xfId="18284" xr:uid="{7F376A7C-A8DE-49F5-B87A-C07F2ECD9A38}"/>
    <cellStyle name="SAPBEXHLevel3X 3 2 3 3" xfId="3496" xr:uid="{FB368DC8-08FA-4E37-B0FF-49A752194CBE}"/>
    <cellStyle name="SAPBEXHLevel3X 3 2 3 3 2" xfId="11806" xr:uid="{8711A44E-41DC-4CAD-AFF6-4C5D2DDA2EC9}"/>
    <cellStyle name="SAPBEXHLevel3X 3 2 3 3 3" xfId="15691" xr:uid="{2E865ED3-E0E8-4E9B-A56D-74BC535CA29C}"/>
    <cellStyle name="SAPBEXHLevel3X 3 2 3 3 4" xfId="19577" xr:uid="{9CC2AB2D-45C2-4939-915E-B8A57F54A1DF}"/>
    <cellStyle name="SAPBEXHLevel3X 3 2 3 4" xfId="5054" xr:uid="{C2F21A37-7B70-4339-9DB4-A40A4B24988B}"/>
    <cellStyle name="SAPBEXHLevel3X 3 2 3 5" xfId="6353" xr:uid="{5A5A57EC-E1C8-44BD-90D4-8B71D31350E4}"/>
    <cellStyle name="SAPBEXHLevel3X 3 2 3 6" xfId="8959" xr:uid="{EA3A7917-E7C3-4FE3-9A87-39F21F422B14}"/>
    <cellStyle name="SAPBEXHLevel3X 3 2 3 7" xfId="12844" xr:uid="{8735F892-20DE-42D1-8F2D-41A6A7117C24}"/>
    <cellStyle name="SAPBEXHLevel3X 3 2 3 8" xfId="16730" xr:uid="{6D238E37-6FE2-431A-B97F-983C73E47DDF}"/>
    <cellStyle name="SAPBEXHLevel3X 3 2 4" xfId="1922" xr:uid="{1E823AF8-E8B7-490A-BC57-D9C7570FA1CE}"/>
    <cellStyle name="SAPBEXHLevel3X 3 2 4 2" xfId="4016" xr:uid="{12F27DE3-766A-4713-B775-68C8FD29C96F}"/>
    <cellStyle name="SAPBEXHLevel3X 3 2 4 2 2" xfId="7405" xr:uid="{7C876861-4443-44B7-91B0-010A3FC04C52}"/>
    <cellStyle name="SAPBEXHLevel3X 3 2 4 2 3" xfId="9997" xr:uid="{1F3B0462-BE9F-46C5-8D7F-CB7898308387}"/>
    <cellStyle name="SAPBEXHLevel3X 3 2 4 2 4" xfId="13882" xr:uid="{DF70C198-2D98-4561-9FF8-4A7B63DB369F}"/>
    <cellStyle name="SAPBEXHLevel3X 3 2 4 2 5" xfId="17768" xr:uid="{1E3AADD1-A907-4436-8F60-B6565B2D53E1}"/>
    <cellStyle name="SAPBEXHLevel3X 3 2 4 3" xfId="5315" xr:uid="{CA97953C-263F-44E8-9CA8-9AF1F1DCD402}"/>
    <cellStyle name="SAPBEXHLevel3X 3 2 4 3 2" xfId="11290" xr:uid="{D1D917E3-E39C-4250-B260-166B61AF95EF}"/>
    <cellStyle name="SAPBEXHLevel3X 3 2 4 3 3" xfId="15175" xr:uid="{38ECE532-9AB8-43BA-B4CE-2650A186C6EA}"/>
    <cellStyle name="SAPBEXHLevel3X 3 2 4 3 4" xfId="19061" xr:uid="{660C6441-D2DE-463E-879D-DFFC5E5A35C4}"/>
    <cellStyle name="SAPBEXHLevel3X 3 2 4 4" xfId="6614" xr:uid="{BC379663-9DBD-47B9-82AE-42CEA466F0FF}"/>
    <cellStyle name="SAPBEXHLevel3X 3 2 4 5" xfId="9220" xr:uid="{B55F6113-DB35-4360-8A88-29E0768635D4}"/>
    <cellStyle name="SAPBEXHLevel3X 3 2 4 6" xfId="13105" xr:uid="{B4751A61-E2B8-4D09-A3C0-DBA843F0F581}"/>
    <cellStyle name="SAPBEXHLevel3X 3 2 4 7" xfId="16991" xr:uid="{2BD84CE5-F1C5-4AA2-B548-81372C9E8D81}"/>
    <cellStyle name="SAPBEXHLevel3X 3 2 5" xfId="2183" xr:uid="{033E77C4-9443-4B05-81B9-88C52F491CC5}"/>
    <cellStyle name="SAPBEXHLevel3X 3 2 5 2" xfId="7133" xr:uid="{D01689A9-17DD-4DA9-9096-39718E29A2AD}"/>
    <cellStyle name="SAPBEXHLevel3X 3 2 5 3" xfId="9739" xr:uid="{0587F64F-102B-4796-B314-8DF275E72EFF}"/>
    <cellStyle name="SAPBEXHLevel3X 3 2 5 4" xfId="13624" xr:uid="{8EB3D8E1-1920-40B1-A22D-3C7F99CC8E45}"/>
    <cellStyle name="SAPBEXHLevel3X 3 2 5 5" xfId="17510" xr:uid="{409236EF-32A5-4C3E-A5F9-24D5080D252D}"/>
    <cellStyle name="SAPBEXHLevel3X 3 2 6" xfId="2978" xr:uid="{23ED5DAC-4CF5-475D-8F27-6CD205CA676D}"/>
    <cellStyle name="SAPBEXHLevel3X 3 2 6 2" xfId="11032" xr:uid="{6C89C2B0-0200-4F42-96E6-58FDEB312E3B}"/>
    <cellStyle name="SAPBEXHLevel3X 3 2 6 3" xfId="14917" xr:uid="{ADCBE596-83DC-4638-8751-9B262D6D16AC}"/>
    <cellStyle name="SAPBEXHLevel3X 3 2 6 4" xfId="18803" xr:uid="{F245C326-A6D5-459B-B78C-31ED1F231168}"/>
    <cellStyle name="SAPBEXHLevel3X 3 2 7" xfId="4535" xr:uid="{3376CBCC-2CFD-4D3B-8428-B8BEC06C84AD}"/>
    <cellStyle name="SAPBEXHLevel3X 3 2 8" xfId="5834" xr:uid="{909B9AFD-84BF-4C87-9A95-9A076406F6DB}"/>
    <cellStyle name="SAPBEXHLevel3X 3 2 9" xfId="8440" xr:uid="{ECA8F1F0-6527-4BBA-BD5B-30C44C52F655}"/>
    <cellStyle name="SAPBEXHLevel3X 4" xfId="466" xr:uid="{0E626891-859B-4A32-885A-C64198E1EA69}"/>
    <cellStyle name="SAPBEXHLevel3X 4 2" xfId="874" xr:uid="{9CE48934-CC65-4EE1-99CA-2EF122AF265F}"/>
    <cellStyle name="SAPBEXHLevel3X 4 2 10" xfId="12326" xr:uid="{00AC9AD0-2AAD-4B02-8372-E01EF0DD921A}"/>
    <cellStyle name="SAPBEXHLevel3X 4 2 11" xfId="16212" xr:uid="{C1CB8795-A9EA-430A-8C7D-944256A9D19A}"/>
    <cellStyle name="SAPBEXHLevel3X 4 2 2" xfId="1146" xr:uid="{A3230D92-FBA0-4802-A34F-BD128C72C8F2}"/>
    <cellStyle name="SAPBEXHLevel3X 4 2 2 2" xfId="1662" xr:uid="{DDB1AA7C-2292-4194-9CDB-BAF4A7A22487}"/>
    <cellStyle name="SAPBEXHLevel3X 4 2 2 2 2" xfId="3755" xr:uid="{48F2BB53-CA58-4B04-918E-54B9B99ACE15}"/>
    <cellStyle name="SAPBEXHLevel3X 4 2 2 2 2 2" xfId="8180" xr:uid="{3D32D9A2-8A5B-4A4F-B6A1-29D299053A58}"/>
    <cellStyle name="SAPBEXHLevel3X 4 2 2 2 2 3" xfId="10772" xr:uid="{451927D3-F351-41C1-B12F-01636B364115}"/>
    <cellStyle name="SAPBEXHLevel3X 4 2 2 2 2 4" xfId="14657" xr:uid="{2F21DE1F-4E78-4972-9DC0-A354286F363A}"/>
    <cellStyle name="SAPBEXHLevel3X 4 2 2 2 2 5" xfId="18543" xr:uid="{AF3AF7F0-1860-4F9B-A3EA-AA941F36D1EB}"/>
    <cellStyle name="SAPBEXHLevel3X 4 2 2 2 3" xfId="5574" xr:uid="{2DEAB56E-3540-4A77-950F-DA0668256F95}"/>
    <cellStyle name="SAPBEXHLevel3X 4 2 2 2 3 2" xfId="12065" xr:uid="{2E0DC3CB-7F82-44ED-8035-743FE4F09742}"/>
    <cellStyle name="SAPBEXHLevel3X 4 2 2 2 3 3" xfId="15950" xr:uid="{0E549E7A-E503-426B-83FB-3786CFA93AAB}"/>
    <cellStyle name="SAPBEXHLevel3X 4 2 2 2 3 4" xfId="19836" xr:uid="{60395A0B-CD42-41E2-91CF-ACABE9113631}"/>
    <cellStyle name="SAPBEXHLevel3X 4 2 2 2 4" xfId="6873" xr:uid="{BF69B1DC-2D1C-4F5B-A53A-F2E7B4C07490}"/>
    <cellStyle name="SAPBEXHLevel3X 4 2 2 2 5" xfId="9479" xr:uid="{9958D125-E5CE-49D7-92EB-215FC8930AF4}"/>
    <cellStyle name="SAPBEXHLevel3X 4 2 2 2 6" xfId="13364" xr:uid="{E9A92AA1-0049-4E43-9E92-0B4F7AECFB55}"/>
    <cellStyle name="SAPBEXHLevel3X 4 2 2 2 7" xfId="17250" xr:uid="{49E38A3B-AF2C-41E5-B9EE-1775A3871092}"/>
    <cellStyle name="SAPBEXHLevel3X 4 2 2 3" xfId="2442" xr:uid="{1EC67B34-EA0B-40B5-BC51-8E271B0AA14D}"/>
    <cellStyle name="SAPBEXHLevel3X 4 2 2 3 2" xfId="4275" xr:uid="{1843C891-A9D0-449F-9FBF-3ADC704661C0}"/>
    <cellStyle name="SAPBEXHLevel3X 4 2 2 3 3" xfId="7664" xr:uid="{2718E1BC-32FC-4D3A-A4E7-77FD979F338C}"/>
    <cellStyle name="SAPBEXHLevel3X 4 2 2 3 4" xfId="10256" xr:uid="{420B9467-BC3C-4301-AF6F-EAF416751CEA}"/>
    <cellStyle name="SAPBEXHLevel3X 4 2 2 3 5" xfId="14141" xr:uid="{A44F6FBC-DCC1-4301-B8FC-EC4DEA2A7650}"/>
    <cellStyle name="SAPBEXHLevel3X 4 2 2 3 6" xfId="18027" xr:uid="{80444157-9AD5-4901-A04B-03E0F0F20B9E}"/>
    <cellStyle name="SAPBEXHLevel3X 4 2 2 4" xfId="3237" xr:uid="{7BA968BE-5722-4EB7-B007-05F05FA3DC40}"/>
    <cellStyle name="SAPBEXHLevel3X 4 2 2 4 2" xfId="11549" xr:uid="{8F59186D-BC08-458A-9692-D1ADE0DAB67B}"/>
    <cellStyle name="SAPBEXHLevel3X 4 2 2 4 3" xfId="15434" xr:uid="{AED04D4A-1D4C-4E2C-B5EB-25358E5B7977}"/>
    <cellStyle name="SAPBEXHLevel3X 4 2 2 4 4" xfId="19320" xr:uid="{5147E3CF-3530-4C9D-9A0B-C86D6A9E5460}"/>
    <cellStyle name="SAPBEXHLevel3X 4 2 2 5" xfId="4794" xr:uid="{4A451A40-C68A-4978-8F36-3E778E5158BE}"/>
    <cellStyle name="SAPBEXHLevel3X 4 2 2 6" xfId="6093" xr:uid="{AE8C93FB-CF4F-4B7A-B59E-435FD9D87403}"/>
    <cellStyle name="SAPBEXHLevel3X 4 2 2 7" xfId="8699" xr:uid="{8D044457-0CCB-4A58-BA8E-BFA2C0871441}"/>
    <cellStyle name="SAPBEXHLevel3X 4 2 2 8" xfId="12584" xr:uid="{883097AF-705F-412C-AFFF-B6BC61744580}"/>
    <cellStyle name="SAPBEXHLevel3X 4 2 2 9" xfId="16470" xr:uid="{9708E182-9E48-42D8-8FAC-79004C680B42}"/>
    <cellStyle name="SAPBEXHLevel3X 4 2 3" xfId="1404" xr:uid="{0E4279D0-9C85-4206-B61E-D19F4D67C690}"/>
    <cellStyle name="SAPBEXHLevel3X 4 2 3 2" xfId="2713" xr:uid="{1991F046-A9A1-4BF9-A6A1-D6CF07274C15}"/>
    <cellStyle name="SAPBEXHLevel3X 4 2 3 2 2" xfId="7922" xr:uid="{76D18FAE-49D3-4A6D-ABFC-F217EE0A78D5}"/>
    <cellStyle name="SAPBEXHLevel3X 4 2 3 2 3" xfId="10514" xr:uid="{FEFD9332-D4C2-41BA-BCC7-5181A1485C2F}"/>
    <cellStyle name="SAPBEXHLevel3X 4 2 3 2 4" xfId="14399" xr:uid="{6EA984C6-E65A-4CDF-BB75-8A8D2137F9DA}"/>
    <cellStyle name="SAPBEXHLevel3X 4 2 3 2 5" xfId="18285" xr:uid="{4AA948D5-5DFA-4829-B2D1-38A217D850F4}"/>
    <cellStyle name="SAPBEXHLevel3X 4 2 3 3" xfId="3497" xr:uid="{57868BB1-324A-4205-9E03-4F2F22EAB27B}"/>
    <cellStyle name="SAPBEXHLevel3X 4 2 3 3 2" xfId="11807" xr:uid="{9E1E052E-3ADA-4D86-8571-924BC00626F3}"/>
    <cellStyle name="SAPBEXHLevel3X 4 2 3 3 3" xfId="15692" xr:uid="{80432C95-E72F-45E1-8794-7ED161656396}"/>
    <cellStyle name="SAPBEXHLevel3X 4 2 3 3 4" xfId="19578" xr:uid="{2B38189B-2117-4F4D-8D99-F8FCF7B40AA7}"/>
    <cellStyle name="SAPBEXHLevel3X 4 2 3 4" xfId="5055" xr:uid="{EF8DAD90-277B-4255-8472-43B58C3EAA9C}"/>
    <cellStyle name="SAPBEXHLevel3X 4 2 3 5" xfId="6354" xr:uid="{4978AEDC-3652-43FF-95EE-7FF363B68A38}"/>
    <cellStyle name="SAPBEXHLevel3X 4 2 3 6" xfId="8960" xr:uid="{4BCAB820-5FE7-4039-BD72-4AC8D1D34FC8}"/>
    <cellStyle name="SAPBEXHLevel3X 4 2 3 7" xfId="12845" xr:uid="{67C0E294-EDDE-4541-9203-9F4759D6CF4A}"/>
    <cellStyle name="SAPBEXHLevel3X 4 2 3 8" xfId="16731" xr:uid="{C72D85F9-A710-49F2-A2D9-1F2B65933A43}"/>
    <cellStyle name="SAPBEXHLevel3X 4 2 4" xfId="1923" xr:uid="{66BB9759-C08A-450B-BE6C-87120096D9F6}"/>
    <cellStyle name="SAPBEXHLevel3X 4 2 4 2" xfId="4017" xr:uid="{30FB4537-E143-42FF-97F2-4DF7089F79E3}"/>
    <cellStyle name="SAPBEXHLevel3X 4 2 4 2 2" xfId="7406" xr:uid="{320E8567-157F-43B8-9226-DCA382CFCED0}"/>
    <cellStyle name="SAPBEXHLevel3X 4 2 4 2 3" xfId="9998" xr:uid="{ABC5184E-32C4-422F-BCD6-84AA1129AE2E}"/>
    <cellStyle name="SAPBEXHLevel3X 4 2 4 2 4" xfId="13883" xr:uid="{AF62E49D-1CA7-4E06-93EC-92A1ED015C20}"/>
    <cellStyle name="SAPBEXHLevel3X 4 2 4 2 5" xfId="17769" xr:uid="{66CA1ECC-77D0-499F-8304-05B4B4B195AE}"/>
    <cellStyle name="SAPBEXHLevel3X 4 2 4 3" xfId="5316" xr:uid="{DE6A4C83-388A-4440-8BBD-BC395871E91D}"/>
    <cellStyle name="SAPBEXHLevel3X 4 2 4 3 2" xfId="11291" xr:uid="{0E6D1544-0184-40E2-9895-DE174270D217}"/>
    <cellStyle name="SAPBEXHLevel3X 4 2 4 3 3" xfId="15176" xr:uid="{36F475C7-852C-4E4C-A8E9-BEEDB2D43608}"/>
    <cellStyle name="SAPBEXHLevel3X 4 2 4 3 4" xfId="19062" xr:uid="{B2EAEA6D-C1CD-46CC-BB86-0D340C6EC4E2}"/>
    <cellStyle name="SAPBEXHLevel3X 4 2 4 4" xfId="6615" xr:uid="{3DE633B8-60DD-4872-84E1-A0CF6B338D7E}"/>
    <cellStyle name="SAPBEXHLevel3X 4 2 4 5" xfId="9221" xr:uid="{EC18B204-492C-45C9-AFDE-D71A370D85B1}"/>
    <cellStyle name="SAPBEXHLevel3X 4 2 4 6" xfId="13106" xr:uid="{0CDECE08-E9DB-4E3E-94CD-0BC36EDEAD26}"/>
    <cellStyle name="SAPBEXHLevel3X 4 2 4 7" xfId="16992" xr:uid="{F30C243E-07B4-470D-A29E-90C5EAB17BB0}"/>
    <cellStyle name="SAPBEXHLevel3X 4 2 5" xfId="2184" xr:uid="{C41F3687-5ACC-4C91-801B-450A4BEC6F30}"/>
    <cellStyle name="SAPBEXHLevel3X 4 2 5 2" xfId="7134" xr:uid="{FD8632CC-0EF3-4191-880B-FCD5752C635C}"/>
    <cellStyle name="SAPBEXHLevel3X 4 2 5 3" xfId="9740" xr:uid="{DCDBB8ED-A4DA-465C-9808-95DE9A3E3807}"/>
    <cellStyle name="SAPBEXHLevel3X 4 2 5 4" xfId="13625" xr:uid="{EE6BD9E3-583D-4FEE-87B1-278716369F00}"/>
    <cellStyle name="SAPBEXHLevel3X 4 2 5 5" xfId="17511" xr:uid="{787E65C8-13AD-4603-A67F-D886D40C3D4C}"/>
    <cellStyle name="SAPBEXHLevel3X 4 2 6" xfId="2979" xr:uid="{A28DF21D-E65B-4F5E-A406-B62273028F2D}"/>
    <cellStyle name="SAPBEXHLevel3X 4 2 6 2" xfId="11033" xr:uid="{7020ECEC-9FCD-4356-BCAB-2FF739EEE6AD}"/>
    <cellStyle name="SAPBEXHLevel3X 4 2 6 3" xfId="14918" xr:uid="{6BDA8FC9-34A0-4521-B1F6-B1EF664C64CB}"/>
    <cellStyle name="SAPBEXHLevel3X 4 2 6 4" xfId="18804" xr:uid="{DED6CA10-8573-4AC0-B7DF-99A6BB805671}"/>
    <cellStyle name="SAPBEXHLevel3X 4 2 7" xfId="4536" xr:uid="{6798D7C8-CC6D-43A1-B880-68878F10D548}"/>
    <cellStyle name="SAPBEXHLevel3X 4 2 8" xfId="5835" xr:uid="{FDD7F00E-4A53-403E-ACEA-6471DE73152A}"/>
    <cellStyle name="SAPBEXHLevel3X 4 2 9" xfId="8441" xr:uid="{B45714C8-41F1-45F3-BDF9-2EF5DC863D6E}"/>
    <cellStyle name="SAPBEXHLevel3X 5" xfId="467" xr:uid="{CB9CD9A7-7B3A-4AE2-AEA8-DD20598645B2}"/>
    <cellStyle name="SAPBEXHLevel3X 5 2" xfId="875" xr:uid="{27B581E3-2A80-44AD-BE3D-068E8F53E2B4}"/>
    <cellStyle name="SAPBEXHLevel3X 5 2 10" xfId="12327" xr:uid="{9FD7229F-DD56-4FEA-86B9-99E9982CF34F}"/>
    <cellStyle name="SAPBEXHLevel3X 5 2 11" xfId="16213" xr:uid="{FA0DE953-3F8A-4A24-A02B-48DE2EBD33C3}"/>
    <cellStyle name="SAPBEXHLevel3X 5 2 2" xfId="1147" xr:uid="{B0C5DC69-FB4F-4697-AE5C-748477C2B4BD}"/>
    <cellStyle name="SAPBEXHLevel3X 5 2 2 2" xfId="1663" xr:uid="{87EA6D97-2A38-48DB-B657-06D341F732AD}"/>
    <cellStyle name="SAPBEXHLevel3X 5 2 2 2 2" xfId="3756" xr:uid="{A8DBC055-2DBB-4F68-B3B0-19E868272976}"/>
    <cellStyle name="SAPBEXHLevel3X 5 2 2 2 2 2" xfId="8181" xr:uid="{7A0E1996-1DE1-499C-92BB-BF8558A2685E}"/>
    <cellStyle name="SAPBEXHLevel3X 5 2 2 2 2 3" xfId="10773" xr:uid="{50D12E1B-903A-40C6-A4A9-B27782F84614}"/>
    <cellStyle name="SAPBEXHLevel3X 5 2 2 2 2 4" xfId="14658" xr:uid="{F2EBDC42-5475-453C-A324-5DCF8316E616}"/>
    <cellStyle name="SAPBEXHLevel3X 5 2 2 2 2 5" xfId="18544" xr:uid="{2DD12551-D9A0-4852-9DD6-66E1FB17FBFE}"/>
    <cellStyle name="SAPBEXHLevel3X 5 2 2 2 3" xfId="5575" xr:uid="{186728FF-BE6B-4F68-8728-71EEE25A7517}"/>
    <cellStyle name="SAPBEXHLevel3X 5 2 2 2 3 2" xfId="12066" xr:uid="{B3C02E29-C2EE-4CF4-A1A0-C8BA1BEC2B68}"/>
    <cellStyle name="SAPBEXHLevel3X 5 2 2 2 3 3" xfId="15951" xr:uid="{AE420060-ECFF-46E4-822D-86B050924F32}"/>
    <cellStyle name="SAPBEXHLevel3X 5 2 2 2 3 4" xfId="19837" xr:uid="{BC083B60-750F-486F-9564-A1889FB80D49}"/>
    <cellStyle name="SAPBEXHLevel3X 5 2 2 2 4" xfId="6874" xr:uid="{4F3DC56D-F7F5-4028-AC7F-B4FAD6231DDD}"/>
    <cellStyle name="SAPBEXHLevel3X 5 2 2 2 5" xfId="9480" xr:uid="{8B66917D-E453-4C2D-886A-4ADA0BF4561E}"/>
    <cellStyle name="SAPBEXHLevel3X 5 2 2 2 6" xfId="13365" xr:uid="{0349927C-87E6-4977-9ECD-BE496A277FBA}"/>
    <cellStyle name="SAPBEXHLevel3X 5 2 2 2 7" xfId="17251" xr:uid="{878A8AD4-16F4-4885-875B-23D72E5AA2CA}"/>
    <cellStyle name="SAPBEXHLevel3X 5 2 2 3" xfId="2443" xr:uid="{512EDC23-79CE-4859-B6BC-26F635CF870F}"/>
    <cellStyle name="SAPBEXHLevel3X 5 2 2 3 2" xfId="4276" xr:uid="{262AEBBD-0D0B-4A52-91ED-73E536235A12}"/>
    <cellStyle name="SAPBEXHLevel3X 5 2 2 3 3" xfId="7665" xr:uid="{64E47B26-A8B0-47C7-9F7C-8340DA6E7D12}"/>
    <cellStyle name="SAPBEXHLevel3X 5 2 2 3 4" xfId="10257" xr:uid="{7D0ED6F9-4CE1-40B6-A5D0-587D495451F5}"/>
    <cellStyle name="SAPBEXHLevel3X 5 2 2 3 5" xfId="14142" xr:uid="{C85420CB-7D1B-4D02-B4C6-217DAFE93643}"/>
    <cellStyle name="SAPBEXHLevel3X 5 2 2 3 6" xfId="18028" xr:uid="{968F6858-708B-4CEE-84F0-AFC37753D14E}"/>
    <cellStyle name="SAPBEXHLevel3X 5 2 2 4" xfId="3238" xr:uid="{1E935D19-7A3D-4261-985C-9BA1F188A310}"/>
    <cellStyle name="SAPBEXHLevel3X 5 2 2 4 2" xfId="11550" xr:uid="{7BCE17B1-28C6-4056-8321-FB1AAEB1A188}"/>
    <cellStyle name="SAPBEXHLevel3X 5 2 2 4 3" xfId="15435" xr:uid="{9E175272-BA1C-4403-9CB4-14EBDC6AA538}"/>
    <cellStyle name="SAPBEXHLevel3X 5 2 2 4 4" xfId="19321" xr:uid="{9833B334-7168-479E-B107-72B6AF257D0C}"/>
    <cellStyle name="SAPBEXHLevel3X 5 2 2 5" xfId="4795" xr:uid="{17B363CF-7BC1-4974-91C3-958014C16582}"/>
    <cellStyle name="SAPBEXHLevel3X 5 2 2 6" xfId="6094" xr:uid="{9430416F-0813-49C9-8A0F-5631F95A34F2}"/>
    <cellStyle name="SAPBEXHLevel3X 5 2 2 7" xfId="8700" xr:uid="{898E59BA-A277-4DA3-A9BB-F0C7890AAC3E}"/>
    <cellStyle name="SAPBEXHLevel3X 5 2 2 8" xfId="12585" xr:uid="{41ED32E8-A52D-4A2C-9818-F7743D71FA5B}"/>
    <cellStyle name="SAPBEXHLevel3X 5 2 2 9" xfId="16471" xr:uid="{DE3AC5CE-62E5-4E6A-B62F-EDD2F9D606C4}"/>
    <cellStyle name="SAPBEXHLevel3X 5 2 3" xfId="1405" xr:uid="{38949960-0EBF-43EA-BA7A-CD51C85E973B}"/>
    <cellStyle name="SAPBEXHLevel3X 5 2 3 2" xfId="2714" xr:uid="{09D5C83C-3533-4E0D-AFBE-CAB2887CBE89}"/>
    <cellStyle name="SAPBEXHLevel3X 5 2 3 2 2" xfId="7923" xr:uid="{B59E0E72-D382-4D1B-9147-AD14985F1EF6}"/>
    <cellStyle name="SAPBEXHLevel3X 5 2 3 2 3" xfId="10515" xr:uid="{79D1065E-5EE2-444F-A351-0DEBF7B5266A}"/>
    <cellStyle name="SAPBEXHLevel3X 5 2 3 2 4" xfId="14400" xr:uid="{C863522A-916D-4BC3-B4A8-49C3D5D04417}"/>
    <cellStyle name="SAPBEXHLevel3X 5 2 3 2 5" xfId="18286" xr:uid="{996F1F6F-2828-4A25-9621-FD8583D4A5E2}"/>
    <cellStyle name="SAPBEXHLevel3X 5 2 3 3" xfId="3498" xr:uid="{2E13FD33-A4C0-4F46-8C45-1C1CD0A537C5}"/>
    <cellStyle name="SAPBEXHLevel3X 5 2 3 3 2" xfId="11808" xr:uid="{258FA6C7-F57F-4109-BEFC-7054F05BE505}"/>
    <cellStyle name="SAPBEXHLevel3X 5 2 3 3 3" xfId="15693" xr:uid="{CB3C4814-008D-41BA-857B-69A989B33BC2}"/>
    <cellStyle name="SAPBEXHLevel3X 5 2 3 3 4" xfId="19579" xr:uid="{E9F69934-BAB6-4BE8-AC01-8038EE42643F}"/>
    <cellStyle name="SAPBEXHLevel3X 5 2 3 4" xfId="5056" xr:uid="{4A00CF8C-C742-422B-816B-1CDC398934ED}"/>
    <cellStyle name="SAPBEXHLevel3X 5 2 3 5" xfId="6355" xr:uid="{DFA46C50-A0F8-4135-809A-8D8D7FD7EA6F}"/>
    <cellStyle name="SAPBEXHLevel3X 5 2 3 6" xfId="8961" xr:uid="{79B75AFC-5C82-481D-B57C-47E0E1AB438D}"/>
    <cellStyle name="SAPBEXHLevel3X 5 2 3 7" xfId="12846" xr:uid="{04844177-16A2-4771-9BC9-D5A5102A77DB}"/>
    <cellStyle name="SAPBEXHLevel3X 5 2 3 8" xfId="16732" xr:uid="{6868D0E3-4AED-41A6-80E5-13762A5AAB32}"/>
    <cellStyle name="SAPBEXHLevel3X 5 2 4" xfId="1924" xr:uid="{47F00F66-8627-46F3-B65A-7363A78F59B1}"/>
    <cellStyle name="SAPBEXHLevel3X 5 2 4 2" xfId="4018" xr:uid="{1044E3DE-8577-4269-9496-E858F4205B5F}"/>
    <cellStyle name="SAPBEXHLevel3X 5 2 4 2 2" xfId="7407" xr:uid="{38AAFB8F-218A-4ADB-8424-FFFE3D25792A}"/>
    <cellStyle name="SAPBEXHLevel3X 5 2 4 2 3" xfId="9999" xr:uid="{E57C2DEB-25FE-4BD1-B6E0-552F50EFB48A}"/>
    <cellStyle name="SAPBEXHLevel3X 5 2 4 2 4" xfId="13884" xr:uid="{7ACB5ACD-5080-45F9-A525-91B07AD9DD36}"/>
    <cellStyle name="SAPBEXHLevel3X 5 2 4 2 5" xfId="17770" xr:uid="{5F6C9A0C-8895-4436-B02D-420F901A2EC2}"/>
    <cellStyle name="SAPBEXHLevel3X 5 2 4 3" xfId="5317" xr:uid="{213B111F-5FB7-4DF2-A778-88406492FA95}"/>
    <cellStyle name="SAPBEXHLevel3X 5 2 4 3 2" xfId="11292" xr:uid="{5AAD36CA-6F38-4A82-B5EF-98CEB952E156}"/>
    <cellStyle name="SAPBEXHLevel3X 5 2 4 3 3" xfId="15177" xr:uid="{2FCBCAA9-8464-4C17-8045-3C4207302E08}"/>
    <cellStyle name="SAPBEXHLevel3X 5 2 4 3 4" xfId="19063" xr:uid="{C0456261-E18A-42E9-84E1-D0B347AE4F21}"/>
    <cellStyle name="SAPBEXHLevel3X 5 2 4 4" xfId="6616" xr:uid="{978DAB80-AE94-4CC7-872F-03F1C391368C}"/>
    <cellStyle name="SAPBEXHLevel3X 5 2 4 5" xfId="9222" xr:uid="{F07F4AF6-390C-4E18-9A20-628CFDA996BB}"/>
    <cellStyle name="SAPBEXHLevel3X 5 2 4 6" xfId="13107" xr:uid="{589B4EA6-217C-4D0F-A14F-E7FFB6A3A0D8}"/>
    <cellStyle name="SAPBEXHLevel3X 5 2 4 7" xfId="16993" xr:uid="{FD61BA3F-7ED0-4767-908F-7141F2C13A6B}"/>
    <cellStyle name="SAPBEXHLevel3X 5 2 5" xfId="2185" xr:uid="{9AE27451-5A03-4F2A-A6CE-2D03A6D8C915}"/>
    <cellStyle name="SAPBEXHLevel3X 5 2 5 2" xfId="7135" xr:uid="{DFFB4E65-D38E-4D03-A4EC-1812817617A1}"/>
    <cellStyle name="SAPBEXHLevel3X 5 2 5 3" xfId="9741" xr:uid="{353ACE57-D2B8-4AE8-B602-1DD0164D913C}"/>
    <cellStyle name="SAPBEXHLevel3X 5 2 5 4" xfId="13626" xr:uid="{1CDEF904-8214-4CA5-9ACC-DD0E959B384C}"/>
    <cellStyle name="SAPBEXHLevel3X 5 2 5 5" xfId="17512" xr:uid="{86CE41E6-0FE3-4003-A08F-73867F7DE1F4}"/>
    <cellStyle name="SAPBEXHLevel3X 5 2 6" xfId="2980" xr:uid="{4390A94B-B763-42DD-85A1-3E445A7A838E}"/>
    <cellStyle name="SAPBEXHLevel3X 5 2 6 2" xfId="11034" xr:uid="{B1DC926B-C63C-4257-A660-21CCB09BBE82}"/>
    <cellStyle name="SAPBEXHLevel3X 5 2 6 3" xfId="14919" xr:uid="{A89F6CA0-57D3-4016-8DC5-9659E2847733}"/>
    <cellStyle name="SAPBEXHLevel3X 5 2 6 4" xfId="18805" xr:uid="{96097474-FA77-44F4-9770-8CCD04C7E895}"/>
    <cellStyle name="SAPBEXHLevel3X 5 2 7" xfId="4537" xr:uid="{56652002-3DB4-48AB-BF2C-92E093F9350A}"/>
    <cellStyle name="SAPBEXHLevel3X 5 2 8" xfId="5836" xr:uid="{6A1CD1D0-9424-4035-875C-C5C90F1DBAAD}"/>
    <cellStyle name="SAPBEXHLevel3X 5 2 9" xfId="8442" xr:uid="{177C7F13-D438-4E8C-9943-A0B7AABF649B}"/>
    <cellStyle name="SAPBEXHLevel3X 6" xfId="468" xr:uid="{57302A1A-8A6D-4F5E-BD9C-903027F79566}"/>
    <cellStyle name="SAPBEXHLevel3X 6 2" xfId="876" xr:uid="{E7D6A3ED-4E9B-47AF-BF16-7ACEDACC70A6}"/>
    <cellStyle name="SAPBEXHLevel3X 6 2 10" xfId="12328" xr:uid="{34D6304F-DAA3-4726-A0A4-C0FC36C92427}"/>
    <cellStyle name="SAPBEXHLevel3X 6 2 11" xfId="16214" xr:uid="{FAD606FA-498A-4759-8E69-99A90A983AF9}"/>
    <cellStyle name="SAPBEXHLevel3X 6 2 2" xfId="1148" xr:uid="{804C0243-FCA4-4524-9D54-FCE8FFDBAE6B}"/>
    <cellStyle name="SAPBEXHLevel3X 6 2 2 2" xfId="1664" xr:uid="{C9FBE3AD-84DD-45AE-A191-34F2ED45419C}"/>
    <cellStyle name="SAPBEXHLevel3X 6 2 2 2 2" xfId="3757" xr:uid="{03C6C847-BA35-4829-A4B1-6215925A57FF}"/>
    <cellStyle name="SAPBEXHLevel3X 6 2 2 2 2 2" xfId="8182" xr:uid="{1029BD6C-3E5D-45C5-842D-C41A250A01E2}"/>
    <cellStyle name="SAPBEXHLevel3X 6 2 2 2 2 3" xfId="10774" xr:uid="{34B18AD7-F127-4ABF-8D68-60E2AB7041B3}"/>
    <cellStyle name="SAPBEXHLevel3X 6 2 2 2 2 4" xfId="14659" xr:uid="{1995FB34-EAED-41A2-B48A-8D7A51A2E175}"/>
    <cellStyle name="SAPBEXHLevel3X 6 2 2 2 2 5" xfId="18545" xr:uid="{3396B7C5-D458-4F54-9994-CDF4221E983C}"/>
    <cellStyle name="SAPBEXHLevel3X 6 2 2 2 3" xfId="5576" xr:uid="{A0C35B62-3850-4E0C-8936-5B8696B8A304}"/>
    <cellStyle name="SAPBEXHLevel3X 6 2 2 2 3 2" xfId="12067" xr:uid="{5A4C5B87-F0E7-463A-9082-07BF406513A9}"/>
    <cellStyle name="SAPBEXHLevel3X 6 2 2 2 3 3" xfId="15952" xr:uid="{758BB3C4-C8E5-448B-AB55-AB73393F880D}"/>
    <cellStyle name="SAPBEXHLevel3X 6 2 2 2 3 4" xfId="19838" xr:uid="{DEF3E061-66F5-4BC0-967B-F98955B429CA}"/>
    <cellStyle name="SAPBEXHLevel3X 6 2 2 2 4" xfId="6875" xr:uid="{02AC85D5-140E-42A6-B82E-B99C0B26A790}"/>
    <cellStyle name="SAPBEXHLevel3X 6 2 2 2 5" xfId="9481" xr:uid="{4CA70E36-C02E-4956-BF4D-8E70D04010C4}"/>
    <cellStyle name="SAPBEXHLevel3X 6 2 2 2 6" xfId="13366" xr:uid="{7F4FE7F9-3E25-4CE0-9F61-F4E5A331AB9F}"/>
    <cellStyle name="SAPBEXHLevel3X 6 2 2 2 7" xfId="17252" xr:uid="{341A03D2-8FF6-4416-8BAA-B99654D64420}"/>
    <cellStyle name="SAPBEXHLevel3X 6 2 2 3" xfId="2444" xr:uid="{90179547-0895-4C3F-BDBF-0C53A63E9DF9}"/>
    <cellStyle name="SAPBEXHLevel3X 6 2 2 3 2" xfId="4277" xr:uid="{7EB1F9D8-E4F7-4F6D-BAD3-E83B63259084}"/>
    <cellStyle name="SAPBEXHLevel3X 6 2 2 3 3" xfId="7666" xr:uid="{D9FCE224-835B-4A0F-84F8-0019BA20D14F}"/>
    <cellStyle name="SAPBEXHLevel3X 6 2 2 3 4" xfId="10258" xr:uid="{6BD599FB-BEA4-4A51-B348-2442B3EB6894}"/>
    <cellStyle name="SAPBEXHLevel3X 6 2 2 3 5" xfId="14143" xr:uid="{11D6493B-C5F6-46CC-AB87-5B6BF254BBC2}"/>
    <cellStyle name="SAPBEXHLevel3X 6 2 2 3 6" xfId="18029" xr:uid="{CB9F86A9-6382-48F6-B1DB-5B532F2DC726}"/>
    <cellStyle name="SAPBEXHLevel3X 6 2 2 4" xfId="3239" xr:uid="{A68F163E-E4A6-4D06-883D-61FDBDE57E4D}"/>
    <cellStyle name="SAPBEXHLevel3X 6 2 2 4 2" xfId="11551" xr:uid="{0359001A-2BFF-45BF-8AF6-BD665C53D713}"/>
    <cellStyle name="SAPBEXHLevel3X 6 2 2 4 3" xfId="15436" xr:uid="{50A817DE-40B9-4BB4-8F78-0F51C71282C3}"/>
    <cellStyle name="SAPBEXHLevel3X 6 2 2 4 4" xfId="19322" xr:uid="{72C5353E-982A-43F8-8E19-B66547590FAF}"/>
    <cellStyle name="SAPBEXHLevel3X 6 2 2 5" xfId="4796" xr:uid="{6DF06D28-2435-4C35-A558-4B4FB7870B6D}"/>
    <cellStyle name="SAPBEXHLevel3X 6 2 2 6" xfId="6095" xr:uid="{82F42AC2-6940-448A-8A64-0CCEDE2EB5DF}"/>
    <cellStyle name="SAPBEXHLevel3X 6 2 2 7" xfId="8701" xr:uid="{4B304BEC-0EB3-44AE-AA0B-F399E5D0B81D}"/>
    <cellStyle name="SAPBEXHLevel3X 6 2 2 8" xfId="12586" xr:uid="{B698C599-ECD3-49E3-BC2D-AA8B6903CB8A}"/>
    <cellStyle name="SAPBEXHLevel3X 6 2 2 9" xfId="16472" xr:uid="{D3F1B110-2854-4FB7-AC5B-146D0A46BE04}"/>
    <cellStyle name="SAPBEXHLevel3X 6 2 3" xfId="1406" xr:uid="{AAFCD155-1397-456A-8A83-DFD23DB7A025}"/>
    <cellStyle name="SAPBEXHLevel3X 6 2 3 2" xfId="2715" xr:uid="{5C993F87-1473-4E1A-95C5-63E16D5601A9}"/>
    <cellStyle name="SAPBEXHLevel3X 6 2 3 2 2" xfId="7924" xr:uid="{EA2A84FF-DFCA-4C59-952C-6F749760C5CA}"/>
    <cellStyle name="SAPBEXHLevel3X 6 2 3 2 3" xfId="10516" xr:uid="{64B87F0E-7CC9-4279-8754-5B5730DB4880}"/>
    <cellStyle name="SAPBEXHLevel3X 6 2 3 2 4" xfId="14401" xr:uid="{A8D1403A-85F6-40B1-A21B-4B989E620A8A}"/>
    <cellStyle name="SAPBEXHLevel3X 6 2 3 2 5" xfId="18287" xr:uid="{67A9B24B-302D-448F-8F0C-BA1A83A177F8}"/>
    <cellStyle name="SAPBEXHLevel3X 6 2 3 3" xfId="3499" xr:uid="{BA7CFC08-496A-49D5-96F1-FA0CF279A73E}"/>
    <cellStyle name="SAPBEXHLevel3X 6 2 3 3 2" xfId="11809" xr:uid="{3D44ED8A-64EC-4A3E-8C88-EA1150E1A53F}"/>
    <cellStyle name="SAPBEXHLevel3X 6 2 3 3 3" xfId="15694" xr:uid="{A1A645CC-6788-408E-8F8A-81F687F68C8A}"/>
    <cellStyle name="SAPBEXHLevel3X 6 2 3 3 4" xfId="19580" xr:uid="{0D5D0D70-CF47-4264-A381-8772EFF8309B}"/>
    <cellStyle name="SAPBEXHLevel3X 6 2 3 4" xfId="5057" xr:uid="{EB657F8B-306A-4D44-BE8B-E6A8AF04925B}"/>
    <cellStyle name="SAPBEXHLevel3X 6 2 3 5" xfId="6356" xr:uid="{35173154-DC99-4048-AB5F-CBC7ECB21749}"/>
    <cellStyle name="SAPBEXHLevel3X 6 2 3 6" xfId="8962" xr:uid="{F83B3562-0071-4F51-93E6-BED34D747E1A}"/>
    <cellStyle name="SAPBEXHLevel3X 6 2 3 7" xfId="12847" xr:uid="{147E63C4-585C-4DD4-95F9-3FC71E456001}"/>
    <cellStyle name="SAPBEXHLevel3X 6 2 3 8" xfId="16733" xr:uid="{DDC202E9-5749-41B6-93B5-56FF159C65C0}"/>
    <cellStyle name="SAPBEXHLevel3X 6 2 4" xfId="1925" xr:uid="{7CD00185-4670-4306-A7F7-7225E95C6FC2}"/>
    <cellStyle name="SAPBEXHLevel3X 6 2 4 2" xfId="4019" xr:uid="{5C8BB83C-1B6D-4424-B300-828039694301}"/>
    <cellStyle name="SAPBEXHLevel3X 6 2 4 2 2" xfId="7408" xr:uid="{DC88599A-C63D-4B38-9C0C-65DB40234D0F}"/>
    <cellStyle name="SAPBEXHLevel3X 6 2 4 2 3" xfId="10000" xr:uid="{DFCEDD8F-FEDF-4FEC-BB0E-6976CD99385F}"/>
    <cellStyle name="SAPBEXHLevel3X 6 2 4 2 4" xfId="13885" xr:uid="{8426F1D2-DBE6-4F38-AB72-6A28297D8E5C}"/>
    <cellStyle name="SAPBEXHLevel3X 6 2 4 2 5" xfId="17771" xr:uid="{D38041D9-E0FE-4D6D-B640-645CF3FA4074}"/>
    <cellStyle name="SAPBEXHLevel3X 6 2 4 3" xfId="5318" xr:uid="{CB86238A-0A52-4FAA-9604-1AA04F8E85AC}"/>
    <cellStyle name="SAPBEXHLevel3X 6 2 4 3 2" xfId="11293" xr:uid="{5A576754-2CD0-499B-96DA-1DA123FAD782}"/>
    <cellStyle name="SAPBEXHLevel3X 6 2 4 3 3" xfId="15178" xr:uid="{F0F52248-A808-4482-BA92-409C40E5048A}"/>
    <cellStyle name="SAPBEXHLevel3X 6 2 4 3 4" xfId="19064" xr:uid="{2606A205-5013-46F8-9DFF-C4E07183B566}"/>
    <cellStyle name="SAPBEXHLevel3X 6 2 4 4" xfId="6617" xr:uid="{67AF9F92-AED7-49EB-8915-4A915B1D29D4}"/>
    <cellStyle name="SAPBEXHLevel3X 6 2 4 5" xfId="9223" xr:uid="{3FE37EDC-1E1D-42D1-8E3E-268C0B936F04}"/>
    <cellStyle name="SAPBEXHLevel3X 6 2 4 6" xfId="13108" xr:uid="{52AC9B1C-FC1D-4F5C-ADFC-FFFF38C98F8A}"/>
    <cellStyle name="SAPBEXHLevel3X 6 2 4 7" xfId="16994" xr:uid="{4A6571E1-9CCB-4DA6-9B21-FF1FE427F6EF}"/>
    <cellStyle name="SAPBEXHLevel3X 6 2 5" xfId="2186" xr:uid="{86BFBC80-7245-4ACE-9B9E-6F015C146277}"/>
    <cellStyle name="SAPBEXHLevel3X 6 2 5 2" xfId="7136" xr:uid="{9B2022C8-ACBF-4B65-AEFE-DF867470470E}"/>
    <cellStyle name="SAPBEXHLevel3X 6 2 5 3" xfId="9742" xr:uid="{358A3614-85AD-446E-8B48-043B870FCE05}"/>
    <cellStyle name="SAPBEXHLevel3X 6 2 5 4" xfId="13627" xr:uid="{B8F806A4-6116-4D04-8D77-5069E273C30D}"/>
    <cellStyle name="SAPBEXHLevel3X 6 2 5 5" xfId="17513" xr:uid="{5FB9C89E-2875-4F66-8185-4CFA88F0D12C}"/>
    <cellStyle name="SAPBEXHLevel3X 6 2 6" xfId="2981" xr:uid="{000CC184-8D67-4933-837C-A7CD8B23730F}"/>
    <cellStyle name="SAPBEXHLevel3X 6 2 6 2" xfId="11035" xr:uid="{FFE2FDF6-8CDA-493F-9023-DC9A885B25B4}"/>
    <cellStyle name="SAPBEXHLevel3X 6 2 6 3" xfId="14920" xr:uid="{7B1ABE7F-FA5F-4E37-9DD4-80F0BBE04CE9}"/>
    <cellStyle name="SAPBEXHLevel3X 6 2 6 4" xfId="18806" xr:uid="{D0CCAA32-085E-4C06-8253-5980D3F0BF77}"/>
    <cellStyle name="SAPBEXHLevel3X 6 2 7" xfId="4538" xr:uid="{A06646B7-447C-4FB0-9C17-CB8A3C804742}"/>
    <cellStyle name="SAPBEXHLevel3X 6 2 8" xfId="5837" xr:uid="{44B659D5-0313-422B-8567-6BFE4EE8D3D8}"/>
    <cellStyle name="SAPBEXHLevel3X 6 2 9" xfId="8443" xr:uid="{CC3ECF15-ED2F-4ABA-8BFD-656C666CED7D}"/>
    <cellStyle name="SAPBEXHLevel3X 7" xfId="469" xr:uid="{0FA16778-C236-48D6-A0BE-53C968133C3B}"/>
    <cellStyle name="SAPBEXHLevel3X 7 2" xfId="877" xr:uid="{E1C11721-5A60-43AE-9A34-514D7D5289AE}"/>
    <cellStyle name="SAPBEXHLevel3X 7 2 10" xfId="12329" xr:uid="{782A9F62-4400-4BD5-BD9D-6F3F28C30E1C}"/>
    <cellStyle name="SAPBEXHLevel3X 7 2 11" xfId="16215" xr:uid="{67994CC5-056B-43A4-92AA-AC46F08A6CFB}"/>
    <cellStyle name="SAPBEXHLevel3X 7 2 2" xfId="1149" xr:uid="{21DA5D21-75E0-4274-A266-98ED006AD03B}"/>
    <cellStyle name="SAPBEXHLevel3X 7 2 2 2" xfId="1665" xr:uid="{5A676FFF-89AD-4549-8B31-93EA2EBCD59B}"/>
    <cellStyle name="SAPBEXHLevel3X 7 2 2 2 2" xfId="3758" xr:uid="{E430A094-0E1E-4E30-A061-033640BA8E7C}"/>
    <cellStyle name="SAPBEXHLevel3X 7 2 2 2 2 2" xfId="8183" xr:uid="{2187F639-6471-4EAB-9536-6583CE238225}"/>
    <cellStyle name="SAPBEXHLevel3X 7 2 2 2 2 3" xfId="10775" xr:uid="{3C7F3D71-6280-41B4-B40E-EC941FD0E2D5}"/>
    <cellStyle name="SAPBEXHLevel3X 7 2 2 2 2 4" xfId="14660" xr:uid="{5219EC02-C887-45E3-B655-E4C0E2AB7ED9}"/>
    <cellStyle name="SAPBEXHLevel3X 7 2 2 2 2 5" xfId="18546" xr:uid="{89967766-C6AD-445F-BD38-5F1FAA9345A8}"/>
    <cellStyle name="SAPBEXHLevel3X 7 2 2 2 3" xfId="5577" xr:uid="{20B9EB04-D560-4C12-A58D-CD827F1B1699}"/>
    <cellStyle name="SAPBEXHLevel3X 7 2 2 2 3 2" xfId="12068" xr:uid="{8F1FCFF3-26D1-4270-8292-CF441D94BC60}"/>
    <cellStyle name="SAPBEXHLevel3X 7 2 2 2 3 3" xfId="15953" xr:uid="{3A4706D5-A046-44FF-94E4-22B9ED4EA1E4}"/>
    <cellStyle name="SAPBEXHLevel3X 7 2 2 2 3 4" xfId="19839" xr:uid="{F8D47029-FF0C-4CF4-BE79-79DCE55FB04F}"/>
    <cellStyle name="SAPBEXHLevel3X 7 2 2 2 4" xfId="6876" xr:uid="{73C88785-55E3-4F78-BE9C-1C8306A7C8B0}"/>
    <cellStyle name="SAPBEXHLevel3X 7 2 2 2 5" xfId="9482" xr:uid="{9E8A2F4E-8103-4059-8B45-C72DD8EBC0A8}"/>
    <cellStyle name="SAPBEXHLevel3X 7 2 2 2 6" xfId="13367" xr:uid="{FC035616-B6E8-4770-8ACE-57A72F13FE28}"/>
    <cellStyle name="SAPBEXHLevel3X 7 2 2 2 7" xfId="17253" xr:uid="{86374FA2-F5B5-4479-BEED-DB37010AD494}"/>
    <cellStyle name="SAPBEXHLevel3X 7 2 2 3" xfId="2445" xr:uid="{1062DCAE-C64F-486E-87B4-65BD73FEA914}"/>
    <cellStyle name="SAPBEXHLevel3X 7 2 2 3 2" xfId="4278" xr:uid="{CC30A96D-3129-4C58-A4C6-8FD9449415D4}"/>
    <cellStyle name="SAPBEXHLevel3X 7 2 2 3 3" xfId="7667" xr:uid="{EC0470DA-83BB-4376-9822-DEFFB7E7C09B}"/>
    <cellStyle name="SAPBEXHLevel3X 7 2 2 3 4" xfId="10259" xr:uid="{49518427-452E-4C0D-80CF-C76CED5867B8}"/>
    <cellStyle name="SAPBEXHLevel3X 7 2 2 3 5" xfId="14144" xr:uid="{7E6D7152-8CE2-4EE7-B499-947FFE6DE4C3}"/>
    <cellStyle name="SAPBEXHLevel3X 7 2 2 3 6" xfId="18030" xr:uid="{8DD504E0-8055-4A8B-8013-F55BEEFEF367}"/>
    <cellStyle name="SAPBEXHLevel3X 7 2 2 4" xfId="3240" xr:uid="{445DD85E-B788-4152-9755-9D2093497CCA}"/>
    <cellStyle name="SAPBEXHLevel3X 7 2 2 4 2" xfId="11552" xr:uid="{0D30CD10-9468-4B5B-8681-09E69BC10BE0}"/>
    <cellStyle name="SAPBEXHLevel3X 7 2 2 4 3" xfId="15437" xr:uid="{0DD0DE39-A0E9-477A-9CE8-58D7B93106AD}"/>
    <cellStyle name="SAPBEXHLevel3X 7 2 2 4 4" xfId="19323" xr:uid="{2ED723BE-E1A4-41B7-BFB1-AB6E85EF7904}"/>
    <cellStyle name="SAPBEXHLevel3X 7 2 2 5" xfId="4797" xr:uid="{B1783A69-DFF5-4CE9-803F-D0E837800586}"/>
    <cellStyle name="SAPBEXHLevel3X 7 2 2 6" xfId="6096" xr:uid="{A24B02F8-B7DB-4A3A-842F-ED5E46925BA0}"/>
    <cellStyle name="SAPBEXHLevel3X 7 2 2 7" xfId="8702" xr:uid="{91D87193-280F-4DA9-A7BB-EBAD466C97BE}"/>
    <cellStyle name="SAPBEXHLevel3X 7 2 2 8" xfId="12587" xr:uid="{E1DCC44A-AB16-48F3-A5BF-98D3B7ECF24E}"/>
    <cellStyle name="SAPBEXHLevel3X 7 2 2 9" xfId="16473" xr:uid="{FB628E9B-E0AE-4CB4-9A12-1C7F56BF0838}"/>
    <cellStyle name="SAPBEXHLevel3X 7 2 3" xfId="1407" xr:uid="{88B2476E-BA74-44E4-A049-6F34B851A4A3}"/>
    <cellStyle name="SAPBEXHLevel3X 7 2 3 2" xfId="2716" xr:uid="{C7912F34-9E60-4067-B83A-A024FA910E55}"/>
    <cellStyle name="SAPBEXHLevel3X 7 2 3 2 2" xfId="7925" xr:uid="{070A0799-69D8-44E6-AD86-F014D810404E}"/>
    <cellStyle name="SAPBEXHLevel3X 7 2 3 2 3" xfId="10517" xr:uid="{17F363E7-94F2-458D-8752-35BEE003B9CB}"/>
    <cellStyle name="SAPBEXHLevel3X 7 2 3 2 4" xfId="14402" xr:uid="{6BC9D124-941A-4179-B1D1-B8B001324F5C}"/>
    <cellStyle name="SAPBEXHLevel3X 7 2 3 2 5" xfId="18288" xr:uid="{9041DEBC-9F1C-4329-83EA-A7ADDC27B45B}"/>
    <cellStyle name="SAPBEXHLevel3X 7 2 3 3" xfId="3500" xr:uid="{630C9AA4-64C9-4F19-8D6C-C5BD9E58C8D0}"/>
    <cellStyle name="SAPBEXHLevel3X 7 2 3 3 2" xfId="11810" xr:uid="{B0C3F928-85C1-4AB5-AE66-AED7EC3952B5}"/>
    <cellStyle name="SAPBEXHLevel3X 7 2 3 3 3" xfId="15695" xr:uid="{9B54AC02-ABAC-474E-BFC0-2C0ECCB5389E}"/>
    <cellStyle name="SAPBEXHLevel3X 7 2 3 3 4" xfId="19581" xr:uid="{432D5819-A9AF-4266-836A-B037827AD2FA}"/>
    <cellStyle name="SAPBEXHLevel3X 7 2 3 4" xfId="5058" xr:uid="{57127B4A-D8DB-49EF-86C2-E141BAD5A3E9}"/>
    <cellStyle name="SAPBEXHLevel3X 7 2 3 5" xfId="6357" xr:uid="{D730DAF2-7A1F-40BA-B0DC-85C29CE050B8}"/>
    <cellStyle name="SAPBEXHLevel3X 7 2 3 6" xfId="8963" xr:uid="{DDBC44E2-8A09-4021-8641-3A140EE0E4B6}"/>
    <cellStyle name="SAPBEXHLevel3X 7 2 3 7" xfId="12848" xr:uid="{909B306B-B712-405E-BD4B-1D06CC2865C4}"/>
    <cellStyle name="SAPBEXHLevel3X 7 2 3 8" xfId="16734" xr:uid="{7863AD6B-8446-4469-A5D4-94AA0566EC66}"/>
    <cellStyle name="SAPBEXHLevel3X 7 2 4" xfId="1926" xr:uid="{8282B5C2-2C8E-43DB-AF94-E6F05A6E6566}"/>
    <cellStyle name="SAPBEXHLevel3X 7 2 4 2" xfId="4020" xr:uid="{537EAFFA-06F6-4C2D-A062-B80894D51F32}"/>
    <cellStyle name="SAPBEXHLevel3X 7 2 4 2 2" xfId="7409" xr:uid="{9E96AF30-FB9B-40B9-8C69-B995EA20B925}"/>
    <cellStyle name="SAPBEXHLevel3X 7 2 4 2 3" xfId="10001" xr:uid="{2737F63F-FE2B-4484-989B-56D6A73706AD}"/>
    <cellStyle name="SAPBEXHLevel3X 7 2 4 2 4" xfId="13886" xr:uid="{9CEF85EB-FBDB-4A6D-BA1B-48E672D29A97}"/>
    <cellStyle name="SAPBEXHLevel3X 7 2 4 2 5" xfId="17772" xr:uid="{4B1A5A35-7E6D-4727-A5AF-6978E57799B8}"/>
    <cellStyle name="SAPBEXHLevel3X 7 2 4 3" xfId="5319" xr:uid="{686ECD4D-F2AC-4389-BC21-43BD6A40978F}"/>
    <cellStyle name="SAPBEXHLevel3X 7 2 4 3 2" xfId="11294" xr:uid="{5F0EADFD-F5A3-4984-84C6-81410DF9EEB4}"/>
    <cellStyle name="SAPBEXHLevel3X 7 2 4 3 3" xfId="15179" xr:uid="{05C2513C-0DDD-49FB-99C2-2497A46DFB36}"/>
    <cellStyle name="SAPBEXHLevel3X 7 2 4 3 4" xfId="19065" xr:uid="{E8C13114-36AB-4E32-8C42-8B403B84C59E}"/>
    <cellStyle name="SAPBEXHLevel3X 7 2 4 4" xfId="6618" xr:uid="{706D3396-E9BB-4A1E-99D4-8C54F611A78B}"/>
    <cellStyle name="SAPBEXHLevel3X 7 2 4 5" xfId="9224" xr:uid="{DE3EBCB8-A97C-4DA6-B730-6268E21D9CFB}"/>
    <cellStyle name="SAPBEXHLevel3X 7 2 4 6" xfId="13109" xr:uid="{695E6AFC-8874-455A-908F-C41516E63F5F}"/>
    <cellStyle name="SAPBEXHLevel3X 7 2 4 7" xfId="16995" xr:uid="{2FA140AE-2EE6-4008-8140-A7171CA27357}"/>
    <cellStyle name="SAPBEXHLevel3X 7 2 5" xfId="2187" xr:uid="{D36519FF-5225-4484-8716-034F97494EB9}"/>
    <cellStyle name="SAPBEXHLevel3X 7 2 5 2" xfId="7137" xr:uid="{E5BAE39C-430A-440A-B614-7171C361247D}"/>
    <cellStyle name="SAPBEXHLevel3X 7 2 5 3" xfId="9743" xr:uid="{D51057A0-3753-4E3A-A681-F29A63C56946}"/>
    <cellStyle name="SAPBEXHLevel3X 7 2 5 4" xfId="13628" xr:uid="{E43315D6-37DB-4731-BED6-01D03EFAD988}"/>
    <cellStyle name="SAPBEXHLevel3X 7 2 5 5" xfId="17514" xr:uid="{173FC1F6-00E0-4844-8141-52A984B29517}"/>
    <cellStyle name="SAPBEXHLevel3X 7 2 6" xfId="2982" xr:uid="{CF1DB5D3-D43C-41D5-8481-290B5C9FBD3B}"/>
    <cellStyle name="SAPBEXHLevel3X 7 2 6 2" xfId="11036" xr:uid="{85F8E2F3-A0BD-42B8-96AA-B4B447961207}"/>
    <cellStyle name="SAPBEXHLevel3X 7 2 6 3" xfId="14921" xr:uid="{6AF36BFC-292F-411B-B533-4B7A70F93F78}"/>
    <cellStyle name="SAPBEXHLevel3X 7 2 6 4" xfId="18807" xr:uid="{37032387-A9DD-4FAA-B8B6-A143767DE245}"/>
    <cellStyle name="SAPBEXHLevel3X 7 2 7" xfId="4539" xr:uid="{28572DFB-CED5-47F6-8942-94A8124328A2}"/>
    <cellStyle name="SAPBEXHLevel3X 7 2 8" xfId="5838" xr:uid="{D732BCE6-A2F3-45EC-AE32-7147851D198F}"/>
    <cellStyle name="SAPBEXHLevel3X 7 2 9" xfId="8444" xr:uid="{75682254-8F64-4E15-AC9A-A18CE77F94BA}"/>
    <cellStyle name="SAPBEXHLevel3X 8" xfId="470" xr:uid="{00FD428F-7516-49E5-B054-BF1FD948EC04}"/>
    <cellStyle name="SAPBEXHLevel3X 8 2" xfId="878" xr:uid="{96FD7724-1218-494E-A71E-5C8DE4E09B0B}"/>
    <cellStyle name="SAPBEXHLevel3X 8 2 10" xfId="12330" xr:uid="{6B5DECA4-D102-4B7F-B411-8CC5B61FE8BD}"/>
    <cellStyle name="SAPBEXHLevel3X 8 2 11" xfId="16216" xr:uid="{29BA77C4-14CB-41DA-B2DF-DB90BCA3E137}"/>
    <cellStyle name="SAPBEXHLevel3X 8 2 2" xfId="1150" xr:uid="{73A8DB79-2C6E-4B8C-AE9D-3D93C2667265}"/>
    <cellStyle name="SAPBEXHLevel3X 8 2 2 2" xfId="1666" xr:uid="{28A4AC66-9151-4FCF-B065-E78E2114EFE4}"/>
    <cellStyle name="SAPBEXHLevel3X 8 2 2 2 2" xfId="3759" xr:uid="{11D51D27-2040-4968-AA6E-C8D81A8B66D7}"/>
    <cellStyle name="SAPBEXHLevel3X 8 2 2 2 2 2" xfId="8184" xr:uid="{DBF4B8AA-4A56-4ED3-A02F-E00BBA902BD0}"/>
    <cellStyle name="SAPBEXHLevel3X 8 2 2 2 2 3" xfId="10776" xr:uid="{C166BADC-8B1D-4E94-AD8B-DA7C705256BD}"/>
    <cellStyle name="SAPBEXHLevel3X 8 2 2 2 2 4" xfId="14661" xr:uid="{82508F30-63D6-4958-ADBA-74D989F289A5}"/>
    <cellStyle name="SAPBEXHLevel3X 8 2 2 2 2 5" xfId="18547" xr:uid="{E461DCCC-89D2-414E-962B-916EE778C3DD}"/>
    <cellStyle name="SAPBEXHLevel3X 8 2 2 2 3" xfId="5578" xr:uid="{CCFF55B8-98EB-4977-AE1A-26275F23A57E}"/>
    <cellStyle name="SAPBEXHLevel3X 8 2 2 2 3 2" xfId="12069" xr:uid="{D1620F31-9240-4379-9295-3895866F8892}"/>
    <cellStyle name="SAPBEXHLevel3X 8 2 2 2 3 3" xfId="15954" xr:uid="{5E8FA8DF-E1B0-4881-AB94-1BFE3CE28534}"/>
    <cellStyle name="SAPBEXHLevel3X 8 2 2 2 3 4" xfId="19840" xr:uid="{556431E5-494E-4A15-8DA8-A64001F90B17}"/>
    <cellStyle name="SAPBEXHLevel3X 8 2 2 2 4" xfId="6877" xr:uid="{5F39DC48-E285-4A80-B1C0-AD805F4E0356}"/>
    <cellStyle name="SAPBEXHLevel3X 8 2 2 2 5" xfId="9483" xr:uid="{BD640FC4-3D9B-4EC4-B334-3406DDC6CAE1}"/>
    <cellStyle name="SAPBEXHLevel3X 8 2 2 2 6" xfId="13368" xr:uid="{13298E10-806A-4D1F-875C-FCE093FB1329}"/>
    <cellStyle name="SAPBEXHLevel3X 8 2 2 2 7" xfId="17254" xr:uid="{7F5441E4-598E-4D94-9307-5BB363AF1AF6}"/>
    <cellStyle name="SAPBEXHLevel3X 8 2 2 3" xfId="2446" xr:uid="{42BD72B7-A9D8-4368-BFEC-6C950395A81E}"/>
    <cellStyle name="SAPBEXHLevel3X 8 2 2 3 2" xfId="4279" xr:uid="{BA891C8A-22C4-4265-940A-6767978CAC33}"/>
    <cellStyle name="SAPBEXHLevel3X 8 2 2 3 3" xfId="7668" xr:uid="{8E61B093-33B3-4467-BA13-A9E6543A3746}"/>
    <cellStyle name="SAPBEXHLevel3X 8 2 2 3 4" xfId="10260" xr:uid="{DC6E564E-637B-4979-9D62-E8016D240F73}"/>
    <cellStyle name="SAPBEXHLevel3X 8 2 2 3 5" xfId="14145" xr:uid="{7D757546-24A9-4298-AB57-4713E8D86833}"/>
    <cellStyle name="SAPBEXHLevel3X 8 2 2 3 6" xfId="18031" xr:uid="{BEF112C8-A0EA-4395-9D90-D7F5EC38A3FF}"/>
    <cellStyle name="SAPBEXHLevel3X 8 2 2 4" xfId="3241" xr:uid="{1502E451-789D-47D2-8CCB-0DDCBB1BA67D}"/>
    <cellStyle name="SAPBEXHLevel3X 8 2 2 4 2" xfId="11553" xr:uid="{2B8167C0-3D97-4EE1-A29E-014119FC7E3C}"/>
    <cellStyle name="SAPBEXHLevel3X 8 2 2 4 3" xfId="15438" xr:uid="{A6C7A9AB-8107-4998-8BC0-14445E9623BA}"/>
    <cellStyle name="SAPBEXHLevel3X 8 2 2 4 4" xfId="19324" xr:uid="{733EAD37-1F74-475B-99DA-95D441FB6B32}"/>
    <cellStyle name="SAPBEXHLevel3X 8 2 2 5" xfId="4798" xr:uid="{9E07A95B-390B-467D-8F48-B6699EC15EB3}"/>
    <cellStyle name="SAPBEXHLevel3X 8 2 2 6" xfId="6097" xr:uid="{63E6EBD6-6FA3-48E8-AEE9-91B70CA2EC7A}"/>
    <cellStyle name="SAPBEXHLevel3X 8 2 2 7" xfId="8703" xr:uid="{1C106D12-9412-4D38-BC3B-2E66F26A46D0}"/>
    <cellStyle name="SAPBEXHLevel3X 8 2 2 8" xfId="12588" xr:uid="{81A86276-D47E-4E8D-9CF3-B58F7B67C89A}"/>
    <cellStyle name="SAPBEXHLevel3X 8 2 2 9" xfId="16474" xr:uid="{F9A8A955-6CAC-4783-968B-DF7FC9F4CA97}"/>
    <cellStyle name="SAPBEXHLevel3X 8 2 3" xfId="1408" xr:uid="{53567A89-601B-40C3-87BB-B4B2FD7AC07F}"/>
    <cellStyle name="SAPBEXHLevel3X 8 2 3 2" xfId="2717" xr:uid="{64ED9A98-8E6F-4163-9104-951EFA92C49E}"/>
    <cellStyle name="SAPBEXHLevel3X 8 2 3 2 2" xfId="7926" xr:uid="{ADC933C0-5FFF-4B73-8E29-0CAD23C5062F}"/>
    <cellStyle name="SAPBEXHLevel3X 8 2 3 2 3" xfId="10518" xr:uid="{A81E21B8-D873-41D3-B05D-A30357DBF21D}"/>
    <cellStyle name="SAPBEXHLevel3X 8 2 3 2 4" xfId="14403" xr:uid="{21C1D74C-5521-4868-891D-AB082E96D4AB}"/>
    <cellStyle name="SAPBEXHLevel3X 8 2 3 2 5" xfId="18289" xr:uid="{06AC0DB2-E804-4392-9291-82780D9F7791}"/>
    <cellStyle name="SAPBEXHLevel3X 8 2 3 3" xfId="3501" xr:uid="{42BF2E22-8213-4A50-BE8C-F18A4BD8C3CE}"/>
    <cellStyle name="SAPBEXHLevel3X 8 2 3 3 2" xfId="11811" xr:uid="{CFF53B05-B6B0-4DC0-9D03-9CA9D8395A3C}"/>
    <cellStyle name="SAPBEXHLevel3X 8 2 3 3 3" xfId="15696" xr:uid="{12ED4562-4363-4D88-B8A9-25BB4323A636}"/>
    <cellStyle name="SAPBEXHLevel3X 8 2 3 3 4" xfId="19582" xr:uid="{B9505AFA-CA75-465B-9288-26784A3CB7B8}"/>
    <cellStyle name="SAPBEXHLevel3X 8 2 3 4" xfId="5059" xr:uid="{92FDDAF5-D55C-4F25-A3A5-740A2C591323}"/>
    <cellStyle name="SAPBEXHLevel3X 8 2 3 5" xfId="6358" xr:uid="{E5F2B892-1AE9-4003-A8F3-046577A57EC8}"/>
    <cellStyle name="SAPBEXHLevel3X 8 2 3 6" xfId="8964" xr:uid="{44D419F4-E1B0-4A78-BF35-4786FC8CD136}"/>
    <cellStyle name="SAPBEXHLevel3X 8 2 3 7" xfId="12849" xr:uid="{12A78E54-15F5-494A-81F0-412046F625A9}"/>
    <cellStyle name="SAPBEXHLevel3X 8 2 3 8" xfId="16735" xr:uid="{BD7C7EEE-A1E3-44F1-8A54-ED159C3149AF}"/>
    <cellStyle name="SAPBEXHLevel3X 8 2 4" xfId="1927" xr:uid="{861CEA73-A6A2-4B0C-BC0A-10177EC86077}"/>
    <cellStyle name="SAPBEXHLevel3X 8 2 4 2" xfId="4021" xr:uid="{FEBFDAB8-0DD8-4C74-BB83-3A00D884D68F}"/>
    <cellStyle name="SAPBEXHLevel3X 8 2 4 2 2" xfId="7410" xr:uid="{E3F98A7D-2356-44FC-9BFE-6696AC45E1D4}"/>
    <cellStyle name="SAPBEXHLevel3X 8 2 4 2 3" xfId="10002" xr:uid="{CB51D726-927C-4F72-BDC6-4DFD6B891B5C}"/>
    <cellStyle name="SAPBEXHLevel3X 8 2 4 2 4" xfId="13887" xr:uid="{E5B321DA-B788-43B9-9C1C-9EFABD634AB7}"/>
    <cellStyle name="SAPBEXHLevel3X 8 2 4 2 5" xfId="17773" xr:uid="{D61DFD81-9C77-4B0D-A4E3-44FA07082E0B}"/>
    <cellStyle name="SAPBEXHLevel3X 8 2 4 3" xfId="5320" xr:uid="{CFC36998-D8E2-4FF6-BF3F-41CC7FF4AA44}"/>
    <cellStyle name="SAPBEXHLevel3X 8 2 4 3 2" xfId="11295" xr:uid="{293A35E1-DA13-4DCB-9D06-17D974C2AF2E}"/>
    <cellStyle name="SAPBEXHLevel3X 8 2 4 3 3" xfId="15180" xr:uid="{8B4B49BF-DDAA-4572-B658-3462D55C6FA9}"/>
    <cellStyle name="SAPBEXHLevel3X 8 2 4 3 4" xfId="19066" xr:uid="{A9415968-C0B1-48C6-AA9B-0690B66B0B4B}"/>
    <cellStyle name="SAPBEXHLevel3X 8 2 4 4" xfId="6619" xr:uid="{70CCD136-61A6-47DF-8781-4C15DBDA2516}"/>
    <cellStyle name="SAPBEXHLevel3X 8 2 4 5" xfId="9225" xr:uid="{E15D8D69-4183-477E-8916-2762D1237711}"/>
    <cellStyle name="SAPBEXHLevel3X 8 2 4 6" xfId="13110" xr:uid="{7726150C-4712-4F62-BC66-3A097EAB1325}"/>
    <cellStyle name="SAPBEXHLevel3X 8 2 4 7" xfId="16996" xr:uid="{768DC40F-D4CE-4518-B4B9-ADACC9F6732F}"/>
    <cellStyle name="SAPBEXHLevel3X 8 2 5" xfId="2188" xr:uid="{F2F26CF2-330A-46DB-B498-066BBC37F508}"/>
    <cellStyle name="SAPBEXHLevel3X 8 2 5 2" xfId="7138" xr:uid="{DB9F39B0-4836-47B5-870B-FD33A6A078CD}"/>
    <cellStyle name="SAPBEXHLevel3X 8 2 5 3" xfId="9744" xr:uid="{7C5BAA8F-CB0E-44F1-90BE-28DA1E139B61}"/>
    <cellStyle name="SAPBEXHLevel3X 8 2 5 4" xfId="13629" xr:uid="{DFA31EF3-A7D5-4B3D-B42C-10844FBA8A52}"/>
    <cellStyle name="SAPBEXHLevel3X 8 2 5 5" xfId="17515" xr:uid="{D102F38B-A321-47C2-8699-AE89EBDF233D}"/>
    <cellStyle name="SAPBEXHLevel3X 8 2 6" xfId="2983" xr:uid="{E78E5B44-4077-4650-88F6-C1CFF85660D2}"/>
    <cellStyle name="SAPBEXHLevel3X 8 2 6 2" xfId="11037" xr:uid="{DBCE6CF1-AAC5-40EC-ABAA-A6CC2989A61C}"/>
    <cellStyle name="SAPBEXHLevel3X 8 2 6 3" xfId="14922" xr:uid="{D343F73B-8FE1-41F9-BEA3-8E8051310402}"/>
    <cellStyle name="SAPBEXHLevel3X 8 2 6 4" xfId="18808" xr:uid="{C0582CD7-360A-44A3-A100-5CBDE7F9F848}"/>
    <cellStyle name="SAPBEXHLevel3X 8 2 7" xfId="4540" xr:uid="{96F95EA8-29E5-40FA-9131-89846F414D3A}"/>
    <cellStyle name="SAPBEXHLevel3X 8 2 8" xfId="5839" xr:uid="{F6C5B2D9-94DA-4492-B38E-CE5BD69A7304}"/>
    <cellStyle name="SAPBEXHLevel3X 8 2 9" xfId="8445" xr:uid="{81FAA931-5956-443C-BF93-820B44A7B6F6}"/>
    <cellStyle name="SAPBEXHLevel3X 9" xfId="471" xr:uid="{76DA9FC1-995D-4690-A764-28498F9E779C}"/>
    <cellStyle name="SAPBEXHLevel3X 9 2" xfId="879" xr:uid="{D8B4D633-3308-467A-952B-FB5E854925D7}"/>
    <cellStyle name="SAPBEXHLevel3X 9 2 10" xfId="12331" xr:uid="{3E928241-9D65-4F0C-ADFB-C6BEC64FA19A}"/>
    <cellStyle name="SAPBEXHLevel3X 9 2 11" xfId="16217" xr:uid="{3F08F402-1511-4E7A-9DF7-8665D559BA4D}"/>
    <cellStyle name="SAPBEXHLevel3X 9 2 2" xfId="1151" xr:uid="{CF13270E-9FFA-42B2-86CD-6CD8E1D39935}"/>
    <cellStyle name="SAPBEXHLevel3X 9 2 2 2" xfId="1667" xr:uid="{A236D921-20C8-48D7-87EB-7BB82FD874D7}"/>
    <cellStyle name="SAPBEXHLevel3X 9 2 2 2 2" xfId="3760" xr:uid="{84D097EA-4F44-4BC9-9B59-A978696C0E1B}"/>
    <cellStyle name="SAPBEXHLevel3X 9 2 2 2 2 2" xfId="8185" xr:uid="{FE4CB844-010F-495B-BC3F-EDE9B7424A28}"/>
    <cellStyle name="SAPBEXHLevel3X 9 2 2 2 2 3" xfId="10777" xr:uid="{FEEDFA85-E94D-47C0-88AD-3717081011E4}"/>
    <cellStyle name="SAPBEXHLevel3X 9 2 2 2 2 4" xfId="14662" xr:uid="{803DE77F-9857-42A4-98C1-EA1CC5F841A0}"/>
    <cellStyle name="SAPBEXHLevel3X 9 2 2 2 2 5" xfId="18548" xr:uid="{0EBC01DF-8E4C-414F-A7FF-CB7E538D94D6}"/>
    <cellStyle name="SAPBEXHLevel3X 9 2 2 2 3" xfId="5579" xr:uid="{6ACDFB9F-7522-45F0-9990-AAD7F8C37F1B}"/>
    <cellStyle name="SAPBEXHLevel3X 9 2 2 2 3 2" xfId="12070" xr:uid="{F0F35729-3BE5-4833-BA66-98CE0C0F5604}"/>
    <cellStyle name="SAPBEXHLevel3X 9 2 2 2 3 3" xfId="15955" xr:uid="{65F535C9-4DB8-40CD-87FD-90CC4F27F434}"/>
    <cellStyle name="SAPBEXHLevel3X 9 2 2 2 3 4" xfId="19841" xr:uid="{69B46772-4D5E-4254-9573-557C84D4AC0E}"/>
    <cellStyle name="SAPBEXHLevel3X 9 2 2 2 4" xfId="6878" xr:uid="{D2E1D0C4-F77A-446B-8E95-4BBEF3D71807}"/>
    <cellStyle name="SAPBEXHLevel3X 9 2 2 2 5" xfId="9484" xr:uid="{64AFE4E7-94FE-4424-BA3C-1EA7B24C4591}"/>
    <cellStyle name="SAPBEXHLevel3X 9 2 2 2 6" xfId="13369" xr:uid="{F1C45EEC-C0BC-47A7-BEE2-B8CC2C05EE5A}"/>
    <cellStyle name="SAPBEXHLevel3X 9 2 2 2 7" xfId="17255" xr:uid="{1FB77EBD-962A-40DC-96BD-0B33E1910D6D}"/>
    <cellStyle name="SAPBEXHLevel3X 9 2 2 3" xfId="2447" xr:uid="{B9E1FC1A-6417-4029-BF98-DA2FB699F657}"/>
    <cellStyle name="SAPBEXHLevel3X 9 2 2 3 2" xfId="4280" xr:uid="{D76F5EC6-0B73-43A9-9BC1-2C01F3D8A8D4}"/>
    <cellStyle name="SAPBEXHLevel3X 9 2 2 3 3" xfId="7669" xr:uid="{D9A81FE3-D10B-4089-A4E3-D18E3143336C}"/>
    <cellStyle name="SAPBEXHLevel3X 9 2 2 3 4" xfId="10261" xr:uid="{3943E2C9-1FD6-465F-AF49-121FF09DC183}"/>
    <cellStyle name="SAPBEXHLevel3X 9 2 2 3 5" xfId="14146" xr:uid="{BBF9F1A5-6A23-458B-8FF5-D2008D212CBB}"/>
    <cellStyle name="SAPBEXHLevel3X 9 2 2 3 6" xfId="18032" xr:uid="{DFD7C259-9758-4820-9034-2BD20B0446C2}"/>
    <cellStyle name="SAPBEXHLevel3X 9 2 2 4" xfId="3242" xr:uid="{8E54659E-A0CE-4F61-BE1A-7F4DF16865F3}"/>
    <cellStyle name="SAPBEXHLevel3X 9 2 2 4 2" xfId="11554" xr:uid="{9CEB499A-D793-48B9-A4FC-BCE040E6DCFE}"/>
    <cellStyle name="SAPBEXHLevel3X 9 2 2 4 3" xfId="15439" xr:uid="{F0FB2382-D82C-4318-8F86-BBA3C00A94D2}"/>
    <cellStyle name="SAPBEXHLevel3X 9 2 2 4 4" xfId="19325" xr:uid="{C0BF66BF-B020-466E-B347-B5B45316FE54}"/>
    <cellStyle name="SAPBEXHLevel3X 9 2 2 5" xfId="4799" xr:uid="{566C9820-A528-4E11-8F79-A5AEA68B1350}"/>
    <cellStyle name="SAPBEXHLevel3X 9 2 2 6" xfId="6098" xr:uid="{F17587FE-AC94-41EC-877E-EBC3FA9A4290}"/>
    <cellStyle name="SAPBEXHLevel3X 9 2 2 7" xfId="8704" xr:uid="{D3C68415-34EE-4458-B91B-BFC23123773A}"/>
    <cellStyle name="SAPBEXHLevel3X 9 2 2 8" xfId="12589" xr:uid="{45B07A37-7385-402D-8174-56568AC09A0B}"/>
    <cellStyle name="SAPBEXHLevel3X 9 2 2 9" xfId="16475" xr:uid="{BA67604E-2EE2-4D41-87C3-5C9F46495B45}"/>
    <cellStyle name="SAPBEXHLevel3X 9 2 3" xfId="1409" xr:uid="{C470E647-143F-4D58-AC12-4B56686D1D34}"/>
    <cellStyle name="SAPBEXHLevel3X 9 2 3 2" xfId="2718" xr:uid="{4DA4C9FA-F69E-4CC0-B3D9-047ECBCB64B8}"/>
    <cellStyle name="SAPBEXHLevel3X 9 2 3 2 2" xfId="7927" xr:uid="{B2D96B22-D306-498B-83FA-2EC46C715DDC}"/>
    <cellStyle name="SAPBEXHLevel3X 9 2 3 2 3" xfId="10519" xr:uid="{ED9A1FAB-C3EA-4277-8900-F509C8D53578}"/>
    <cellStyle name="SAPBEXHLevel3X 9 2 3 2 4" xfId="14404" xr:uid="{88B49C93-CD50-4738-916B-B96D3298E5D5}"/>
    <cellStyle name="SAPBEXHLevel3X 9 2 3 2 5" xfId="18290" xr:uid="{45116751-8BEC-4229-B417-5F9DEF77E9A5}"/>
    <cellStyle name="SAPBEXHLevel3X 9 2 3 3" xfId="3502" xr:uid="{47BEBF72-F95B-48BD-B3DC-7CC135DE7CB7}"/>
    <cellStyle name="SAPBEXHLevel3X 9 2 3 3 2" xfId="11812" xr:uid="{F2D34726-A03D-4F0E-AE1B-FD63B6424B1E}"/>
    <cellStyle name="SAPBEXHLevel3X 9 2 3 3 3" xfId="15697" xr:uid="{A164BD24-72DE-46E2-BCA2-36EEB43483E3}"/>
    <cellStyle name="SAPBEXHLevel3X 9 2 3 3 4" xfId="19583" xr:uid="{7974566F-5042-4487-9E2E-7D23E536646B}"/>
    <cellStyle name="SAPBEXHLevel3X 9 2 3 4" xfId="5060" xr:uid="{1530585C-4554-427E-9C43-11F1DE09FE1D}"/>
    <cellStyle name="SAPBEXHLevel3X 9 2 3 5" xfId="6359" xr:uid="{AEEFC87C-EBB7-4EF8-A42A-68C5C435F570}"/>
    <cellStyle name="SAPBEXHLevel3X 9 2 3 6" xfId="8965" xr:uid="{AB5CF40A-289E-432F-ADC5-BE3EFFCEDA07}"/>
    <cellStyle name="SAPBEXHLevel3X 9 2 3 7" xfId="12850" xr:uid="{47AC0B3F-5C6E-442A-B21C-45BAFC7137D5}"/>
    <cellStyle name="SAPBEXHLevel3X 9 2 3 8" xfId="16736" xr:uid="{209F47CC-A064-49BF-962B-445D5FCB5F45}"/>
    <cellStyle name="SAPBEXHLevel3X 9 2 4" xfId="1928" xr:uid="{15B0269B-61DC-4FD1-A5C0-26DAF704CC0F}"/>
    <cellStyle name="SAPBEXHLevel3X 9 2 4 2" xfId="4022" xr:uid="{D96BD6F5-EA34-4F84-B438-372009AAA0E1}"/>
    <cellStyle name="SAPBEXHLevel3X 9 2 4 2 2" xfId="7411" xr:uid="{EF48D551-5BF3-48F8-8210-CD559A28162B}"/>
    <cellStyle name="SAPBEXHLevel3X 9 2 4 2 3" xfId="10003" xr:uid="{C7E37C8B-2C3A-41CA-B39A-40A43D56A8A1}"/>
    <cellStyle name="SAPBEXHLevel3X 9 2 4 2 4" xfId="13888" xr:uid="{2267631F-AB86-40F1-893D-1A01EEECC7AF}"/>
    <cellStyle name="SAPBEXHLevel3X 9 2 4 2 5" xfId="17774" xr:uid="{330EE986-8647-4D55-A8FB-ADDEE7E22565}"/>
    <cellStyle name="SAPBEXHLevel3X 9 2 4 3" xfId="5321" xr:uid="{1F0BB71C-7E37-496B-9EB7-ACC0948E09C7}"/>
    <cellStyle name="SAPBEXHLevel3X 9 2 4 3 2" xfId="11296" xr:uid="{E645CCFA-2D8F-4953-BCC5-4933FBAC70B2}"/>
    <cellStyle name="SAPBEXHLevel3X 9 2 4 3 3" xfId="15181" xr:uid="{2F6D65EB-1A04-4EE9-B61A-DD6D73FC2C33}"/>
    <cellStyle name="SAPBEXHLevel3X 9 2 4 3 4" xfId="19067" xr:uid="{98D3527C-6A77-4139-8D4B-7CCB48B37DD6}"/>
    <cellStyle name="SAPBEXHLevel3X 9 2 4 4" xfId="6620" xr:uid="{747F6C8C-0016-41D3-A267-E1AD7D7ECF49}"/>
    <cellStyle name="SAPBEXHLevel3X 9 2 4 5" xfId="9226" xr:uid="{23DD99EC-131F-477C-8C3D-E526CEAA6497}"/>
    <cellStyle name="SAPBEXHLevel3X 9 2 4 6" xfId="13111" xr:uid="{A4D225AA-1114-4D14-80B5-4E48110D36BD}"/>
    <cellStyle name="SAPBEXHLevel3X 9 2 4 7" xfId="16997" xr:uid="{7865CEF3-8838-43E1-BDF6-371A42B89292}"/>
    <cellStyle name="SAPBEXHLevel3X 9 2 5" xfId="2189" xr:uid="{54418080-5935-46CD-BE8A-6FDEFC51560D}"/>
    <cellStyle name="SAPBEXHLevel3X 9 2 5 2" xfId="7139" xr:uid="{FC4AA5AC-316F-4FA3-ACC6-9A341EEC965B}"/>
    <cellStyle name="SAPBEXHLevel3X 9 2 5 3" xfId="9745" xr:uid="{F78605FE-F18F-46C5-95E1-284657F69171}"/>
    <cellStyle name="SAPBEXHLevel3X 9 2 5 4" xfId="13630" xr:uid="{9BFA19B4-DD65-4775-9557-2612D476CAE3}"/>
    <cellStyle name="SAPBEXHLevel3X 9 2 5 5" xfId="17516" xr:uid="{7F8A8B00-1FC8-489E-8C3E-850F332A2B4B}"/>
    <cellStyle name="SAPBEXHLevel3X 9 2 6" xfId="2984" xr:uid="{9DDC2D88-3364-4BFB-A9E5-84452AA580F8}"/>
    <cellStyle name="SAPBEXHLevel3X 9 2 6 2" xfId="11038" xr:uid="{9EBFFC28-0D7E-4FEA-8688-68F820765155}"/>
    <cellStyle name="SAPBEXHLevel3X 9 2 6 3" xfId="14923" xr:uid="{77B4F149-93CD-4536-9D4C-E8070A87780A}"/>
    <cellStyle name="SAPBEXHLevel3X 9 2 6 4" xfId="18809" xr:uid="{38A6EFD3-5ACD-4A09-82C1-D6DC0D110951}"/>
    <cellStyle name="SAPBEXHLevel3X 9 2 7" xfId="4541" xr:uid="{C442AB1F-17D7-40F1-A4E6-AA4815729970}"/>
    <cellStyle name="SAPBEXHLevel3X 9 2 8" xfId="5840" xr:uid="{98702B10-72FC-4420-8397-E542C7942418}"/>
    <cellStyle name="SAPBEXHLevel3X 9 2 9" xfId="8446" xr:uid="{BB55CCE4-F757-4028-BA49-75B93AB4B8E9}"/>
    <cellStyle name="SAPBEXHLevel3X_7-р_Из_Системы" xfId="472" xr:uid="{6F8C6D35-9FF2-45F3-A2A2-8DC9BF19A6FB}"/>
    <cellStyle name="SAPBEXinputData" xfId="473" xr:uid="{5946598C-329B-45EE-A80D-7E346EC55FB3}"/>
    <cellStyle name="SAPBEXinputData 10" xfId="474" xr:uid="{1874E3A5-EFAF-425D-A7E2-39A9659942DE}"/>
    <cellStyle name="SAPBEXinputData 2" xfId="475" xr:uid="{17CD8D95-D688-4782-A11D-9027C59B33D8}"/>
    <cellStyle name="SAPBEXinputData 3" xfId="476" xr:uid="{B0724A6B-CC49-4B6B-92F1-C612D6B3C511}"/>
    <cellStyle name="SAPBEXinputData 4" xfId="477" xr:uid="{496F8313-80CC-4119-8B89-B6F44462ADDA}"/>
    <cellStyle name="SAPBEXinputData 5" xfId="478" xr:uid="{510003CA-8F36-4552-BBC2-ECDB7336F80E}"/>
    <cellStyle name="SAPBEXinputData 6" xfId="479" xr:uid="{F7A5501C-2499-4A01-BBC5-0560700BBC6E}"/>
    <cellStyle name="SAPBEXinputData 7" xfId="480" xr:uid="{50ECEA19-913D-4272-82FE-EAFE04CDB828}"/>
    <cellStyle name="SAPBEXinputData 8" xfId="481" xr:uid="{02C8A0C9-49DA-4A16-B063-A26F17F37FB7}"/>
    <cellStyle name="SAPBEXinputData 9" xfId="482" xr:uid="{A4A367F4-0722-4C16-A418-86E68D4A148E}"/>
    <cellStyle name="SAPBEXinputData_7-р_Из_Системы" xfId="483" xr:uid="{6688F5B3-6282-4A50-B2A1-4B8D5781106F}"/>
    <cellStyle name="SAPBEXItemHeader" xfId="484" xr:uid="{F2D1C9C0-7C5E-4086-8A8F-A257A575CE3A}"/>
    <cellStyle name="SAPBEXItemHeader 2" xfId="880" xr:uid="{CEC930B3-72F3-4DA3-8DE4-BFB09F1C8D99}"/>
    <cellStyle name="SAPBEXItemHeader 2 10" xfId="12332" xr:uid="{6F3385FC-B716-48DA-B16A-0F542F74DA31}"/>
    <cellStyle name="SAPBEXItemHeader 2 11" xfId="16218" xr:uid="{8F0AEC88-A556-4C10-9663-D8B8BA59298D}"/>
    <cellStyle name="SAPBEXItemHeader 2 2" xfId="1152" xr:uid="{9014BE3D-3E2D-4D75-9402-85804DA36EAD}"/>
    <cellStyle name="SAPBEXItemHeader 2 2 2" xfId="1668" xr:uid="{E3D4DA1E-26CF-4E99-A28C-C5C43DEDF399}"/>
    <cellStyle name="SAPBEXItemHeader 2 2 2 2" xfId="3761" xr:uid="{5E9A5CAF-B35E-4FC4-B8E9-228E9F0004D3}"/>
    <cellStyle name="SAPBEXItemHeader 2 2 2 2 2" xfId="8186" xr:uid="{0A89BE6F-7D56-4F5E-A2E3-398BFAC16B66}"/>
    <cellStyle name="SAPBEXItemHeader 2 2 2 2 3" xfId="10778" xr:uid="{A4BCF47E-DA4D-42A0-8ED6-CD38E7233E72}"/>
    <cellStyle name="SAPBEXItemHeader 2 2 2 2 4" xfId="14663" xr:uid="{3CD8CF27-4757-4D5A-AF70-2D8D73A77F86}"/>
    <cellStyle name="SAPBEXItemHeader 2 2 2 2 5" xfId="18549" xr:uid="{F3CE7A15-FC1B-4836-8156-B3A8F03F220F}"/>
    <cellStyle name="SAPBEXItemHeader 2 2 2 3" xfId="5580" xr:uid="{905599B7-6C9F-4478-A518-71C265DDB271}"/>
    <cellStyle name="SAPBEXItemHeader 2 2 2 3 2" xfId="12071" xr:uid="{6FDAC712-0540-4A18-BA22-2248329FDCC2}"/>
    <cellStyle name="SAPBEXItemHeader 2 2 2 3 3" xfId="15956" xr:uid="{F64148EB-A0B3-499C-B368-9DC82AFF9BDD}"/>
    <cellStyle name="SAPBEXItemHeader 2 2 2 3 4" xfId="19842" xr:uid="{6CA20B18-856D-4C76-AE5D-1982AD08642E}"/>
    <cellStyle name="SAPBEXItemHeader 2 2 2 4" xfId="6879" xr:uid="{93DE61E3-DEE3-4EAA-9A07-C44E3E60E9B6}"/>
    <cellStyle name="SAPBEXItemHeader 2 2 2 5" xfId="9485" xr:uid="{D9DD948D-0716-4860-AC33-51DE65CDB143}"/>
    <cellStyle name="SAPBEXItemHeader 2 2 2 6" xfId="13370" xr:uid="{41D5760D-4B4E-472A-989B-A3173CCB3E4E}"/>
    <cellStyle name="SAPBEXItemHeader 2 2 2 7" xfId="17256" xr:uid="{36AA85BE-F747-484F-BCA9-D3D0B1B5D29B}"/>
    <cellStyle name="SAPBEXItemHeader 2 2 3" xfId="2448" xr:uid="{99CABB02-1099-4306-A238-50761BC27281}"/>
    <cellStyle name="SAPBEXItemHeader 2 2 3 2" xfId="4281" xr:uid="{90F36A06-CE51-4CD6-8B18-5ABA137DA3FC}"/>
    <cellStyle name="SAPBEXItemHeader 2 2 3 3" xfId="7670" xr:uid="{85DAF84A-0DCE-4133-91BF-A791F739BD91}"/>
    <cellStyle name="SAPBEXItemHeader 2 2 3 4" xfId="10262" xr:uid="{B64254D1-8C13-4015-942F-67012EA671D5}"/>
    <cellStyle name="SAPBEXItemHeader 2 2 3 5" xfId="14147" xr:uid="{F4796E69-E660-4679-A9F1-B35CFD4A8742}"/>
    <cellStyle name="SAPBEXItemHeader 2 2 3 6" xfId="18033" xr:uid="{16B89858-47C4-4EC6-BE14-BA13AE1B535C}"/>
    <cellStyle name="SAPBEXItemHeader 2 2 4" xfId="3243" xr:uid="{39A02B1C-5E36-4224-B34D-0AF4BD6F22F5}"/>
    <cellStyle name="SAPBEXItemHeader 2 2 4 2" xfId="11555" xr:uid="{7A5606FB-9A20-48FB-9BA8-D8F65A35308C}"/>
    <cellStyle name="SAPBEXItemHeader 2 2 4 3" xfId="15440" xr:uid="{8E675778-7945-4841-B47A-0D3A15DE6DB2}"/>
    <cellStyle name="SAPBEXItemHeader 2 2 4 4" xfId="19326" xr:uid="{AEEF05F5-D5D5-4C83-B6C8-7C42B47FC734}"/>
    <cellStyle name="SAPBEXItemHeader 2 2 5" xfId="4800" xr:uid="{49028CB8-BB04-47E0-88AE-C08A97F34713}"/>
    <cellStyle name="SAPBEXItemHeader 2 2 6" xfId="6099" xr:uid="{BD64467D-C82C-4F5C-9C0A-256D306CC832}"/>
    <cellStyle name="SAPBEXItemHeader 2 2 7" xfId="8705" xr:uid="{E6B9F7C0-4957-4B19-BAB0-E3A5F96FB4EA}"/>
    <cellStyle name="SAPBEXItemHeader 2 2 8" xfId="12590" xr:uid="{0B696A78-AB75-4F6B-8B61-CD9C799745DE}"/>
    <cellStyle name="SAPBEXItemHeader 2 2 9" xfId="16476" xr:uid="{8D16B460-0F43-4B95-BC1C-4B55F24CDE59}"/>
    <cellStyle name="SAPBEXItemHeader 2 3" xfId="1410" xr:uid="{E87D4535-4B50-4C49-AB1C-3D9A0999D80B}"/>
    <cellStyle name="SAPBEXItemHeader 2 3 2" xfId="2719" xr:uid="{15CC5FA5-0C43-4E6A-AA61-550E1689F6E5}"/>
    <cellStyle name="SAPBEXItemHeader 2 3 2 2" xfId="7928" xr:uid="{57B04470-6F9B-4A9B-B4CA-8398213EC82C}"/>
    <cellStyle name="SAPBEXItemHeader 2 3 2 3" xfId="10520" xr:uid="{B8D2593B-5432-40BC-9CEF-2FCD9871AD60}"/>
    <cellStyle name="SAPBEXItemHeader 2 3 2 4" xfId="14405" xr:uid="{B4C7E9D6-6B57-4477-B194-514F2A36DBBB}"/>
    <cellStyle name="SAPBEXItemHeader 2 3 2 5" xfId="18291" xr:uid="{833A41CF-BFCE-407D-ABAF-7D5C255FDE7D}"/>
    <cellStyle name="SAPBEXItemHeader 2 3 3" xfId="3503" xr:uid="{AD44929D-63FF-48FD-BFA8-B1CB4888338A}"/>
    <cellStyle name="SAPBEXItemHeader 2 3 3 2" xfId="11813" xr:uid="{BECE9C8F-2C20-4DF5-A7DB-85103F512CC8}"/>
    <cellStyle name="SAPBEXItemHeader 2 3 3 3" xfId="15698" xr:uid="{4A77A5D7-D6D3-448C-B64C-E6B083426565}"/>
    <cellStyle name="SAPBEXItemHeader 2 3 3 4" xfId="19584" xr:uid="{E5FAF7E1-B9E8-48A4-9BC7-2EE941D08627}"/>
    <cellStyle name="SAPBEXItemHeader 2 3 4" xfId="5061" xr:uid="{FCB9A67B-88F7-4026-89DE-7710A3336F99}"/>
    <cellStyle name="SAPBEXItemHeader 2 3 5" xfId="6360" xr:uid="{FE57E06C-A8BC-4CD8-BB76-E07A9DCC42FC}"/>
    <cellStyle name="SAPBEXItemHeader 2 3 6" xfId="8966" xr:uid="{2B1EEC57-B005-4FD5-ABEF-6A4B7AE7FF34}"/>
    <cellStyle name="SAPBEXItemHeader 2 3 7" xfId="12851" xr:uid="{BEBC4761-AF09-4B2F-A991-77FC31BF5EFD}"/>
    <cellStyle name="SAPBEXItemHeader 2 3 8" xfId="16737" xr:uid="{CB9A8A0D-048C-46DB-8F23-FED9F2FEFDDF}"/>
    <cellStyle name="SAPBEXItemHeader 2 4" xfId="1929" xr:uid="{B116E36A-A4E1-43E4-8B19-F1EC0D0980EF}"/>
    <cellStyle name="SAPBEXItemHeader 2 4 2" xfId="4023" xr:uid="{49A8E886-57C9-47FC-9D8E-BC1F6D573576}"/>
    <cellStyle name="SAPBEXItemHeader 2 4 2 2" xfId="7412" xr:uid="{29ADE8EC-B298-4B0E-B064-B3021A026A2E}"/>
    <cellStyle name="SAPBEXItemHeader 2 4 2 3" xfId="10004" xr:uid="{99E70C57-FC71-41B3-9C56-9F15030FD4C7}"/>
    <cellStyle name="SAPBEXItemHeader 2 4 2 4" xfId="13889" xr:uid="{DE0873C4-F6A4-4EB2-8C8B-59B5564CAFEF}"/>
    <cellStyle name="SAPBEXItemHeader 2 4 2 5" xfId="17775" xr:uid="{D3F6DD42-4F9D-47F1-B607-AF6A8E893548}"/>
    <cellStyle name="SAPBEXItemHeader 2 4 3" xfId="5322" xr:uid="{14340E02-BDD8-4261-B4EB-A1B8FA9AD14D}"/>
    <cellStyle name="SAPBEXItemHeader 2 4 3 2" xfId="11297" xr:uid="{24A6AD1B-84B9-4CA9-AE7A-614BD988F3A0}"/>
    <cellStyle name="SAPBEXItemHeader 2 4 3 3" xfId="15182" xr:uid="{1754D830-EB61-48A2-9913-63F00D387566}"/>
    <cellStyle name="SAPBEXItemHeader 2 4 3 4" xfId="19068" xr:uid="{7C95B1BF-4AAB-433A-99CF-BC69A07B9BDD}"/>
    <cellStyle name="SAPBEXItemHeader 2 4 4" xfId="6621" xr:uid="{B011C2EC-BC83-48D8-B3D4-980CF0058587}"/>
    <cellStyle name="SAPBEXItemHeader 2 4 5" xfId="9227" xr:uid="{6134661B-A182-459E-8CCD-33DD72AB270E}"/>
    <cellStyle name="SAPBEXItemHeader 2 4 6" xfId="13112" xr:uid="{1B05EB4A-AB17-49B3-8695-A5E86C618BEA}"/>
    <cellStyle name="SAPBEXItemHeader 2 4 7" xfId="16998" xr:uid="{FBABB4DC-4434-47C7-8C95-84409416986A}"/>
    <cellStyle name="SAPBEXItemHeader 2 5" xfId="2190" xr:uid="{475E0594-7C3F-42BA-90CA-169D49DD1D57}"/>
    <cellStyle name="SAPBEXItemHeader 2 5 2" xfId="7140" xr:uid="{33E325F7-87C8-4C39-A2EF-FA91C34B876A}"/>
    <cellStyle name="SAPBEXItemHeader 2 5 3" xfId="9746" xr:uid="{DEAF826F-BD11-4F76-B9D5-3187EFC03B06}"/>
    <cellStyle name="SAPBEXItemHeader 2 5 4" xfId="13631" xr:uid="{4EBEA8E0-C123-4F3E-BA1A-38D111C82A7D}"/>
    <cellStyle name="SAPBEXItemHeader 2 5 5" xfId="17517" xr:uid="{A516CD96-7C0F-4FC5-AFD6-68862FCEE884}"/>
    <cellStyle name="SAPBEXItemHeader 2 6" xfId="2985" xr:uid="{2F65C051-9781-47BA-8390-32E350409CF6}"/>
    <cellStyle name="SAPBEXItemHeader 2 6 2" xfId="11039" xr:uid="{2554A0DC-F16E-4691-89C7-AD0B1DF4B0CB}"/>
    <cellStyle name="SAPBEXItemHeader 2 6 3" xfId="14924" xr:uid="{F99417FB-5F93-44FC-BC46-92DC02F41715}"/>
    <cellStyle name="SAPBEXItemHeader 2 6 4" xfId="18810" xr:uid="{0C71EF49-03FB-4A7B-A68E-82140E864272}"/>
    <cellStyle name="SAPBEXItemHeader 2 7" xfId="4542" xr:uid="{C64A044E-2809-44FC-AE13-4AFD01AC09B0}"/>
    <cellStyle name="SAPBEXItemHeader 2 8" xfId="5841" xr:uid="{B4BC9A7E-C65C-4841-8A4D-01A02D572DDD}"/>
    <cellStyle name="SAPBEXItemHeader 2 9" xfId="8447" xr:uid="{B6987F63-C885-4A43-8DDC-B810345CC888}"/>
    <cellStyle name="SAPBEXresData" xfId="485" xr:uid="{9B9D6BE5-4537-41DA-9622-BA80A3561063}"/>
    <cellStyle name="SAPBEXresData 2" xfId="486" xr:uid="{8ACFED0B-87DC-4088-82DD-DC304AAAFC9B}"/>
    <cellStyle name="SAPBEXresData 2 2" xfId="882" xr:uid="{9E46D808-7090-4F59-8DE5-CB31FF7B7007}"/>
    <cellStyle name="SAPBEXresData 2 2 10" xfId="12334" xr:uid="{4CA65294-1C3E-47EC-92B9-2C310BD0708B}"/>
    <cellStyle name="SAPBEXresData 2 2 11" xfId="16220" xr:uid="{6ADB084E-5010-45AB-BA63-71FA99FD2990}"/>
    <cellStyle name="SAPBEXresData 2 2 2" xfId="1154" xr:uid="{8BAEAC04-CE70-49B2-95D5-C3CE60EABEDA}"/>
    <cellStyle name="SAPBEXresData 2 2 2 2" xfId="1670" xr:uid="{D0E140D0-9491-4D97-9D57-AFE82BB3E1DC}"/>
    <cellStyle name="SAPBEXresData 2 2 2 2 2" xfId="3763" xr:uid="{89C54623-F659-4815-A3AD-4A3EEA1E7B30}"/>
    <cellStyle name="SAPBEXresData 2 2 2 2 2 2" xfId="8188" xr:uid="{9799E74D-FF83-4911-8729-B8A075739466}"/>
    <cellStyle name="SAPBEXresData 2 2 2 2 2 3" xfId="10780" xr:uid="{1AB3C569-563B-46BA-B1E1-83F54AAEFA7B}"/>
    <cellStyle name="SAPBEXresData 2 2 2 2 2 4" xfId="14665" xr:uid="{FFDB1E57-2D50-4AF7-AF3A-9EC2EE12FF22}"/>
    <cellStyle name="SAPBEXresData 2 2 2 2 2 5" xfId="18551" xr:uid="{2471C1AA-1E7A-4874-AD13-61D3D7793365}"/>
    <cellStyle name="SAPBEXresData 2 2 2 2 3" xfId="5582" xr:uid="{B0414995-DEC2-4B61-A120-570F6C5A42C8}"/>
    <cellStyle name="SAPBEXresData 2 2 2 2 3 2" xfId="12073" xr:uid="{688123D5-AD51-4BB1-A29C-9847B3A20B44}"/>
    <cellStyle name="SAPBEXresData 2 2 2 2 3 3" xfId="15958" xr:uid="{0FFB4A44-DF96-4AE1-8E9A-FF6A2DD59A97}"/>
    <cellStyle name="SAPBEXresData 2 2 2 2 3 4" xfId="19844" xr:uid="{4EC5E2D2-4E44-4381-8A5C-812DFD8D5962}"/>
    <cellStyle name="SAPBEXresData 2 2 2 2 4" xfId="6881" xr:uid="{A6138C1B-7F7C-41FF-95A5-B4526E31938B}"/>
    <cellStyle name="SAPBEXresData 2 2 2 2 5" xfId="9487" xr:uid="{94D8A10D-E260-433A-8176-1BAE193FA3EA}"/>
    <cellStyle name="SAPBEXresData 2 2 2 2 6" xfId="13372" xr:uid="{219C3039-A64A-43EE-8E93-AE707267334F}"/>
    <cellStyle name="SAPBEXresData 2 2 2 2 7" xfId="17258" xr:uid="{1B036004-9BEF-468A-83E5-0A9B8701FC9F}"/>
    <cellStyle name="SAPBEXresData 2 2 2 3" xfId="2450" xr:uid="{2B76F1D3-3237-4D9C-80BD-FEE9E1483C64}"/>
    <cellStyle name="SAPBEXresData 2 2 2 3 2" xfId="4283" xr:uid="{2EC12210-2FFA-49B4-BA88-CB24BECF4007}"/>
    <cellStyle name="SAPBEXresData 2 2 2 3 3" xfId="7672" xr:uid="{93679F82-043E-4C94-94BF-F010D2450977}"/>
    <cellStyle name="SAPBEXresData 2 2 2 3 4" xfId="10264" xr:uid="{E5EEBC05-B367-430B-80E8-322FABF90FBC}"/>
    <cellStyle name="SAPBEXresData 2 2 2 3 5" xfId="14149" xr:uid="{7D1C3CC0-4254-4861-9F89-AAE7A5B9B6E4}"/>
    <cellStyle name="SAPBEXresData 2 2 2 3 6" xfId="18035" xr:uid="{BD6EFF0F-0A50-4D3E-9ACD-4A2430A8743D}"/>
    <cellStyle name="SAPBEXresData 2 2 2 4" xfId="3245" xr:uid="{47618252-23B7-4827-BF7D-B496307F1DDB}"/>
    <cellStyle name="SAPBEXresData 2 2 2 4 2" xfId="11557" xr:uid="{4A418ACE-CCD0-4168-B151-6194BF92EC64}"/>
    <cellStyle name="SAPBEXresData 2 2 2 4 3" xfId="15442" xr:uid="{E54019D8-B692-42FD-AF79-ABEBB6D819F0}"/>
    <cellStyle name="SAPBEXresData 2 2 2 4 4" xfId="19328" xr:uid="{CE85BFE1-7716-4450-9FA9-FE6A30DBD9E9}"/>
    <cellStyle name="SAPBEXresData 2 2 2 5" xfId="4802" xr:uid="{FAC28E2C-8D51-438F-B01E-26B98CCADC34}"/>
    <cellStyle name="SAPBEXresData 2 2 2 6" xfId="6101" xr:uid="{72AA0EDF-088E-48F2-9019-5D22E3A3A93C}"/>
    <cellStyle name="SAPBEXresData 2 2 2 7" xfId="8707" xr:uid="{AF5B5781-BCB0-4DEB-8023-EB93F557AB51}"/>
    <cellStyle name="SAPBEXresData 2 2 2 8" xfId="12592" xr:uid="{7D2EA43B-FF34-4EAA-993D-33BD3C106418}"/>
    <cellStyle name="SAPBEXresData 2 2 2 9" xfId="16478" xr:uid="{1F120B61-CA98-4BDA-A055-A471A16866EC}"/>
    <cellStyle name="SAPBEXresData 2 2 3" xfId="1412" xr:uid="{63B71BA6-D265-46CB-95DB-7ED22BEF539A}"/>
    <cellStyle name="SAPBEXresData 2 2 3 2" xfId="2721" xr:uid="{8AFF70DE-7576-45F3-98F6-107DE9B2057F}"/>
    <cellStyle name="SAPBEXresData 2 2 3 2 2" xfId="7930" xr:uid="{8BA983B7-926D-4652-ABA1-C83EF8D137D2}"/>
    <cellStyle name="SAPBEXresData 2 2 3 2 3" xfId="10522" xr:uid="{22D6FE2A-67D9-43EA-845B-76747B65EDFC}"/>
    <cellStyle name="SAPBEXresData 2 2 3 2 4" xfId="14407" xr:uid="{F96A8686-52FF-4144-BD80-CFE1A5041D24}"/>
    <cellStyle name="SAPBEXresData 2 2 3 2 5" xfId="18293" xr:uid="{C1B9D9CD-8FCA-4969-BA02-E42935E5DC65}"/>
    <cellStyle name="SAPBEXresData 2 2 3 3" xfId="3505" xr:uid="{FB330534-2430-4214-9C21-0F78B23488A9}"/>
    <cellStyle name="SAPBEXresData 2 2 3 3 2" xfId="11815" xr:uid="{6DF7E59A-050B-4D5E-8CEC-279859C9B9DF}"/>
    <cellStyle name="SAPBEXresData 2 2 3 3 3" xfId="15700" xr:uid="{1C548658-3106-4403-9AA3-C79646A78212}"/>
    <cellStyle name="SAPBEXresData 2 2 3 3 4" xfId="19586" xr:uid="{A9C4DF36-D132-4901-8D49-D27B64DFA9B8}"/>
    <cellStyle name="SAPBEXresData 2 2 3 4" xfId="5063" xr:uid="{B241D0E3-FB33-44AE-9EE9-92BD58BEBAA0}"/>
    <cellStyle name="SAPBEXresData 2 2 3 5" xfId="6362" xr:uid="{77FA95A1-C02E-4E83-8DF0-493953C85E7E}"/>
    <cellStyle name="SAPBEXresData 2 2 3 6" xfId="8968" xr:uid="{78BF68D0-8B28-4ABA-B627-E30A998F2B24}"/>
    <cellStyle name="SAPBEXresData 2 2 3 7" xfId="12853" xr:uid="{09F5A78E-39F6-45FB-B364-3CE3904963F3}"/>
    <cellStyle name="SAPBEXresData 2 2 3 8" xfId="16739" xr:uid="{31616D0D-5F1F-4FE3-A229-9729AE3FC4F6}"/>
    <cellStyle name="SAPBEXresData 2 2 4" xfId="1931" xr:uid="{692B4A62-C031-427B-9CE3-CB40CE34B49A}"/>
    <cellStyle name="SAPBEXresData 2 2 4 2" xfId="4025" xr:uid="{CBD32932-B75B-45E9-B30E-A6D3721FAFE5}"/>
    <cellStyle name="SAPBEXresData 2 2 4 2 2" xfId="7414" xr:uid="{0701FACF-AE6D-4ABA-B05E-5C61498B4179}"/>
    <cellStyle name="SAPBEXresData 2 2 4 2 3" xfId="10006" xr:uid="{17042AE2-CBA5-43AB-96F3-6064109A82B4}"/>
    <cellStyle name="SAPBEXresData 2 2 4 2 4" xfId="13891" xr:uid="{4D28882A-5699-4C88-A529-61268AF351A4}"/>
    <cellStyle name="SAPBEXresData 2 2 4 2 5" xfId="17777" xr:uid="{F5E765E4-6C8B-42A8-871E-94C6ACB763F3}"/>
    <cellStyle name="SAPBEXresData 2 2 4 3" xfId="5324" xr:uid="{1ED8464D-94FA-490C-AAE3-3F84477FD7EE}"/>
    <cellStyle name="SAPBEXresData 2 2 4 3 2" xfId="11299" xr:uid="{33F50778-A5C6-4C38-A118-92A66C3712BE}"/>
    <cellStyle name="SAPBEXresData 2 2 4 3 3" xfId="15184" xr:uid="{FF9C4762-770E-4429-8453-D2065CDC07B7}"/>
    <cellStyle name="SAPBEXresData 2 2 4 3 4" xfId="19070" xr:uid="{CB1C18FF-865F-499F-B51C-834622232640}"/>
    <cellStyle name="SAPBEXresData 2 2 4 4" xfId="6623" xr:uid="{8435508B-6FAD-45A2-9414-A2614F5268F0}"/>
    <cellStyle name="SAPBEXresData 2 2 4 5" xfId="9229" xr:uid="{1025ED2B-0D53-4DC6-BB4B-CA36B8655A67}"/>
    <cellStyle name="SAPBEXresData 2 2 4 6" xfId="13114" xr:uid="{F81E4682-9F36-48A1-98C0-BDE5CA8074DD}"/>
    <cellStyle name="SAPBEXresData 2 2 4 7" xfId="17000" xr:uid="{ED4B909D-DF1B-40FA-B532-FAAEBF610B60}"/>
    <cellStyle name="SAPBEXresData 2 2 5" xfId="2192" xr:uid="{BBD9C12B-CCA5-4153-B9DB-FD86CF3958C8}"/>
    <cellStyle name="SAPBEXresData 2 2 5 2" xfId="7142" xr:uid="{9DFC1A05-1A20-4B23-AA7A-09CB312AC8ED}"/>
    <cellStyle name="SAPBEXresData 2 2 5 3" xfId="9748" xr:uid="{F582C991-D2A4-4890-8075-A3B7267D3037}"/>
    <cellStyle name="SAPBEXresData 2 2 5 4" xfId="13633" xr:uid="{FF80F636-CAC0-4B3A-B6C3-0181E95C5245}"/>
    <cellStyle name="SAPBEXresData 2 2 5 5" xfId="17519" xr:uid="{8016970B-79C0-4A36-A523-047A6B0D9FB0}"/>
    <cellStyle name="SAPBEXresData 2 2 6" xfId="2987" xr:uid="{AE65106F-9B28-4D94-A459-A8456AAC36EC}"/>
    <cellStyle name="SAPBEXresData 2 2 6 2" xfId="11041" xr:uid="{F2665E3C-5A57-4E8B-8822-5133B4722039}"/>
    <cellStyle name="SAPBEXresData 2 2 6 3" xfId="14926" xr:uid="{22758410-FC44-42C2-850D-FB3B32DB866C}"/>
    <cellStyle name="SAPBEXresData 2 2 6 4" xfId="18812" xr:uid="{2978544F-F941-4268-A479-9F0D65BAC9BB}"/>
    <cellStyle name="SAPBEXresData 2 2 7" xfId="4544" xr:uid="{BB4A41A5-A936-429F-B640-0D696654BE45}"/>
    <cellStyle name="SAPBEXresData 2 2 8" xfId="5843" xr:uid="{A9013CF0-A3A7-4907-B6A2-87D48BD0E7CF}"/>
    <cellStyle name="SAPBEXresData 2 2 9" xfId="8449" xr:uid="{DF511154-6A38-46A2-A990-07698F1A27E8}"/>
    <cellStyle name="SAPBEXresData 3" xfId="487" xr:uid="{0946FAF0-7AD3-4398-BD97-70C8848207CF}"/>
    <cellStyle name="SAPBEXresData 3 2" xfId="883" xr:uid="{2375F4D1-4AEA-4D73-907B-7F16D479DEBE}"/>
    <cellStyle name="SAPBEXresData 3 2 10" xfId="12335" xr:uid="{F48AA2C2-4168-42DF-88DB-18284BE1F756}"/>
    <cellStyle name="SAPBEXresData 3 2 11" xfId="16221" xr:uid="{82108738-82E2-45A2-A73D-CF2BB85032A4}"/>
    <cellStyle name="SAPBEXresData 3 2 2" xfId="1155" xr:uid="{6674ED91-8FF6-4600-A2E2-7BF3AF5B3810}"/>
    <cellStyle name="SAPBEXresData 3 2 2 2" xfId="1671" xr:uid="{2C6942F5-0DD0-4B60-82A3-ED0D3C6FC39D}"/>
    <cellStyle name="SAPBEXresData 3 2 2 2 2" xfId="3764" xr:uid="{D05FDBDA-813B-4369-AD0F-3FACE658CA95}"/>
    <cellStyle name="SAPBEXresData 3 2 2 2 2 2" xfId="8189" xr:uid="{C04001D4-F038-4939-8A3A-E62CDCB592BF}"/>
    <cellStyle name="SAPBEXresData 3 2 2 2 2 3" xfId="10781" xr:uid="{4EF82445-F94C-4F23-A0FD-4401D1539E11}"/>
    <cellStyle name="SAPBEXresData 3 2 2 2 2 4" xfId="14666" xr:uid="{57FD6D56-3016-4505-B3CB-ECED597806B8}"/>
    <cellStyle name="SAPBEXresData 3 2 2 2 2 5" xfId="18552" xr:uid="{38981C47-EDE1-478D-82C0-9689784717AF}"/>
    <cellStyle name="SAPBEXresData 3 2 2 2 3" xfId="5583" xr:uid="{471DE5BB-7474-4E12-974C-94C553530F6F}"/>
    <cellStyle name="SAPBEXresData 3 2 2 2 3 2" xfId="12074" xr:uid="{1D393A2C-C678-4146-BDF7-21AAD17DFF42}"/>
    <cellStyle name="SAPBEXresData 3 2 2 2 3 3" xfId="15959" xr:uid="{2D549856-48E7-4494-87A4-7A03FE60888B}"/>
    <cellStyle name="SAPBEXresData 3 2 2 2 3 4" xfId="19845" xr:uid="{D0FE8B8F-7230-4027-8401-10AA260947BC}"/>
    <cellStyle name="SAPBEXresData 3 2 2 2 4" xfId="6882" xr:uid="{4A5809D0-0E68-4A3D-BF4B-C3E90EC13BF3}"/>
    <cellStyle name="SAPBEXresData 3 2 2 2 5" xfId="9488" xr:uid="{0DB8A2B7-E796-4FF4-815C-73EFAC453AFB}"/>
    <cellStyle name="SAPBEXresData 3 2 2 2 6" xfId="13373" xr:uid="{D4AE5404-523C-4BA3-922F-F529F6617C39}"/>
    <cellStyle name="SAPBEXresData 3 2 2 2 7" xfId="17259" xr:uid="{752176FA-CA72-4CC3-AA9C-D1CCA4BEE897}"/>
    <cellStyle name="SAPBEXresData 3 2 2 3" xfId="2451" xr:uid="{CB72E33B-AD2F-4821-97E9-2EA0E9BDB25A}"/>
    <cellStyle name="SAPBEXresData 3 2 2 3 2" xfId="4284" xr:uid="{0F54A028-352B-4A24-A551-5495E764B346}"/>
    <cellStyle name="SAPBEXresData 3 2 2 3 3" xfId="7673" xr:uid="{F3E694D7-8346-4A9D-A194-7AF6EF1BDB04}"/>
    <cellStyle name="SAPBEXresData 3 2 2 3 4" xfId="10265" xr:uid="{7C0941A7-3CD5-4167-A124-C0ACE1E81433}"/>
    <cellStyle name="SAPBEXresData 3 2 2 3 5" xfId="14150" xr:uid="{25C4C2EF-478A-4323-9BC4-777EEDB63EF4}"/>
    <cellStyle name="SAPBEXresData 3 2 2 3 6" xfId="18036" xr:uid="{FD97B8EC-6B61-42FF-A2F8-63D9A5BD5AFE}"/>
    <cellStyle name="SAPBEXresData 3 2 2 4" xfId="3246" xr:uid="{9ECFF34B-C525-466D-96D2-D26612ED60D6}"/>
    <cellStyle name="SAPBEXresData 3 2 2 4 2" xfId="11558" xr:uid="{CA8C37FA-BE12-423F-A82B-E4F939D17447}"/>
    <cellStyle name="SAPBEXresData 3 2 2 4 3" xfId="15443" xr:uid="{4055F58E-AFAE-49E3-A4B4-4A3F9B92D2A4}"/>
    <cellStyle name="SAPBEXresData 3 2 2 4 4" xfId="19329" xr:uid="{1837530F-5C10-4BB3-B6B2-A592AA2AAFF6}"/>
    <cellStyle name="SAPBEXresData 3 2 2 5" xfId="4803" xr:uid="{EFA588B1-00EC-4F15-9677-CCFDA9643B66}"/>
    <cellStyle name="SAPBEXresData 3 2 2 6" xfId="6102" xr:uid="{387950DB-8340-434B-A0DF-493A7D11A0B7}"/>
    <cellStyle name="SAPBEXresData 3 2 2 7" xfId="8708" xr:uid="{191ECD72-3FAD-4126-B555-0A994779DD07}"/>
    <cellStyle name="SAPBEXresData 3 2 2 8" xfId="12593" xr:uid="{0562DD97-3C98-4AE9-B329-54DE420D2D64}"/>
    <cellStyle name="SAPBEXresData 3 2 2 9" xfId="16479" xr:uid="{F2FB0E63-3A92-4396-9BDA-EB3648DD4ED8}"/>
    <cellStyle name="SAPBEXresData 3 2 3" xfId="1413" xr:uid="{52848592-48B1-4120-A9D3-DC8E9A591BFD}"/>
    <cellStyle name="SAPBEXresData 3 2 3 2" xfId="2722" xr:uid="{6A049C34-8F17-4B5E-872B-9FC7B41BA5EA}"/>
    <cellStyle name="SAPBEXresData 3 2 3 2 2" xfId="7931" xr:uid="{D51FD835-EC3B-4267-A6B2-4D62D04858B9}"/>
    <cellStyle name="SAPBEXresData 3 2 3 2 3" xfId="10523" xr:uid="{41870166-F8C5-4432-A48D-98332F45E481}"/>
    <cellStyle name="SAPBEXresData 3 2 3 2 4" xfId="14408" xr:uid="{7C203575-082D-472A-85A4-BD68B1F51267}"/>
    <cellStyle name="SAPBEXresData 3 2 3 2 5" xfId="18294" xr:uid="{A6D3EEC2-D66B-438D-949E-4ACBA59806BD}"/>
    <cellStyle name="SAPBEXresData 3 2 3 3" xfId="3506" xr:uid="{06650A1D-40DF-4677-AF7B-EA5181413C77}"/>
    <cellStyle name="SAPBEXresData 3 2 3 3 2" xfId="11816" xr:uid="{6CB10198-67EB-46CC-96B6-CAD47705EBA0}"/>
    <cellStyle name="SAPBEXresData 3 2 3 3 3" xfId="15701" xr:uid="{1742A3BC-074C-40A6-B340-2F9DEED2FFD4}"/>
    <cellStyle name="SAPBEXresData 3 2 3 3 4" xfId="19587" xr:uid="{3C9ADEF6-CC36-4151-BB5C-E91D556CD92F}"/>
    <cellStyle name="SAPBEXresData 3 2 3 4" xfId="5064" xr:uid="{592FC136-E5AC-40E0-BD10-C3E8430AD263}"/>
    <cellStyle name="SAPBEXresData 3 2 3 5" xfId="6363" xr:uid="{196932D7-2EDB-4A9F-870A-48AE1E360CD4}"/>
    <cellStyle name="SAPBEXresData 3 2 3 6" xfId="8969" xr:uid="{E0C437CE-F3BA-4119-91C2-44E3B1FBC073}"/>
    <cellStyle name="SAPBEXresData 3 2 3 7" xfId="12854" xr:uid="{24D79D7D-259D-44DD-843C-0DF2D7E82D12}"/>
    <cellStyle name="SAPBEXresData 3 2 3 8" xfId="16740" xr:uid="{D0C14F8A-6ABB-4843-A384-BD5B5CAD6BEB}"/>
    <cellStyle name="SAPBEXresData 3 2 4" xfId="1932" xr:uid="{E02205CE-0DE2-45B4-B846-B10AD7DFB27C}"/>
    <cellStyle name="SAPBEXresData 3 2 4 2" xfId="4026" xr:uid="{FE341151-3779-45FC-B065-EF41D4A38C30}"/>
    <cellStyle name="SAPBEXresData 3 2 4 2 2" xfId="7415" xr:uid="{8BB7A567-DA5D-40A1-B96C-8CB7487D928B}"/>
    <cellStyle name="SAPBEXresData 3 2 4 2 3" xfId="10007" xr:uid="{6669EE7E-89BE-4F3D-9244-61520B6F2526}"/>
    <cellStyle name="SAPBEXresData 3 2 4 2 4" xfId="13892" xr:uid="{56FC9D4F-3E09-4183-A23C-35D55ED20F94}"/>
    <cellStyle name="SAPBEXresData 3 2 4 2 5" xfId="17778" xr:uid="{815DF75B-2435-45A4-9940-388EE8A3F7D8}"/>
    <cellStyle name="SAPBEXresData 3 2 4 3" xfId="5325" xr:uid="{63DCD6CE-DA87-4F33-9960-B71AD80F03B5}"/>
    <cellStyle name="SAPBEXresData 3 2 4 3 2" xfId="11300" xr:uid="{C76F0D90-7DCE-4586-9CDE-FCE5A80E3A32}"/>
    <cellStyle name="SAPBEXresData 3 2 4 3 3" xfId="15185" xr:uid="{24E7AA79-4F50-4A5D-AC6F-A2E440D7A61E}"/>
    <cellStyle name="SAPBEXresData 3 2 4 3 4" xfId="19071" xr:uid="{A3A8EEB6-F40F-4C0B-A408-1D34086D3FDF}"/>
    <cellStyle name="SAPBEXresData 3 2 4 4" xfId="6624" xr:uid="{B3C7F14E-4A40-465A-915F-A97E44ED7989}"/>
    <cellStyle name="SAPBEXresData 3 2 4 5" xfId="9230" xr:uid="{F130E651-8BD2-444D-8180-6016CDEA56DA}"/>
    <cellStyle name="SAPBEXresData 3 2 4 6" xfId="13115" xr:uid="{D1B69BF3-DC6A-49DC-8BFD-8A9FB87E961D}"/>
    <cellStyle name="SAPBEXresData 3 2 4 7" xfId="17001" xr:uid="{0C4550ED-CB34-4E55-A3C9-30BEB0DFE906}"/>
    <cellStyle name="SAPBEXresData 3 2 5" xfId="2193" xr:uid="{651A9A06-11A3-4DE5-BF29-5E6731135EA5}"/>
    <cellStyle name="SAPBEXresData 3 2 5 2" xfId="7143" xr:uid="{B6265962-8DC4-4A4E-B44A-8A4F156EE3AE}"/>
    <cellStyle name="SAPBEXresData 3 2 5 3" xfId="9749" xr:uid="{9ED888E7-09D9-4A23-83BF-85BD7FAD89E5}"/>
    <cellStyle name="SAPBEXresData 3 2 5 4" xfId="13634" xr:uid="{B33085E3-4246-4589-9122-C78593487B0F}"/>
    <cellStyle name="SAPBEXresData 3 2 5 5" xfId="17520" xr:uid="{788219C2-55B1-41ED-B4D4-15C20960A6BC}"/>
    <cellStyle name="SAPBEXresData 3 2 6" xfId="2988" xr:uid="{E0C6B239-8BE3-4224-AB97-52D461E07AD8}"/>
    <cellStyle name="SAPBEXresData 3 2 6 2" xfId="11042" xr:uid="{E7020F42-5A24-47F8-9235-B21EC5FB455D}"/>
    <cellStyle name="SAPBEXresData 3 2 6 3" xfId="14927" xr:uid="{6CC1DFD4-93A3-4D18-A2C9-1C9F152DF72B}"/>
    <cellStyle name="SAPBEXresData 3 2 6 4" xfId="18813" xr:uid="{A85E4C88-5C26-44E0-BC24-EBEA260B34DA}"/>
    <cellStyle name="SAPBEXresData 3 2 7" xfId="4545" xr:uid="{30FA6A0A-2DFF-4AB1-9D5F-3A5E1CBB302E}"/>
    <cellStyle name="SAPBEXresData 3 2 8" xfId="5844" xr:uid="{1CCC1A74-9A23-4AF7-8B4A-DAD7F61EC6C8}"/>
    <cellStyle name="SAPBEXresData 3 2 9" xfId="8450" xr:uid="{34653C63-DFB5-4EFD-8AAC-6E3923F25DFC}"/>
    <cellStyle name="SAPBEXresData 4" xfId="488" xr:uid="{A3EF4013-EA36-45F9-AB01-9237FC80C6FC}"/>
    <cellStyle name="SAPBEXresData 4 2" xfId="884" xr:uid="{10388A9E-6948-4AC1-BA62-785EE4795DB6}"/>
    <cellStyle name="SAPBEXresData 4 2 10" xfId="12336" xr:uid="{A53388CF-39E2-424B-A283-D13E06E4212E}"/>
    <cellStyle name="SAPBEXresData 4 2 11" xfId="16222" xr:uid="{F0C778C3-B49F-4E8D-9634-F550759B26DA}"/>
    <cellStyle name="SAPBEXresData 4 2 2" xfId="1156" xr:uid="{22F60840-2416-4767-B6EB-26199CD1B24E}"/>
    <cellStyle name="SAPBEXresData 4 2 2 2" xfId="1672" xr:uid="{385889E6-F4B5-4292-B986-7CD681C4EB8C}"/>
    <cellStyle name="SAPBEXresData 4 2 2 2 2" xfId="3765" xr:uid="{8A2F8B72-865F-4E2D-ABCF-D4D87CB714F7}"/>
    <cellStyle name="SAPBEXresData 4 2 2 2 2 2" xfId="8190" xr:uid="{0180DD8D-76DB-4B5B-8C04-CAEAB298F5E1}"/>
    <cellStyle name="SAPBEXresData 4 2 2 2 2 3" xfId="10782" xr:uid="{EA866ED0-1D41-4215-823A-928031E22481}"/>
    <cellStyle name="SAPBEXresData 4 2 2 2 2 4" xfId="14667" xr:uid="{D007E98A-94D7-4AE2-995D-DEBFE3D99122}"/>
    <cellStyle name="SAPBEXresData 4 2 2 2 2 5" xfId="18553" xr:uid="{8C21F8CA-051E-4BD9-AC8D-3877E994D830}"/>
    <cellStyle name="SAPBEXresData 4 2 2 2 3" xfId="5584" xr:uid="{7D16F5B9-9B7D-4598-96BE-081BBDF84763}"/>
    <cellStyle name="SAPBEXresData 4 2 2 2 3 2" xfId="12075" xr:uid="{2715C09B-57DD-4321-B0BF-4C4D2EF18DBB}"/>
    <cellStyle name="SAPBEXresData 4 2 2 2 3 3" xfId="15960" xr:uid="{27C89A3D-543B-4F9A-BD2A-31B4CDA7320D}"/>
    <cellStyle name="SAPBEXresData 4 2 2 2 3 4" xfId="19846" xr:uid="{451E2D08-7379-45AB-B979-F5BD5BBAD37B}"/>
    <cellStyle name="SAPBEXresData 4 2 2 2 4" xfId="6883" xr:uid="{115DC7E9-B244-46B5-ACA9-DA8DB29A06DB}"/>
    <cellStyle name="SAPBEXresData 4 2 2 2 5" xfId="9489" xr:uid="{B7F495EA-E40B-4286-98CD-8568AD5D27BD}"/>
    <cellStyle name="SAPBEXresData 4 2 2 2 6" xfId="13374" xr:uid="{FD4935CE-E3BE-4136-84E9-9B183ECD69E9}"/>
    <cellStyle name="SAPBEXresData 4 2 2 2 7" xfId="17260" xr:uid="{9DDBAD6E-77C5-47A1-B07A-8640310F64CC}"/>
    <cellStyle name="SAPBEXresData 4 2 2 3" xfId="2452" xr:uid="{2CADAC48-1CB0-409D-BE99-03C8F207A13D}"/>
    <cellStyle name="SAPBEXresData 4 2 2 3 2" xfId="4285" xr:uid="{23673A92-5CEC-4E3A-B1EF-4D3291DBF5B3}"/>
    <cellStyle name="SAPBEXresData 4 2 2 3 3" xfId="7674" xr:uid="{C48253F9-1930-4FE2-BF03-0C4A31807673}"/>
    <cellStyle name="SAPBEXresData 4 2 2 3 4" xfId="10266" xr:uid="{8DCE2623-7DC0-4856-AE4F-BFDBF1F2B764}"/>
    <cellStyle name="SAPBEXresData 4 2 2 3 5" xfId="14151" xr:uid="{EF2D66EB-9AD8-4EF3-9A12-825E7000F3F4}"/>
    <cellStyle name="SAPBEXresData 4 2 2 3 6" xfId="18037" xr:uid="{0C6ADBB6-67DE-4766-BEC5-C34FA70F07A4}"/>
    <cellStyle name="SAPBEXresData 4 2 2 4" xfId="3247" xr:uid="{F5F62261-5C62-41A2-B2AE-F6D15D681EC4}"/>
    <cellStyle name="SAPBEXresData 4 2 2 4 2" xfId="11559" xr:uid="{989707D5-0DE9-496B-9AAE-818BB2AC9306}"/>
    <cellStyle name="SAPBEXresData 4 2 2 4 3" xfId="15444" xr:uid="{EF644454-71E3-45CE-A357-191EA3FCBCDA}"/>
    <cellStyle name="SAPBEXresData 4 2 2 4 4" xfId="19330" xr:uid="{4498B185-0400-4E93-A7FD-73F783A19A94}"/>
    <cellStyle name="SAPBEXresData 4 2 2 5" xfId="4804" xr:uid="{48DBD61D-1C2B-4995-A489-AC45554C82CE}"/>
    <cellStyle name="SAPBEXresData 4 2 2 6" xfId="6103" xr:uid="{6D9F87B9-9CF3-4D21-AD45-F669CB7F0D7B}"/>
    <cellStyle name="SAPBEXresData 4 2 2 7" xfId="8709" xr:uid="{3EC9A845-040D-4536-9F74-CC8E3483858B}"/>
    <cellStyle name="SAPBEXresData 4 2 2 8" xfId="12594" xr:uid="{E17A2CA2-4CA1-4CD7-9B0E-0BEABAF123E2}"/>
    <cellStyle name="SAPBEXresData 4 2 2 9" xfId="16480" xr:uid="{88BAC897-DAC5-4DFE-9869-3A86ECC7DDC4}"/>
    <cellStyle name="SAPBEXresData 4 2 3" xfId="1414" xr:uid="{301573FA-94ED-4FBF-A775-5ECD32D3E6F5}"/>
    <cellStyle name="SAPBEXresData 4 2 3 2" xfId="2723" xr:uid="{E5CD40D9-C618-4F77-91F0-79C4B00F7456}"/>
    <cellStyle name="SAPBEXresData 4 2 3 2 2" xfId="7932" xr:uid="{E965F7A3-23E1-4451-A137-62622794C701}"/>
    <cellStyle name="SAPBEXresData 4 2 3 2 3" xfId="10524" xr:uid="{E47164AC-4461-42C0-85CA-BA61C095EFF8}"/>
    <cellStyle name="SAPBEXresData 4 2 3 2 4" xfId="14409" xr:uid="{E824354B-D872-4C45-8BA4-593F1DC424DF}"/>
    <cellStyle name="SAPBEXresData 4 2 3 2 5" xfId="18295" xr:uid="{D421C8CB-8281-493A-A822-3DC7E390DB53}"/>
    <cellStyle name="SAPBEXresData 4 2 3 3" xfId="3507" xr:uid="{040ADA59-BE07-4530-8C0B-1040433C8097}"/>
    <cellStyle name="SAPBEXresData 4 2 3 3 2" xfId="11817" xr:uid="{78658B47-8AD4-4449-9FD2-669D0326E260}"/>
    <cellStyle name="SAPBEXresData 4 2 3 3 3" xfId="15702" xr:uid="{90C64C3E-A25A-45D7-9A6E-B14FDF0E87D0}"/>
    <cellStyle name="SAPBEXresData 4 2 3 3 4" xfId="19588" xr:uid="{3F1B86BB-764C-49D1-8D3F-6C9FAE93C82B}"/>
    <cellStyle name="SAPBEXresData 4 2 3 4" xfId="5065" xr:uid="{9C1E7038-204E-4493-963B-AC4B58388407}"/>
    <cellStyle name="SAPBEXresData 4 2 3 5" xfId="6364" xr:uid="{938FFC58-E248-438E-80F2-B1E9064B8F91}"/>
    <cellStyle name="SAPBEXresData 4 2 3 6" xfId="8970" xr:uid="{FE30B4BF-89B0-41F2-988A-D3493A499F0E}"/>
    <cellStyle name="SAPBEXresData 4 2 3 7" xfId="12855" xr:uid="{60599991-B89A-4896-9F58-5656F65004C1}"/>
    <cellStyle name="SAPBEXresData 4 2 3 8" xfId="16741" xr:uid="{458CB2BB-EE15-471B-AB42-EFDC7E434577}"/>
    <cellStyle name="SAPBEXresData 4 2 4" xfId="1933" xr:uid="{E31597E3-2237-4874-919C-A34ECE29A803}"/>
    <cellStyle name="SAPBEXresData 4 2 4 2" xfId="4027" xr:uid="{54DF4C42-8739-4844-A4A7-867B81235B32}"/>
    <cellStyle name="SAPBEXresData 4 2 4 2 2" xfId="7416" xr:uid="{9BE5C375-F8E7-4430-B4A6-0D27F92BCBB6}"/>
    <cellStyle name="SAPBEXresData 4 2 4 2 3" xfId="10008" xr:uid="{76B29E7C-F60A-4549-94AC-80F70F472FF8}"/>
    <cellStyle name="SAPBEXresData 4 2 4 2 4" xfId="13893" xr:uid="{50920A15-2F6A-4D84-AFC3-99E7AE04CF7F}"/>
    <cellStyle name="SAPBEXresData 4 2 4 2 5" xfId="17779" xr:uid="{715BA096-E71C-4A26-A63A-FC56174AF98A}"/>
    <cellStyle name="SAPBEXresData 4 2 4 3" xfId="5326" xr:uid="{E2DCA57A-D0B8-4AE5-B050-919D3392D5A9}"/>
    <cellStyle name="SAPBEXresData 4 2 4 3 2" xfId="11301" xr:uid="{7956E7DB-73BB-43A7-A62D-2A7C6D6738AE}"/>
    <cellStyle name="SAPBEXresData 4 2 4 3 3" xfId="15186" xr:uid="{1E3611D9-EF35-4457-847F-88E12D618EEC}"/>
    <cellStyle name="SAPBEXresData 4 2 4 3 4" xfId="19072" xr:uid="{C09D68DD-4DE2-4C26-B60B-01818BCB2D33}"/>
    <cellStyle name="SAPBEXresData 4 2 4 4" xfId="6625" xr:uid="{2411E233-89F2-49C4-AF97-EBBB7D41CE40}"/>
    <cellStyle name="SAPBEXresData 4 2 4 5" xfId="9231" xr:uid="{AD881C0D-4C2E-410F-B0D1-7BDC1B38B185}"/>
    <cellStyle name="SAPBEXresData 4 2 4 6" xfId="13116" xr:uid="{EEB8B16D-507B-4A88-B3D5-4EC5539B1243}"/>
    <cellStyle name="SAPBEXresData 4 2 4 7" xfId="17002" xr:uid="{53791996-1C0A-465C-86F1-0A0176CE8BD4}"/>
    <cellStyle name="SAPBEXresData 4 2 5" xfId="2194" xr:uid="{BF68747C-E6A8-4C58-B44F-D8E1FFA7E199}"/>
    <cellStyle name="SAPBEXresData 4 2 5 2" xfId="7144" xr:uid="{90204E1E-C98B-4603-90D1-A5DCD444B8EE}"/>
    <cellStyle name="SAPBEXresData 4 2 5 3" xfId="9750" xr:uid="{B2E4073D-AA7C-4CE2-B7A4-55E601E2D51C}"/>
    <cellStyle name="SAPBEXresData 4 2 5 4" xfId="13635" xr:uid="{5C7CF710-21FF-41E5-A37B-E8E78DA9A9E7}"/>
    <cellStyle name="SAPBEXresData 4 2 5 5" xfId="17521" xr:uid="{02B5CD1F-08AE-4FE4-AB7E-6E82446EE482}"/>
    <cellStyle name="SAPBEXresData 4 2 6" xfId="2989" xr:uid="{33AB936A-06E7-4E10-8954-CC9E4DE15B31}"/>
    <cellStyle name="SAPBEXresData 4 2 6 2" xfId="11043" xr:uid="{065A1E64-AE12-4E90-A929-A2C948C5E587}"/>
    <cellStyle name="SAPBEXresData 4 2 6 3" xfId="14928" xr:uid="{F8BC1C1A-BC87-4CAB-A86F-1DB5851C6F93}"/>
    <cellStyle name="SAPBEXresData 4 2 6 4" xfId="18814" xr:uid="{15B11B27-D076-4814-BE24-6F9D1D8AFD2B}"/>
    <cellStyle name="SAPBEXresData 4 2 7" xfId="4546" xr:uid="{A52C7485-5325-45BB-8CBB-C095CBBFC472}"/>
    <cellStyle name="SAPBEXresData 4 2 8" xfId="5845" xr:uid="{1588B8F7-B9B7-4AE0-B0E5-A6D4D6F94A8E}"/>
    <cellStyle name="SAPBEXresData 4 2 9" xfId="8451" xr:uid="{1E702C4B-FE43-4D2B-BEE7-87BDBB1CE254}"/>
    <cellStyle name="SAPBEXresData 5" xfId="489" xr:uid="{CFF6625F-0AB7-4CCC-80B4-CD85D7A8A319}"/>
    <cellStyle name="SAPBEXresData 5 2" xfId="885" xr:uid="{F4895C5C-1723-492C-A6E9-3BD9787BAC84}"/>
    <cellStyle name="SAPBEXresData 5 2 10" xfId="12337" xr:uid="{12996074-B5A5-4A5B-A814-108AD612F8B8}"/>
    <cellStyle name="SAPBEXresData 5 2 11" xfId="16223" xr:uid="{477263D7-6223-47FD-B23A-28B6E4753E9D}"/>
    <cellStyle name="SAPBEXresData 5 2 2" xfId="1157" xr:uid="{F9E580B3-C54F-41AD-9B4C-8BCBCC22504D}"/>
    <cellStyle name="SAPBEXresData 5 2 2 2" xfId="1673" xr:uid="{228A5C80-3974-4BF2-AC8A-EFC67CE5CF32}"/>
    <cellStyle name="SAPBEXresData 5 2 2 2 2" xfId="3766" xr:uid="{7E35567D-3980-4D34-B7D8-FFC1EBC1BCD6}"/>
    <cellStyle name="SAPBEXresData 5 2 2 2 2 2" xfId="8191" xr:uid="{53490564-92B6-4065-ABF5-D223B6819110}"/>
    <cellStyle name="SAPBEXresData 5 2 2 2 2 3" xfId="10783" xr:uid="{2C8DB0CC-90D0-4186-A869-000FD6C04BD5}"/>
    <cellStyle name="SAPBEXresData 5 2 2 2 2 4" xfId="14668" xr:uid="{BDAF4206-0919-440D-8681-DC53D72E5DA4}"/>
    <cellStyle name="SAPBEXresData 5 2 2 2 2 5" xfId="18554" xr:uid="{74B0E386-B482-4C1E-9C15-EE41E742DDC3}"/>
    <cellStyle name="SAPBEXresData 5 2 2 2 3" xfId="5585" xr:uid="{A0EEBCA8-0DF8-47E4-BA62-9EDA24B1C44B}"/>
    <cellStyle name="SAPBEXresData 5 2 2 2 3 2" xfId="12076" xr:uid="{191D08F7-E1C4-4348-B9BD-FAEFF1A0F710}"/>
    <cellStyle name="SAPBEXresData 5 2 2 2 3 3" xfId="15961" xr:uid="{793C5F99-6133-4D36-A317-8E605682B38D}"/>
    <cellStyle name="SAPBEXresData 5 2 2 2 3 4" xfId="19847" xr:uid="{19A79C2D-EA99-47FD-BA73-5264314FA0B2}"/>
    <cellStyle name="SAPBEXresData 5 2 2 2 4" xfId="6884" xr:uid="{27C25775-CA81-4EE3-8E95-059BCBF0047E}"/>
    <cellStyle name="SAPBEXresData 5 2 2 2 5" xfId="9490" xr:uid="{E121BB07-E74D-4984-B8CA-4403A47E5627}"/>
    <cellStyle name="SAPBEXresData 5 2 2 2 6" xfId="13375" xr:uid="{38888C62-4A9E-40CB-95AD-5A50A8C5DDF6}"/>
    <cellStyle name="SAPBEXresData 5 2 2 2 7" xfId="17261" xr:uid="{4B7C6D12-0285-41BB-8133-935D0773AF89}"/>
    <cellStyle name="SAPBEXresData 5 2 2 3" xfId="2453" xr:uid="{77117C52-4657-4F00-89A5-804A9BC53F0E}"/>
    <cellStyle name="SAPBEXresData 5 2 2 3 2" xfId="4286" xr:uid="{54DCFBC0-0B27-42EA-AFA6-6E4D962A1E60}"/>
    <cellStyle name="SAPBEXresData 5 2 2 3 3" xfId="7675" xr:uid="{F603026D-EBC2-47FD-A6FF-A5E3B9BF86C0}"/>
    <cellStyle name="SAPBEXresData 5 2 2 3 4" xfId="10267" xr:uid="{FCC290CA-2065-4876-A522-0E32D2386D97}"/>
    <cellStyle name="SAPBEXresData 5 2 2 3 5" xfId="14152" xr:uid="{865B1DC0-8A2A-4DC4-AE44-9AE2B4DED025}"/>
    <cellStyle name="SAPBEXresData 5 2 2 3 6" xfId="18038" xr:uid="{B49349AD-4813-4161-964D-C53735FA7FFB}"/>
    <cellStyle name="SAPBEXresData 5 2 2 4" xfId="3248" xr:uid="{608E2FEA-D333-4C23-9564-43A6674B4AA8}"/>
    <cellStyle name="SAPBEXresData 5 2 2 4 2" xfId="11560" xr:uid="{7685304A-E88D-4E76-8E20-E41D90B0F8BE}"/>
    <cellStyle name="SAPBEXresData 5 2 2 4 3" xfId="15445" xr:uid="{AC7D74E1-BD03-4E3D-8EFC-3D6FA2B78EDC}"/>
    <cellStyle name="SAPBEXresData 5 2 2 4 4" xfId="19331" xr:uid="{F1C6257A-E8FE-46B2-A085-9DF5E09FF591}"/>
    <cellStyle name="SAPBEXresData 5 2 2 5" xfId="4805" xr:uid="{B68F8317-5586-49E0-B68D-9745459A043C}"/>
    <cellStyle name="SAPBEXresData 5 2 2 6" xfId="6104" xr:uid="{1FC79355-372A-4785-87AF-88D459CFC4F7}"/>
    <cellStyle name="SAPBEXresData 5 2 2 7" xfId="8710" xr:uid="{C3CBD7DB-320D-492A-9AE8-0CDD8175E945}"/>
    <cellStyle name="SAPBEXresData 5 2 2 8" xfId="12595" xr:uid="{8C8AFBEA-B5A4-46F0-BA45-A6FFADAB4BF8}"/>
    <cellStyle name="SAPBEXresData 5 2 2 9" xfId="16481" xr:uid="{F2321D6E-2C52-4C4E-9F3E-C29F7F30EB39}"/>
    <cellStyle name="SAPBEXresData 5 2 3" xfId="1415" xr:uid="{BEECF6E0-C018-482C-8968-7F5C0C402463}"/>
    <cellStyle name="SAPBEXresData 5 2 3 2" xfId="2724" xr:uid="{DF34BBAE-C6DF-418B-9D84-173997574493}"/>
    <cellStyle name="SAPBEXresData 5 2 3 2 2" xfId="7933" xr:uid="{34985750-BFA5-4F0B-ADD4-74161196525C}"/>
    <cellStyle name="SAPBEXresData 5 2 3 2 3" xfId="10525" xr:uid="{1CC4F0BB-CDC8-4F96-9BD5-F31F80D445E3}"/>
    <cellStyle name="SAPBEXresData 5 2 3 2 4" xfId="14410" xr:uid="{BF726B4C-CD0F-4533-AB05-23B4D05E9B58}"/>
    <cellStyle name="SAPBEXresData 5 2 3 2 5" xfId="18296" xr:uid="{0B69FD08-15F4-4997-9571-1E73187EFDA3}"/>
    <cellStyle name="SAPBEXresData 5 2 3 3" xfId="3508" xr:uid="{A3EB894E-9F8E-4BC1-9AA2-14FCC8E118CE}"/>
    <cellStyle name="SAPBEXresData 5 2 3 3 2" xfId="11818" xr:uid="{237ED54F-9D70-4FFF-989A-EB8B6B5B2097}"/>
    <cellStyle name="SAPBEXresData 5 2 3 3 3" xfId="15703" xr:uid="{9453F02C-30D0-4F8F-B4AA-688AF8053876}"/>
    <cellStyle name="SAPBEXresData 5 2 3 3 4" xfId="19589" xr:uid="{ADB72005-BF0D-44C4-BEDA-788391434A81}"/>
    <cellStyle name="SAPBEXresData 5 2 3 4" xfId="5066" xr:uid="{D0F2E5A2-8A8D-41FB-8325-562DB82EC1BC}"/>
    <cellStyle name="SAPBEXresData 5 2 3 5" xfId="6365" xr:uid="{D005A5C8-8A4F-4BA5-A289-6994DBE7046A}"/>
    <cellStyle name="SAPBEXresData 5 2 3 6" xfId="8971" xr:uid="{6AAAB1A1-6951-4EEC-A231-ACD06BDC2C0E}"/>
    <cellStyle name="SAPBEXresData 5 2 3 7" xfId="12856" xr:uid="{F109F053-31EC-4698-92E5-6F70B3265A45}"/>
    <cellStyle name="SAPBEXresData 5 2 3 8" xfId="16742" xr:uid="{314DF0E1-E93A-4DF8-AA7F-A2FA8FAE65BD}"/>
    <cellStyle name="SAPBEXresData 5 2 4" xfId="1934" xr:uid="{CE767ECD-C8FA-4586-B695-C9D72FBB8258}"/>
    <cellStyle name="SAPBEXresData 5 2 4 2" xfId="4028" xr:uid="{CF93BE1C-B6FC-4E39-A0DF-936850DC2BBB}"/>
    <cellStyle name="SAPBEXresData 5 2 4 2 2" xfId="7417" xr:uid="{92203933-ADBD-4F80-BC33-A618291BEC1E}"/>
    <cellStyle name="SAPBEXresData 5 2 4 2 3" xfId="10009" xr:uid="{2E708DE6-B512-40C6-91E8-1B7FDBD927A8}"/>
    <cellStyle name="SAPBEXresData 5 2 4 2 4" xfId="13894" xr:uid="{1E0F58CD-627C-4A02-B28C-0774AEC6B56A}"/>
    <cellStyle name="SAPBEXresData 5 2 4 2 5" xfId="17780" xr:uid="{77676BDE-5117-4C2E-8F3A-C41CFEFCD870}"/>
    <cellStyle name="SAPBEXresData 5 2 4 3" xfId="5327" xr:uid="{480B0149-FAF8-4076-89C1-ED22B62E1423}"/>
    <cellStyle name="SAPBEXresData 5 2 4 3 2" xfId="11302" xr:uid="{27DC8655-DB01-43A2-8BA5-41B30C1E4451}"/>
    <cellStyle name="SAPBEXresData 5 2 4 3 3" xfId="15187" xr:uid="{3CC9730E-C3C3-4EF2-A074-20B3E2464D45}"/>
    <cellStyle name="SAPBEXresData 5 2 4 3 4" xfId="19073" xr:uid="{34A9791C-AA2E-4C60-B348-4CD23E49D9EE}"/>
    <cellStyle name="SAPBEXresData 5 2 4 4" xfId="6626" xr:uid="{718F1E82-D374-4942-B7DB-930CED202956}"/>
    <cellStyle name="SAPBEXresData 5 2 4 5" xfId="9232" xr:uid="{826A14E0-853C-4883-9359-B16FB4C6D53C}"/>
    <cellStyle name="SAPBEXresData 5 2 4 6" xfId="13117" xr:uid="{A4F45778-732D-443B-BEAF-01392912915A}"/>
    <cellStyle name="SAPBEXresData 5 2 4 7" xfId="17003" xr:uid="{17D81A41-282A-42C4-9162-B770505D248D}"/>
    <cellStyle name="SAPBEXresData 5 2 5" xfId="2195" xr:uid="{5A229E1A-0522-4AB8-9091-5FD820A23DF5}"/>
    <cellStyle name="SAPBEXresData 5 2 5 2" xfId="7145" xr:uid="{48E91EFB-9A81-4D29-B827-31524AEA4906}"/>
    <cellStyle name="SAPBEXresData 5 2 5 3" xfId="9751" xr:uid="{D30F3094-F9DB-4961-81AD-AB276923D3D5}"/>
    <cellStyle name="SAPBEXresData 5 2 5 4" xfId="13636" xr:uid="{3CA3E61A-42E5-431D-BCB1-0A104F9D2174}"/>
    <cellStyle name="SAPBEXresData 5 2 5 5" xfId="17522" xr:uid="{2CF1C7AD-21DD-4E25-9F1E-CF93B164928A}"/>
    <cellStyle name="SAPBEXresData 5 2 6" xfId="2990" xr:uid="{16FF58C2-E782-4FBA-811C-784A57C35F4B}"/>
    <cellStyle name="SAPBEXresData 5 2 6 2" xfId="11044" xr:uid="{CD8F5309-55E9-4771-935E-7D0D7E09F2A3}"/>
    <cellStyle name="SAPBEXresData 5 2 6 3" xfId="14929" xr:uid="{3F2407EE-6328-4B61-A1F0-A28C3F75466A}"/>
    <cellStyle name="SAPBEXresData 5 2 6 4" xfId="18815" xr:uid="{82F66944-C42A-4198-BB60-EE5CF000669D}"/>
    <cellStyle name="SAPBEXresData 5 2 7" xfId="4547" xr:uid="{A53E22E8-595A-4AEC-BA48-0CA61E06E999}"/>
    <cellStyle name="SAPBEXresData 5 2 8" xfId="5846" xr:uid="{6992C061-58FB-4150-839C-9B80EB4AE97E}"/>
    <cellStyle name="SAPBEXresData 5 2 9" xfId="8452" xr:uid="{21B20666-FBE2-4AE6-B91A-30B99EA0F702}"/>
    <cellStyle name="SAPBEXresData 6" xfId="490" xr:uid="{34697022-CCFE-4A35-9537-4BEAC575C46E}"/>
    <cellStyle name="SAPBEXresData 6 2" xfId="886" xr:uid="{AAE058F6-604F-48CA-8B7A-3FF7FB878F07}"/>
    <cellStyle name="SAPBEXresData 6 2 10" xfId="12338" xr:uid="{0431519B-4CFE-4418-A8E7-0B0E48E7C865}"/>
    <cellStyle name="SAPBEXresData 6 2 11" xfId="16224" xr:uid="{C19E434C-EE98-427A-841D-A57446EEA887}"/>
    <cellStyle name="SAPBEXresData 6 2 2" xfId="1158" xr:uid="{CA4DF238-4976-478F-80EB-5B717C718679}"/>
    <cellStyle name="SAPBEXresData 6 2 2 2" xfId="1674" xr:uid="{DB247426-3BDE-437A-BE7F-DD4F16E54452}"/>
    <cellStyle name="SAPBEXresData 6 2 2 2 2" xfId="3767" xr:uid="{7E03E111-BFD3-4D67-89D8-A4E0C648AA98}"/>
    <cellStyle name="SAPBEXresData 6 2 2 2 2 2" xfId="8192" xr:uid="{B291783D-8E8C-424C-A908-B27FA8115EF7}"/>
    <cellStyle name="SAPBEXresData 6 2 2 2 2 3" xfId="10784" xr:uid="{024F3D46-5EE3-4535-B7E0-A143D9AE223E}"/>
    <cellStyle name="SAPBEXresData 6 2 2 2 2 4" xfId="14669" xr:uid="{3532C494-02E4-4189-90A4-4670FF34892B}"/>
    <cellStyle name="SAPBEXresData 6 2 2 2 2 5" xfId="18555" xr:uid="{7FCF509C-C869-42DF-9DEE-9B8726C45D75}"/>
    <cellStyle name="SAPBEXresData 6 2 2 2 3" xfId="5586" xr:uid="{E107C30D-EA6E-4F3C-B763-42E03902666E}"/>
    <cellStyle name="SAPBEXresData 6 2 2 2 3 2" xfId="12077" xr:uid="{6FB83FA6-E62E-45B2-BF72-11A76EC7D088}"/>
    <cellStyle name="SAPBEXresData 6 2 2 2 3 3" xfId="15962" xr:uid="{2BB0085C-B0BA-4D6F-A6A8-EB0D72243E2F}"/>
    <cellStyle name="SAPBEXresData 6 2 2 2 3 4" xfId="19848" xr:uid="{C62FB091-505E-482E-8CEA-09178EA1FF35}"/>
    <cellStyle name="SAPBEXresData 6 2 2 2 4" xfId="6885" xr:uid="{00E97079-DD3E-48E6-A8C5-7691E8B057DC}"/>
    <cellStyle name="SAPBEXresData 6 2 2 2 5" xfId="9491" xr:uid="{F96B64CC-EE6A-4EA8-BDCD-DAF035CC1408}"/>
    <cellStyle name="SAPBEXresData 6 2 2 2 6" xfId="13376" xr:uid="{E65591AF-BA0E-4D79-AEA7-029E6E2DDF98}"/>
    <cellStyle name="SAPBEXresData 6 2 2 2 7" xfId="17262" xr:uid="{9C209CF5-DA80-4A59-9E2E-703600685EE3}"/>
    <cellStyle name="SAPBEXresData 6 2 2 3" xfId="2454" xr:uid="{0495DF10-5327-4CF4-8256-6861E3F83D13}"/>
    <cellStyle name="SAPBEXresData 6 2 2 3 2" xfId="4287" xr:uid="{E9BF8A47-19E3-4337-A6F1-87FF4F52BD0A}"/>
    <cellStyle name="SAPBEXresData 6 2 2 3 3" xfId="7676" xr:uid="{67B3B9EF-72C0-4C0D-B609-D530DAC4D5F8}"/>
    <cellStyle name="SAPBEXresData 6 2 2 3 4" xfId="10268" xr:uid="{2872F67C-0D24-446A-98EB-C6657C1D9B80}"/>
    <cellStyle name="SAPBEXresData 6 2 2 3 5" xfId="14153" xr:uid="{6AC0ACDF-1196-4253-A19C-D237B2EE038E}"/>
    <cellStyle name="SAPBEXresData 6 2 2 3 6" xfId="18039" xr:uid="{0E33AB59-2165-4ADD-AF6D-19A2EE3B896E}"/>
    <cellStyle name="SAPBEXresData 6 2 2 4" xfId="3249" xr:uid="{266ACC13-418D-4FF8-AB25-072A42BCA516}"/>
    <cellStyle name="SAPBEXresData 6 2 2 4 2" xfId="11561" xr:uid="{C4300F0F-EA51-4A89-99FB-A32C01B254C2}"/>
    <cellStyle name="SAPBEXresData 6 2 2 4 3" xfId="15446" xr:uid="{59018FA9-5F34-4ADF-B8E2-DCB95B747BBD}"/>
    <cellStyle name="SAPBEXresData 6 2 2 4 4" xfId="19332" xr:uid="{838A7157-4E73-428F-A49E-0393DB343A24}"/>
    <cellStyle name="SAPBEXresData 6 2 2 5" xfId="4806" xr:uid="{D58B75A9-AAE2-4D13-A7E1-B17B00D34A66}"/>
    <cellStyle name="SAPBEXresData 6 2 2 6" xfId="6105" xr:uid="{4009C726-2405-4A7F-9B6F-1CEA3239A324}"/>
    <cellStyle name="SAPBEXresData 6 2 2 7" xfId="8711" xr:uid="{E7A289BA-D488-472D-9067-D7F96ACF43F3}"/>
    <cellStyle name="SAPBEXresData 6 2 2 8" xfId="12596" xr:uid="{3E9B6354-B807-46A2-82C3-309D0E526797}"/>
    <cellStyle name="SAPBEXresData 6 2 2 9" xfId="16482" xr:uid="{C7338073-5F87-4BAE-B015-9680DD9547EB}"/>
    <cellStyle name="SAPBEXresData 6 2 3" xfId="1416" xr:uid="{6C4F3F6E-927C-49AC-8B57-2CE1AE16969E}"/>
    <cellStyle name="SAPBEXresData 6 2 3 2" xfId="2725" xr:uid="{AADC1A0A-92F1-4459-85BB-D3742520C944}"/>
    <cellStyle name="SAPBEXresData 6 2 3 2 2" xfId="7934" xr:uid="{C7B0F3AC-529A-4C64-9840-24666C54343F}"/>
    <cellStyle name="SAPBEXresData 6 2 3 2 3" xfId="10526" xr:uid="{FAF867DA-F3CE-4AAE-ACC6-8B8B75BCB5D0}"/>
    <cellStyle name="SAPBEXresData 6 2 3 2 4" xfId="14411" xr:uid="{78236291-E5F9-4E70-B3D8-70239238005B}"/>
    <cellStyle name="SAPBEXresData 6 2 3 2 5" xfId="18297" xr:uid="{BB4D1729-0123-4B75-A215-4CB2D6387147}"/>
    <cellStyle name="SAPBEXresData 6 2 3 3" xfId="3509" xr:uid="{2C92A391-267A-4AB0-B8F5-96C4B6851951}"/>
    <cellStyle name="SAPBEXresData 6 2 3 3 2" xfId="11819" xr:uid="{BD5B9B20-88E3-41C9-9F3A-F2E58A4960C3}"/>
    <cellStyle name="SAPBEXresData 6 2 3 3 3" xfId="15704" xr:uid="{D701C4D6-4194-4596-845E-3A9E27F4DED7}"/>
    <cellStyle name="SAPBEXresData 6 2 3 3 4" xfId="19590" xr:uid="{268516E3-2CC5-4081-A828-05637FCD9DC9}"/>
    <cellStyle name="SAPBEXresData 6 2 3 4" xfId="5067" xr:uid="{7365B5A6-54DD-4ECE-B119-FBC72ED854B7}"/>
    <cellStyle name="SAPBEXresData 6 2 3 5" xfId="6366" xr:uid="{4A819D98-9B1F-4DAA-A9A9-C5F45E8C5BAB}"/>
    <cellStyle name="SAPBEXresData 6 2 3 6" xfId="8972" xr:uid="{F280D4EF-8E35-4EC0-95C8-08BBEA59072F}"/>
    <cellStyle name="SAPBEXresData 6 2 3 7" xfId="12857" xr:uid="{4ED124DB-EF68-45A7-8893-DE2F8069E959}"/>
    <cellStyle name="SAPBEXresData 6 2 3 8" xfId="16743" xr:uid="{D2C513F7-7BCA-42CE-A823-189DF5CC0863}"/>
    <cellStyle name="SAPBEXresData 6 2 4" xfId="1935" xr:uid="{6C252DA4-1903-487F-891F-E1EA3C3D4039}"/>
    <cellStyle name="SAPBEXresData 6 2 4 2" xfId="4029" xr:uid="{67BE3702-80D8-4CEC-A030-1441341F393A}"/>
    <cellStyle name="SAPBEXresData 6 2 4 2 2" xfId="7418" xr:uid="{50DD3669-C574-4563-8419-5742F5206955}"/>
    <cellStyle name="SAPBEXresData 6 2 4 2 3" xfId="10010" xr:uid="{BBFCAAC9-E06A-499C-9712-AE4F7F3C4D43}"/>
    <cellStyle name="SAPBEXresData 6 2 4 2 4" xfId="13895" xr:uid="{AA891CBB-CDB0-42C5-AE2E-6C68601392AD}"/>
    <cellStyle name="SAPBEXresData 6 2 4 2 5" xfId="17781" xr:uid="{9CDA1981-2D6D-4399-A220-8D32FF505AF1}"/>
    <cellStyle name="SAPBEXresData 6 2 4 3" xfId="5328" xr:uid="{B51EB0CA-13F1-472C-AAD1-C82F5CEEEB81}"/>
    <cellStyle name="SAPBEXresData 6 2 4 3 2" xfId="11303" xr:uid="{DEE88330-4C3F-4D19-ABCD-46F202741120}"/>
    <cellStyle name="SAPBEXresData 6 2 4 3 3" xfId="15188" xr:uid="{B1497952-FB87-42BE-B4C2-AD4D51B940E4}"/>
    <cellStyle name="SAPBEXresData 6 2 4 3 4" xfId="19074" xr:uid="{39B686CE-1398-4F23-9EAE-73B947A0BF3F}"/>
    <cellStyle name="SAPBEXresData 6 2 4 4" xfId="6627" xr:uid="{C493A474-1BB4-47DB-96A2-B47CFD620BA6}"/>
    <cellStyle name="SAPBEXresData 6 2 4 5" xfId="9233" xr:uid="{60E73038-1E42-44A7-AF0B-F51DF913855E}"/>
    <cellStyle name="SAPBEXresData 6 2 4 6" xfId="13118" xr:uid="{A61EF98A-6D70-4E6C-9362-B68116B009A4}"/>
    <cellStyle name="SAPBEXresData 6 2 4 7" xfId="17004" xr:uid="{833AFB45-FDF2-411E-827D-5DF58A1A3035}"/>
    <cellStyle name="SAPBEXresData 6 2 5" xfId="2196" xr:uid="{843D9F9F-3488-49A5-B093-883C15248CC3}"/>
    <cellStyle name="SAPBEXresData 6 2 5 2" xfId="7146" xr:uid="{DDB0ADE9-2A8D-42BF-80B8-39DD38C68EBC}"/>
    <cellStyle name="SAPBEXresData 6 2 5 3" xfId="9752" xr:uid="{89B68876-07D0-4C8A-B08B-232B53DBF51F}"/>
    <cellStyle name="SAPBEXresData 6 2 5 4" xfId="13637" xr:uid="{BFD5F90A-1298-4471-A3F2-50340F554B53}"/>
    <cellStyle name="SAPBEXresData 6 2 5 5" xfId="17523" xr:uid="{DDAFCB9D-72A9-4B7F-BAAF-22636AF39EDA}"/>
    <cellStyle name="SAPBEXresData 6 2 6" xfId="2991" xr:uid="{16F4AE90-55D2-4C03-9459-E13DCC0D5AFA}"/>
    <cellStyle name="SAPBEXresData 6 2 6 2" xfId="11045" xr:uid="{1CA05808-D9D5-40B2-932B-39C63DBF50A1}"/>
    <cellStyle name="SAPBEXresData 6 2 6 3" xfId="14930" xr:uid="{7762A66A-7558-4E3E-B4B6-D665DAFB88E5}"/>
    <cellStyle name="SAPBEXresData 6 2 6 4" xfId="18816" xr:uid="{0DB5E38B-4707-4E2A-BF46-C274C621FD0C}"/>
    <cellStyle name="SAPBEXresData 6 2 7" xfId="4548" xr:uid="{7775F110-0F10-459B-B451-D5373F91BE08}"/>
    <cellStyle name="SAPBEXresData 6 2 8" xfId="5847" xr:uid="{F9957F12-E19A-401F-803F-E51BFF016654}"/>
    <cellStyle name="SAPBEXresData 6 2 9" xfId="8453" xr:uid="{266AB071-1111-49C4-AEBC-4B74DD2EFC58}"/>
    <cellStyle name="SAPBEXresData 7" xfId="881" xr:uid="{0B9A63AE-56CE-4497-8F0F-C163C2B41B54}"/>
    <cellStyle name="SAPBEXresData 7 10" xfId="12333" xr:uid="{D48459EA-355C-47C0-B8BC-13EF8C49F1D1}"/>
    <cellStyle name="SAPBEXresData 7 11" xfId="16219" xr:uid="{FBC50480-0D07-432A-9AC7-D0E38F4A83E1}"/>
    <cellStyle name="SAPBEXresData 7 2" xfId="1153" xr:uid="{E72C9D8B-F8F8-479A-9F44-8ABC7ADCA36B}"/>
    <cellStyle name="SAPBEXresData 7 2 2" xfId="1669" xr:uid="{F16048C5-7980-4B04-8F22-14C2269E4272}"/>
    <cellStyle name="SAPBEXresData 7 2 2 2" xfId="3762" xr:uid="{C646F827-5145-44A3-B7DB-C3C4443F42EC}"/>
    <cellStyle name="SAPBEXresData 7 2 2 2 2" xfId="8187" xr:uid="{CA42DA01-9523-4271-A3EF-BEF4908425CD}"/>
    <cellStyle name="SAPBEXresData 7 2 2 2 3" xfId="10779" xr:uid="{C6316E99-0AEE-4229-983B-53D02CD6E862}"/>
    <cellStyle name="SAPBEXresData 7 2 2 2 4" xfId="14664" xr:uid="{D80F6982-9E00-47B1-9BA2-1024B3A8662A}"/>
    <cellStyle name="SAPBEXresData 7 2 2 2 5" xfId="18550" xr:uid="{6D0EDFDE-71C4-4939-848F-0E4E1E150B5E}"/>
    <cellStyle name="SAPBEXresData 7 2 2 3" xfId="5581" xr:uid="{6358EE5D-B3CA-41EC-A6A3-42C6B902FC69}"/>
    <cellStyle name="SAPBEXresData 7 2 2 3 2" xfId="12072" xr:uid="{B7E2774C-9193-4E8D-86FC-73DCB9CA3579}"/>
    <cellStyle name="SAPBEXresData 7 2 2 3 3" xfId="15957" xr:uid="{CF42DD0A-AFA1-4791-B92A-9CA3ADDF70C5}"/>
    <cellStyle name="SAPBEXresData 7 2 2 3 4" xfId="19843" xr:uid="{3EFD37ED-C7A6-423A-963C-807F075AF437}"/>
    <cellStyle name="SAPBEXresData 7 2 2 4" xfId="6880" xr:uid="{A454954D-677C-49D0-98B5-908E232C986D}"/>
    <cellStyle name="SAPBEXresData 7 2 2 5" xfId="9486" xr:uid="{12AC04BD-E115-434A-85F2-76BAF7499DFB}"/>
    <cellStyle name="SAPBEXresData 7 2 2 6" xfId="13371" xr:uid="{7568E224-E000-4180-9827-89F1A0292456}"/>
    <cellStyle name="SAPBEXresData 7 2 2 7" xfId="17257" xr:uid="{2D2ACBF3-AA7E-4567-B9D8-614879DF22CC}"/>
    <cellStyle name="SAPBEXresData 7 2 3" xfId="2449" xr:uid="{24576AEE-42D1-4457-970A-6DE9B13B0172}"/>
    <cellStyle name="SAPBEXresData 7 2 3 2" xfId="4282" xr:uid="{5ACDEDFA-758A-4100-840B-806C0B900EA4}"/>
    <cellStyle name="SAPBEXresData 7 2 3 3" xfId="7671" xr:uid="{FDA374B3-FB45-4846-B4BF-698B4AD78152}"/>
    <cellStyle name="SAPBEXresData 7 2 3 4" xfId="10263" xr:uid="{4DEC2C15-5C73-4C92-B1AE-41AA10BA5F64}"/>
    <cellStyle name="SAPBEXresData 7 2 3 5" xfId="14148" xr:uid="{59E4BCC5-1532-4927-A642-69BA14567BEC}"/>
    <cellStyle name="SAPBEXresData 7 2 3 6" xfId="18034" xr:uid="{D0F3629A-FF52-4613-B5EE-65F84E3E3E03}"/>
    <cellStyle name="SAPBEXresData 7 2 4" xfId="3244" xr:uid="{9E85718F-098A-4D81-B6E0-19BF9F160509}"/>
    <cellStyle name="SAPBEXresData 7 2 4 2" xfId="11556" xr:uid="{67FBE888-4FCC-47FA-8CD8-76DF5DFB1467}"/>
    <cellStyle name="SAPBEXresData 7 2 4 3" xfId="15441" xr:uid="{6EBE95AB-635E-4554-BD1E-95B8B1ADAE22}"/>
    <cellStyle name="SAPBEXresData 7 2 4 4" xfId="19327" xr:uid="{2539018B-0771-451C-AC2E-D86754A95194}"/>
    <cellStyle name="SAPBEXresData 7 2 5" xfId="4801" xr:uid="{CABC3E4D-2ACE-4053-B1E1-E9BDEBDFF4D1}"/>
    <cellStyle name="SAPBEXresData 7 2 6" xfId="6100" xr:uid="{F1C5E55F-3A6E-4F4B-B007-A67E2884E9BB}"/>
    <cellStyle name="SAPBEXresData 7 2 7" xfId="8706" xr:uid="{2E8E71F0-1982-428C-A3D9-C7A385ADEB6A}"/>
    <cellStyle name="SAPBEXresData 7 2 8" xfId="12591" xr:uid="{74F4690D-F947-4594-863E-34736AF4139C}"/>
    <cellStyle name="SAPBEXresData 7 2 9" xfId="16477" xr:uid="{FD583EBE-ED99-4163-B35C-4240CCD70CF6}"/>
    <cellStyle name="SAPBEXresData 7 3" xfId="1411" xr:uid="{2DA83C73-95B0-4CBC-86C9-AE0C45AA4278}"/>
    <cellStyle name="SAPBEXresData 7 3 2" xfId="2720" xr:uid="{6940CE13-279B-4EF7-8C8C-23F115620FAC}"/>
    <cellStyle name="SAPBEXresData 7 3 2 2" xfId="7929" xr:uid="{152C5753-EFA6-472C-9069-C2FCEAA1A268}"/>
    <cellStyle name="SAPBEXresData 7 3 2 3" xfId="10521" xr:uid="{AA21FE87-D8A1-4398-AE80-1EAAFBE52709}"/>
    <cellStyle name="SAPBEXresData 7 3 2 4" xfId="14406" xr:uid="{F5B256B1-5B9A-4158-A528-C23F48B1D9E2}"/>
    <cellStyle name="SAPBEXresData 7 3 2 5" xfId="18292" xr:uid="{76464172-32B4-462A-8F0A-B5CA59777CFD}"/>
    <cellStyle name="SAPBEXresData 7 3 3" xfId="3504" xr:uid="{AB3C5B92-886C-4202-A199-364099DEA3C9}"/>
    <cellStyle name="SAPBEXresData 7 3 3 2" xfId="11814" xr:uid="{3496A515-F41F-4049-8687-59A8D7854191}"/>
    <cellStyle name="SAPBEXresData 7 3 3 3" xfId="15699" xr:uid="{5992BD37-19F4-480E-A6A1-D756F086889A}"/>
    <cellStyle name="SAPBEXresData 7 3 3 4" xfId="19585" xr:uid="{AE4A943B-7973-42D1-8521-131EA86F23A9}"/>
    <cellStyle name="SAPBEXresData 7 3 4" xfId="5062" xr:uid="{39D51C4B-40FF-4811-98DF-06BA350D5BF5}"/>
    <cellStyle name="SAPBEXresData 7 3 5" xfId="6361" xr:uid="{FDCFE43A-943F-4E5F-8035-C5FD0EE4B8B5}"/>
    <cellStyle name="SAPBEXresData 7 3 6" xfId="8967" xr:uid="{4FEA53D5-46D8-46A1-8A33-ECA859B81177}"/>
    <cellStyle name="SAPBEXresData 7 3 7" xfId="12852" xr:uid="{680880A6-F3A0-4108-B9EE-365E5991DA55}"/>
    <cellStyle name="SAPBEXresData 7 3 8" xfId="16738" xr:uid="{859E5C94-EB29-4C22-B2A7-FE13ABB1CC12}"/>
    <cellStyle name="SAPBEXresData 7 4" xfId="1930" xr:uid="{9A741293-32C9-4F8B-908B-A466A8B10FF9}"/>
    <cellStyle name="SAPBEXresData 7 4 2" xfId="4024" xr:uid="{80C9AD0C-0869-4980-A209-669CADAB03A9}"/>
    <cellStyle name="SAPBEXresData 7 4 2 2" xfId="7413" xr:uid="{23C84060-BBE6-424A-9D01-3C8649656658}"/>
    <cellStyle name="SAPBEXresData 7 4 2 3" xfId="10005" xr:uid="{C22B3637-A378-4A67-A948-8F404D86122B}"/>
    <cellStyle name="SAPBEXresData 7 4 2 4" xfId="13890" xr:uid="{8F214905-3901-4E99-8F76-33772BB0A4E3}"/>
    <cellStyle name="SAPBEXresData 7 4 2 5" xfId="17776" xr:uid="{CF782ACB-5BF2-4A7C-B381-513288A09977}"/>
    <cellStyle name="SAPBEXresData 7 4 3" xfId="5323" xr:uid="{F4F23E41-D76D-445D-94C2-BA84475567F0}"/>
    <cellStyle name="SAPBEXresData 7 4 3 2" xfId="11298" xr:uid="{AA71218A-FA52-42D5-813F-44F4CCDB7184}"/>
    <cellStyle name="SAPBEXresData 7 4 3 3" xfId="15183" xr:uid="{EDF84E66-E517-4AE4-A562-D6E0672AEC39}"/>
    <cellStyle name="SAPBEXresData 7 4 3 4" xfId="19069" xr:uid="{4420F54B-7E82-4AC0-B331-092F67504B2A}"/>
    <cellStyle name="SAPBEXresData 7 4 4" xfId="6622" xr:uid="{E6450768-B01B-425F-8D6D-DFC9DAC2FD22}"/>
    <cellStyle name="SAPBEXresData 7 4 5" xfId="9228" xr:uid="{2C94EF7B-0779-416B-95F7-0BF2ABF84E6E}"/>
    <cellStyle name="SAPBEXresData 7 4 6" xfId="13113" xr:uid="{4EAAFA46-6762-4CD3-8E05-65F4940FF93E}"/>
    <cellStyle name="SAPBEXresData 7 4 7" xfId="16999" xr:uid="{22EBCD92-79EA-4B1F-8894-8AD870A08D26}"/>
    <cellStyle name="SAPBEXresData 7 5" xfId="2191" xr:uid="{6A447EB2-A681-481D-972C-B72A0CD0137C}"/>
    <cellStyle name="SAPBEXresData 7 5 2" xfId="7141" xr:uid="{26EBBAEB-5830-48B7-9A13-94993F1B0285}"/>
    <cellStyle name="SAPBEXresData 7 5 3" xfId="9747" xr:uid="{70BCF179-F62D-4737-BD01-297C373F9D31}"/>
    <cellStyle name="SAPBEXresData 7 5 4" xfId="13632" xr:uid="{ED8D5F25-7D58-4371-AD40-8600660BDA0B}"/>
    <cellStyle name="SAPBEXresData 7 5 5" xfId="17518" xr:uid="{3D3508D5-3821-4C6C-927A-8319003F9704}"/>
    <cellStyle name="SAPBEXresData 7 6" xfId="2986" xr:uid="{F2CF0232-8CC5-43A1-B2ED-4845C790F71A}"/>
    <cellStyle name="SAPBEXresData 7 6 2" xfId="11040" xr:uid="{FB387EFB-2D2D-4D54-8FC6-F1A0320F5BCE}"/>
    <cellStyle name="SAPBEXresData 7 6 3" xfId="14925" xr:uid="{0B68FAA4-1D87-4072-90C8-8ECB17931ED2}"/>
    <cellStyle name="SAPBEXresData 7 6 4" xfId="18811" xr:uid="{A4D05606-FA60-4386-B8D4-0145B3CC44B4}"/>
    <cellStyle name="SAPBEXresData 7 7" xfId="4543" xr:uid="{0B701D89-09AC-4792-9E9A-0DCF05E45C34}"/>
    <cellStyle name="SAPBEXresData 7 8" xfId="5842" xr:uid="{E68791EF-FE50-4D72-BECB-70EFA58A42A5}"/>
    <cellStyle name="SAPBEXresData 7 9" xfId="8448" xr:uid="{C3448D63-EB44-40A6-8E48-C1BA4E4C5D24}"/>
    <cellStyle name="SAPBEXresDataEmph" xfId="491" xr:uid="{EEBE7D20-724B-4026-A67A-86274BB706CD}"/>
    <cellStyle name="SAPBEXresDataEmph 2" xfId="492" xr:uid="{9A6E66CF-69EA-4E6D-9990-FD1BED3FD7E6}"/>
    <cellStyle name="SAPBEXresDataEmph 2 2" xfId="493" xr:uid="{2F1F0408-F421-4830-9229-B864A93CE578}"/>
    <cellStyle name="SAPBEXresDataEmph 3" xfId="494" xr:uid="{4C4F33F7-7741-4B90-A838-8E4FA2DDBDFD}"/>
    <cellStyle name="SAPBEXresDataEmph 3 2" xfId="495" xr:uid="{EEBC93C5-7416-4976-90D9-2CA26B7D3390}"/>
    <cellStyle name="SAPBEXresDataEmph 4" xfId="496" xr:uid="{0903ED7E-A1EE-43F9-AB36-AED8AA2E7F3F}"/>
    <cellStyle name="SAPBEXresDataEmph 4 2" xfId="497" xr:uid="{16959FF3-0F6E-423A-B4D4-91E762A59F65}"/>
    <cellStyle name="SAPBEXresDataEmph 5" xfId="498" xr:uid="{8830DA4A-0988-4446-91C0-3FB1AF355814}"/>
    <cellStyle name="SAPBEXresDataEmph 5 2" xfId="499" xr:uid="{30F76A8E-ED09-48B7-9F59-9EB2AFF86238}"/>
    <cellStyle name="SAPBEXresDataEmph 6" xfId="500" xr:uid="{EEAE63C1-046B-490D-A545-1EF37564AA14}"/>
    <cellStyle name="SAPBEXresDataEmph 6 2" xfId="501" xr:uid="{F37CEA2E-DD8D-48AA-B496-94C4416277C0}"/>
    <cellStyle name="SAPBEXresDataEmph 7" xfId="887" xr:uid="{7BD18995-32AE-4F45-9F87-F1C6DDF18737}"/>
    <cellStyle name="SAPBEXresDataEmph 7 10" xfId="12339" xr:uid="{C4DD023C-70B3-4A82-94BC-385EE6C57163}"/>
    <cellStyle name="SAPBEXresDataEmph 7 11" xfId="16225" xr:uid="{18247367-6615-432D-94B8-B8D03B2E48C8}"/>
    <cellStyle name="SAPBEXresDataEmph 7 2" xfId="1159" xr:uid="{C6AE3B3C-9017-4081-9EB4-7A01B3EE9DA0}"/>
    <cellStyle name="SAPBEXresDataEmph 7 2 2" xfId="1675" xr:uid="{BFA9B15C-0E74-4BE3-8A9C-5E850FF03570}"/>
    <cellStyle name="SAPBEXresDataEmph 7 2 2 2" xfId="3768" xr:uid="{24341C31-76A4-41E4-A65E-7094C7BF1F0C}"/>
    <cellStyle name="SAPBEXresDataEmph 7 2 2 2 2" xfId="8193" xr:uid="{DDBEB7A6-7B0C-4C95-A1BD-13DD49CA02D0}"/>
    <cellStyle name="SAPBEXresDataEmph 7 2 2 2 3" xfId="10785" xr:uid="{4A5006EA-E605-4210-90C0-9CEC9F97CE03}"/>
    <cellStyle name="SAPBEXresDataEmph 7 2 2 2 4" xfId="14670" xr:uid="{B71267EB-F348-4704-9DC5-5F781467F266}"/>
    <cellStyle name="SAPBEXresDataEmph 7 2 2 2 5" xfId="18556" xr:uid="{8692CC60-5FCA-44CC-82D1-329A2329F9F0}"/>
    <cellStyle name="SAPBEXresDataEmph 7 2 2 3" xfId="5587" xr:uid="{273F6F37-EA6C-4F1A-BB37-C233610E45B6}"/>
    <cellStyle name="SAPBEXresDataEmph 7 2 2 3 2" xfId="12078" xr:uid="{0900EB1F-1C8B-424F-89EA-6D2961F8F8E5}"/>
    <cellStyle name="SAPBEXresDataEmph 7 2 2 3 3" xfId="15963" xr:uid="{6F7209DC-27FC-47F0-9815-E8245CD2C8A2}"/>
    <cellStyle name="SAPBEXresDataEmph 7 2 2 3 4" xfId="19849" xr:uid="{87567143-AFF4-461E-86A5-791473418E39}"/>
    <cellStyle name="SAPBEXresDataEmph 7 2 2 4" xfId="6886" xr:uid="{E83DCA48-61DA-4DF0-9AFA-30E557BF4E44}"/>
    <cellStyle name="SAPBEXresDataEmph 7 2 2 5" xfId="9492" xr:uid="{A83B6095-F5F9-4BE8-B418-3777662CE122}"/>
    <cellStyle name="SAPBEXresDataEmph 7 2 2 6" xfId="13377" xr:uid="{1E3BC39C-A4E8-471D-A2A6-96CDDE02D687}"/>
    <cellStyle name="SAPBEXresDataEmph 7 2 2 7" xfId="17263" xr:uid="{C069C0D0-7198-4538-A498-4E26B789D2C1}"/>
    <cellStyle name="SAPBEXresDataEmph 7 2 3" xfId="2455" xr:uid="{9462600E-09CF-44C4-981D-11BD5C3A63AB}"/>
    <cellStyle name="SAPBEXresDataEmph 7 2 3 2" xfId="4288" xr:uid="{B84F1C21-07DC-4262-A3D5-171B9576A544}"/>
    <cellStyle name="SAPBEXresDataEmph 7 2 3 3" xfId="7677" xr:uid="{91CF4E9E-65C5-4E3A-8D68-4DCE751D1580}"/>
    <cellStyle name="SAPBEXresDataEmph 7 2 3 4" xfId="10269" xr:uid="{837D37A2-9B77-4B82-9A3A-572889586B04}"/>
    <cellStyle name="SAPBEXresDataEmph 7 2 3 5" xfId="14154" xr:uid="{50E0243C-6B24-4158-8DF2-710643D2A3F4}"/>
    <cellStyle name="SAPBEXresDataEmph 7 2 3 6" xfId="18040" xr:uid="{D1E6D901-EAF6-45BD-9791-8969221AA1EE}"/>
    <cellStyle name="SAPBEXresDataEmph 7 2 4" xfId="3250" xr:uid="{E1108CCD-50BE-4FAF-B9F3-1A4938B1CD92}"/>
    <cellStyle name="SAPBEXresDataEmph 7 2 4 2" xfId="11562" xr:uid="{544F5BBC-D595-48C8-8C0B-C049D021D5AC}"/>
    <cellStyle name="SAPBEXresDataEmph 7 2 4 3" xfId="15447" xr:uid="{60545A56-9827-4227-9150-B90C32A953C9}"/>
    <cellStyle name="SAPBEXresDataEmph 7 2 4 4" xfId="19333" xr:uid="{24A7A206-FCAB-4BEC-9BFC-514D63CCC859}"/>
    <cellStyle name="SAPBEXresDataEmph 7 2 5" xfId="4807" xr:uid="{67E73660-A9EA-4011-98A0-F557F6666A22}"/>
    <cellStyle name="SAPBEXresDataEmph 7 2 6" xfId="6106" xr:uid="{7005FA9C-863C-4345-AFA8-A3FA35D9135A}"/>
    <cellStyle name="SAPBEXresDataEmph 7 2 7" xfId="8712" xr:uid="{A632A766-4A42-4D22-A15E-2C06B40E698C}"/>
    <cellStyle name="SAPBEXresDataEmph 7 2 8" xfId="12597" xr:uid="{959AEFA6-95B5-4209-AFBD-131ADF590A9C}"/>
    <cellStyle name="SAPBEXresDataEmph 7 2 9" xfId="16483" xr:uid="{93C66BB0-7696-4FC2-A859-F90D8B61FEB5}"/>
    <cellStyle name="SAPBEXresDataEmph 7 3" xfId="1417" xr:uid="{718C67E1-3FE7-435D-A9E2-ECBCD576B77F}"/>
    <cellStyle name="SAPBEXresDataEmph 7 3 2" xfId="2726" xr:uid="{66B92C91-C3CA-4F1B-BA85-5E08978FE007}"/>
    <cellStyle name="SAPBEXresDataEmph 7 3 2 2" xfId="7935" xr:uid="{973A6C09-7F31-48F2-A163-78F1C27F019E}"/>
    <cellStyle name="SAPBEXresDataEmph 7 3 2 3" xfId="10527" xr:uid="{75A0E715-468A-4C51-B7F6-146E99F315E5}"/>
    <cellStyle name="SAPBEXresDataEmph 7 3 2 4" xfId="14412" xr:uid="{D78DF826-3E0A-4A97-8A50-6ED8B965CB4E}"/>
    <cellStyle name="SAPBEXresDataEmph 7 3 2 5" xfId="18298" xr:uid="{4F902F0A-7F19-471F-A689-F95B24115918}"/>
    <cellStyle name="SAPBEXresDataEmph 7 3 3" xfId="3510" xr:uid="{EEB734CF-ACA5-4424-BC00-DEA15B8F18B5}"/>
    <cellStyle name="SAPBEXresDataEmph 7 3 3 2" xfId="11820" xr:uid="{44E81422-1AB0-4D73-AB89-231EAECA5F05}"/>
    <cellStyle name="SAPBEXresDataEmph 7 3 3 3" xfId="15705" xr:uid="{D0360B93-4E39-4735-B8CC-69C5E2D75164}"/>
    <cellStyle name="SAPBEXresDataEmph 7 3 3 4" xfId="19591" xr:uid="{D3DD0720-0978-4E48-A0D1-DBE33DAFF5E5}"/>
    <cellStyle name="SAPBEXresDataEmph 7 3 4" xfId="5068" xr:uid="{9210B679-FECF-4AE2-9FCD-BCE4AC053659}"/>
    <cellStyle name="SAPBEXresDataEmph 7 3 5" xfId="6367" xr:uid="{E95DC986-BF71-4852-9ED8-4EBCA0927200}"/>
    <cellStyle name="SAPBEXresDataEmph 7 3 6" xfId="8973" xr:uid="{4817D5A8-9C09-42A3-A305-1BC2BF4BF43D}"/>
    <cellStyle name="SAPBEXresDataEmph 7 3 7" xfId="12858" xr:uid="{96E094DE-8FEB-43EB-8EC1-D889D9F08575}"/>
    <cellStyle name="SAPBEXresDataEmph 7 3 8" xfId="16744" xr:uid="{0EF42A6B-880E-449A-A6DF-A36AF731FAFD}"/>
    <cellStyle name="SAPBEXresDataEmph 7 4" xfId="1936" xr:uid="{F96FB142-63A5-49F1-ABF3-B6316E08F144}"/>
    <cellStyle name="SAPBEXresDataEmph 7 4 2" xfId="4030" xr:uid="{CF02EDFB-57AE-450F-8110-200CB4CE770A}"/>
    <cellStyle name="SAPBEXresDataEmph 7 4 2 2" xfId="7419" xr:uid="{C2B0027F-FEAD-44DC-8F34-CE7E2EB34D1E}"/>
    <cellStyle name="SAPBEXresDataEmph 7 4 2 3" xfId="10011" xr:uid="{C731D0D4-6D19-4615-A145-6BE8B791382D}"/>
    <cellStyle name="SAPBEXresDataEmph 7 4 2 4" xfId="13896" xr:uid="{5EBFEC0A-A9A0-4310-971E-EB58619B88CB}"/>
    <cellStyle name="SAPBEXresDataEmph 7 4 2 5" xfId="17782" xr:uid="{E8E22D39-B95E-43AB-A080-182E0C4E8029}"/>
    <cellStyle name="SAPBEXresDataEmph 7 4 3" xfId="5329" xr:uid="{A986939C-C416-47EB-A6EF-9E9D17E927CD}"/>
    <cellStyle name="SAPBEXresDataEmph 7 4 3 2" xfId="11304" xr:uid="{F47CAD04-487E-4ED2-BB72-3CF17BF5592B}"/>
    <cellStyle name="SAPBEXresDataEmph 7 4 3 3" xfId="15189" xr:uid="{124BDC3C-0AD6-42C7-A03B-66BAA0E76A36}"/>
    <cellStyle name="SAPBEXresDataEmph 7 4 3 4" xfId="19075" xr:uid="{9311217A-6FA1-40F3-B7B6-EE00E330A245}"/>
    <cellStyle name="SAPBEXresDataEmph 7 4 4" xfId="6628" xr:uid="{DCE99820-D794-4076-A87A-D5B5D69F2B6F}"/>
    <cellStyle name="SAPBEXresDataEmph 7 4 5" xfId="9234" xr:uid="{5F9C900C-AB53-498B-B7E6-9085F6066181}"/>
    <cellStyle name="SAPBEXresDataEmph 7 4 6" xfId="13119" xr:uid="{CDDE0915-FA57-47CF-AB15-C6EB0F694D4A}"/>
    <cellStyle name="SAPBEXresDataEmph 7 4 7" xfId="17005" xr:uid="{D3186910-9070-4DBA-BEF3-BD1619198416}"/>
    <cellStyle name="SAPBEXresDataEmph 7 5" xfId="2197" xr:uid="{558F9DDA-D7D7-470A-8096-10FC0F6B9120}"/>
    <cellStyle name="SAPBEXresDataEmph 7 5 2" xfId="7147" xr:uid="{047095A7-21A5-4EE5-BCF3-C8714ABB1DAC}"/>
    <cellStyle name="SAPBEXresDataEmph 7 5 3" xfId="9753" xr:uid="{E9E7D529-919A-4A76-B930-69BEA40A9263}"/>
    <cellStyle name="SAPBEXresDataEmph 7 5 4" xfId="13638" xr:uid="{A9296D1C-DCAF-46B8-9038-C600D74FE196}"/>
    <cellStyle name="SAPBEXresDataEmph 7 5 5" xfId="17524" xr:uid="{FF831B7A-ADEE-456B-B861-00A120DDE59D}"/>
    <cellStyle name="SAPBEXresDataEmph 7 6" xfId="2992" xr:uid="{2508D30C-1F06-4623-AE6F-CD4A275C3283}"/>
    <cellStyle name="SAPBEXresDataEmph 7 6 2" xfId="11046" xr:uid="{68E0A6DE-8741-41AF-B939-7CC9F60363D0}"/>
    <cellStyle name="SAPBEXresDataEmph 7 6 3" xfId="14931" xr:uid="{5E983603-EB3A-4DD3-9030-A48EF569E7F3}"/>
    <cellStyle name="SAPBEXresDataEmph 7 6 4" xfId="18817" xr:uid="{79937ABB-2F5F-4938-B960-785184BAAF49}"/>
    <cellStyle name="SAPBEXresDataEmph 7 7" xfId="4549" xr:uid="{34637601-68A1-4AD4-8794-50205346069A}"/>
    <cellStyle name="SAPBEXresDataEmph 7 8" xfId="5848" xr:uid="{DB575114-2C83-447B-970B-37D12090E17F}"/>
    <cellStyle name="SAPBEXresDataEmph 7 9" xfId="8454" xr:uid="{6110B437-B066-458D-8137-93278D871F32}"/>
    <cellStyle name="SAPBEXresItem" xfId="502" xr:uid="{F1304483-8BD2-4729-91B9-40BBE66DD30A}"/>
    <cellStyle name="SAPBEXresItem 2" xfId="503" xr:uid="{C96115C4-D433-49A9-A3F5-40468F379A3A}"/>
    <cellStyle name="SAPBEXresItem 2 2" xfId="889" xr:uid="{7BD4B2CC-535B-4061-8149-04F12998E1AF}"/>
    <cellStyle name="SAPBEXresItem 2 2 10" xfId="12341" xr:uid="{7DAA7923-B38D-4240-9769-E3D9B32AA8BE}"/>
    <cellStyle name="SAPBEXresItem 2 2 11" xfId="16227" xr:uid="{F31E36AE-BB08-4008-B394-88C38E757295}"/>
    <cellStyle name="SAPBEXresItem 2 2 2" xfId="1161" xr:uid="{C64D6545-9730-4027-B487-B019DE0ACDED}"/>
    <cellStyle name="SAPBEXresItem 2 2 2 2" xfId="1677" xr:uid="{F834C849-85E5-4BB1-9B39-80138967DD96}"/>
    <cellStyle name="SAPBEXresItem 2 2 2 2 2" xfId="3770" xr:uid="{8C8DD8EC-F8EA-4A1E-B19A-298F2147326C}"/>
    <cellStyle name="SAPBEXresItem 2 2 2 2 2 2" xfId="8195" xr:uid="{DB7FC238-B844-4AD0-A164-101C78022BF3}"/>
    <cellStyle name="SAPBEXresItem 2 2 2 2 2 3" xfId="10787" xr:uid="{BFB5A91C-56C4-4201-9B9F-D39441716474}"/>
    <cellStyle name="SAPBEXresItem 2 2 2 2 2 4" xfId="14672" xr:uid="{B5B7FE19-FBA6-4847-9450-367C13123B3E}"/>
    <cellStyle name="SAPBEXresItem 2 2 2 2 2 5" xfId="18558" xr:uid="{D66F4AF2-C65C-4819-B07D-D3F794503F08}"/>
    <cellStyle name="SAPBEXresItem 2 2 2 2 3" xfId="5589" xr:uid="{9EBA08B8-D474-4963-97D5-A5FC29D4F83A}"/>
    <cellStyle name="SAPBEXresItem 2 2 2 2 3 2" xfId="12080" xr:uid="{867ACB67-178E-41FD-8F49-D32E598E6BBC}"/>
    <cellStyle name="SAPBEXresItem 2 2 2 2 3 3" xfId="15965" xr:uid="{5D697E5F-A7E0-48F1-B319-45E79BCAAA6D}"/>
    <cellStyle name="SAPBEXresItem 2 2 2 2 3 4" xfId="19851" xr:uid="{13093385-19E5-4979-9F5C-B3BDCB7596E3}"/>
    <cellStyle name="SAPBEXresItem 2 2 2 2 4" xfId="6888" xr:uid="{AC867D6B-C344-4182-83FF-B037A8AAC3D4}"/>
    <cellStyle name="SAPBEXresItem 2 2 2 2 5" xfId="9494" xr:uid="{9EEEF27A-2F52-470A-A5F9-B6C2946122F0}"/>
    <cellStyle name="SAPBEXresItem 2 2 2 2 6" xfId="13379" xr:uid="{EB2BFDBC-0F80-4B00-BFE3-83C94596442B}"/>
    <cellStyle name="SAPBEXresItem 2 2 2 2 7" xfId="17265" xr:uid="{DDD9B0D4-F7CC-4E1E-BAEB-5E6B479ED2B3}"/>
    <cellStyle name="SAPBEXresItem 2 2 2 3" xfId="2457" xr:uid="{B193E312-2FB1-46B5-9C24-80320D4A84B8}"/>
    <cellStyle name="SAPBEXresItem 2 2 2 3 2" xfId="4290" xr:uid="{9C196182-7851-4FCB-8D66-6A252C647817}"/>
    <cellStyle name="SAPBEXresItem 2 2 2 3 3" xfId="7679" xr:uid="{63823697-3E29-49D5-B469-8DCCFBF90A08}"/>
    <cellStyle name="SAPBEXresItem 2 2 2 3 4" xfId="10271" xr:uid="{E4CA8E92-2ABB-429E-8689-EDCBA210A00E}"/>
    <cellStyle name="SAPBEXresItem 2 2 2 3 5" xfId="14156" xr:uid="{66EF4F17-5C8F-4737-9F81-B0D6E4CF2464}"/>
    <cellStyle name="SAPBEXresItem 2 2 2 3 6" xfId="18042" xr:uid="{A6C9ABEC-2487-46A6-8FA3-82BB4DDA9D26}"/>
    <cellStyle name="SAPBEXresItem 2 2 2 4" xfId="3252" xr:uid="{3BB4CDE8-70FF-4E57-A681-5F6D1DBF10F4}"/>
    <cellStyle name="SAPBEXresItem 2 2 2 4 2" xfId="11564" xr:uid="{161CE32E-0639-4921-966C-DF7EC3EC94CE}"/>
    <cellStyle name="SAPBEXresItem 2 2 2 4 3" xfId="15449" xr:uid="{AD93F6CD-F2BC-49E9-B512-CA39AE6D4B3D}"/>
    <cellStyle name="SAPBEXresItem 2 2 2 4 4" xfId="19335" xr:uid="{B0973079-A330-40A1-B939-E807966A827B}"/>
    <cellStyle name="SAPBEXresItem 2 2 2 5" xfId="4809" xr:uid="{9D6A7141-E6DE-4FF3-B43A-6DAF113B5BA7}"/>
    <cellStyle name="SAPBEXresItem 2 2 2 6" xfId="6108" xr:uid="{6B371524-7FF3-408C-9A7C-68C8DD6D9874}"/>
    <cellStyle name="SAPBEXresItem 2 2 2 7" xfId="8714" xr:uid="{58788B7B-E763-401A-83AC-C11269A7B4B1}"/>
    <cellStyle name="SAPBEXresItem 2 2 2 8" xfId="12599" xr:uid="{6305D3AE-6C3F-478F-A839-B4C0F681C803}"/>
    <cellStyle name="SAPBEXresItem 2 2 2 9" xfId="16485" xr:uid="{FACC6C83-D23B-4E19-8ED4-4FE1B1040A9C}"/>
    <cellStyle name="SAPBEXresItem 2 2 3" xfId="1419" xr:uid="{544FDEC5-640E-4CF7-AAA1-8EF759F215BA}"/>
    <cellStyle name="SAPBEXresItem 2 2 3 2" xfId="2728" xr:uid="{04A2ABBD-5149-411B-822F-61C96A75DC80}"/>
    <cellStyle name="SAPBEXresItem 2 2 3 2 2" xfId="7937" xr:uid="{21B44F5F-3E53-413C-A748-5D838353A492}"/>
    <cellStyle name="SAPBEXresItem 2 2 3 2 3" xfId="10529" xr:uid="{D58E13C9-B1C7-4DAE-9B74-744DF1A191E8}"/>
    <cellStyle name="SAPBEXresItem 2 2 3 2 4" xfId="14414" xr:uid="{0B6B202B-ADF5-463B-ADAB-471E0F14BB8A}"/>
    <cellStyle name="SAPBEXresItem 2 2 3 2 5" xfId="18300" xr:uid="{F9CC7F4B-3768-46FA-B822-719879091BDF}"/>
    <cellStyle name="SAPBEXresItem 2 2 3 3" xfId="3512" xr:uid="{1884A38A-85A3-44C8-94EE-1319BAA3A1D8}"/>
    <cellStyle name="SAPBEXresItem 2 2 3 3 2" xfId="11822" xr:uid="{A5A8061D-F176-4E05-BBFB-E76B41B73D77}"/>
    <cellStyle name="SAPBEXresItem 2 2 3 3 3" xfId="15707" xr:uid="{D32CF1DA-83C2-475C-A112-651C5D33B71A}"/>
    <cellStyle name="SAPBEXresItem 2 2 3 3 4" xfId="19593" xr:uid="{0783B504-D00D-4DC6-A7F5-A47BB73CBAA8}"/>
    <cellStyle name="SAPBEXresItem 2 2 3 4" xfId="5070" xr:uid="{53BC662A-5ECA-487D-834B-6FB7A59BF7D8}"/>
    <cellStyle name="SAPBEXresItem 2 2 3 5" xfId="6369" xr:uid="{D628528E-B666-445B-BFB6-D16A5ECFB8CE}"/>
    <cellStyle name="SAPBEXresItem 2 2 3 6" xfId="8975" xr:uid="{BD35C698-C6FD-47B2-A43D-3C1985FF37A2}"/>
    <cellStyle name="SAPBEXresItem 2 2 3 7" xfId="12860" xr:uid="{F6E18125-0A62-4404-BEA5-64C0677C2134}"/>
    <cellStyle name="SAPBEXresItem 2 2 3 8" xfId="16746" xr:uid="{DC999F49-CFA4-4A95-94D5-05281EC697E4}"/>
    <cellStyle name="SAPBEXresItem 2 2 4" xfId="1938" xr:uid="{E55F690C-94B7-4B58-93F2-68030186826B}"/>
    <cellStyle name="SAPBEXresItem 2 2 4 2" xfId="4032" xr:uid="{F11CB667-232F-429B-97C2-731D65CFF3AA}"/>
    <cellStyle name="SAPBEXresItem 2 2 4 2 2" xfId="7421" xr:uid="{3E35EA74-3449-45DE-831F-ACF753AB98B3}"/>
    <cellStyle name="SAPBEXresItem 2 2 4 2 3" xfId="10013" xr:uid="{0BB18F99-DCE6-405B-B828-947547B46B29}"/>
    <cellStyle name="SAPBEXresItem 2 2 4 2 4" xfId="13898" xr:uid="{D31CE30F-E77E-443D-A9C6-094BDF5D12ED}"/>
    <cellStyle name="SAPBEXresItem 2 2 4 2 5" xfId="17784" xr:uid="{B0267518-6F06-45EB-A0F1-7E4E27F77DE0}"/>
    <cellStyle name="SAPBEXresItem 2 2 4 3" xfId="5331" xr:uid="{CD07A378-84A6-4062-9843-F262EE2F0949}"/>
    <cellStyle name="SAPBEXresItem 2 2 4 3 2" xfId="11306" xr:uid="{BF3D62AE-F03D-4A2C-A6C1-3DF3A1B76D5E}"/>
    <cellStyle name="SAPBEXresItem 2 2 4 3 3" xfId="15191" xr:uid="{44B24302-A48A-488C-837A-C443DE6B4AF0}"/>
    <cellStyle name="SAPBEXresItem 2 2 4 3 4" xfId="19077" xr:uid="{BE64078C-6B5C-4D5E-AF3C-AD3A3B1EDB0D}"/>
    <cellStyle name="SAPBEXresItem 2 2 4 4" xfId="6630" xr:uid="{C27CAED4-61B0-4CFC-A32A-47C35F65CD13}"/>
    <cellStyle name="SAPBEXresItem 2 2 4 5" xfId="9236" xr:uid="{F01146E4-DE11-4110-96A3-6A13FB11E9F9}"/>
    <cellStyle name="SAPBEXresItem 2 2 4 6" xfId="13121" xr:uid="{E6965EA7-01A5-40B7-AF76-E0946798EFFF}"/>
    <cellStyle name="SAPBEXresItem 2 2 4 7" xfId="17007" xr:uid="{B9ADB01D-4EDC-4D86-98C2-5F577858E3E0}"/>
    <cellStyle name="SAPBEXresItem 2 2 5" xfId="2199" xr:uid="{7B9DB276-AF53-4B2F-878C-B74B1FDF1CBE}"/>
    <cellStyle name="SAPBEXresItem 2 2 5 2" xfId="7149" xr:uid="{3C556858-BED7-4820-BCBB-342EA4326149}"/>
    <cellStyle name="SAPBEXresItem 2 2 5 3" xfId="9755" xr:uid="{C4B5FC56-92B2-40ED-BC2D-27406292552F}"/>
    <cellStyle name="SAPBEXresItem 2 2 5 4" xfId="13640" xr:uid="{A2AC52AD-4D0D-4A16-9700-0D19B8ACE634}"/>
    <cellStyle name="SAPBEXresItem 2 2 5 5" xfId="17526" xr:uid="{553B100D-C6F3-4DAC-A3F5-F7571A78DE25}"/>
    <cellStyle name="SAPBEXresItem 2 2 6" xfId="2994" xr:uid="{BC6080D2-A07D-4256-9951-7D0B331A25D4}"/>
    <cellStyle name="SAPBEXresItem 2 2 6 2" xfId="11048" xr:uid="{7B8BAF93-D576-4833-90CC-2805129B74F4}"/>
    <cellStyle name="SAPBEXresItem 2 2 6 3" xfId="14933" xr:uid="{CCB15D70-026C-40CE-8CC5-EC286AABDEE7}"/>
    <cellStyle name="SAPBEXresItem 2 2 6 4" xfId="18819" xr:uid="{83FDDC80-FF6C-4C00-B317-6D793A46D67C}"/>
    <cellStyle name="SAPBEXresItem 2 2 7" xfId="4551" xr:uid="{04689B8D-8F17-4157-95F1-C1C7BBFBB549}"/>
    <cellStyle name="SAPBEXresItem 2 2 8" xfId="5850" xr:uid="{C7B03A63-E09C-4B7E-BE5F-2FFFD95E40F3}"/>
    <cellStyle name="SAPBEXresItem 2 2 9" xfId="8456" xr:uid="{CAB99334-E4BA-4D1D-855E-2B270D1D7B9C}"/>
    <cellStyle name="SAPBEXresItem 3" xfId="504" xr:uid="{6EAC6E03-3D60-4416-879F-243D2FB8215C}"/>
    <cellStyle name="SAPBEXresItem 3 2" xfId="890" xr:uid="{ACB1DEFB-45CE-4465-81F2-F6AAE7670186}"/>
    <cellStyle name="SAPBEXresItem 3 2 10" xfId="12342" xr:uid="{1A30A19B-F80B-4FA2-8EEC-537EBF0F1E52}"/>
    <cellStyle name="SAPBEXresItem 3 2 11" xfId="16228" xr:uid="{27DF5B99-7F9B-44AA-90CE-30F8A7C33097}"/>
    <cellStyle name="SAPBEXresItem 3 2 2" xfId="1162" xr:uid="{2A0AB67B-A89D-4892-9FF8-4C6631350B06}"/>
    <cellStyle name="SAPBEXresItem 3 2 2 2" xfId="1678" xr:uid="{5A5D03C7-C49E-4077-B532-9E2A8C6F1E56}"/>
    <cellStyle name="SAPBEXresItem 3 2 2 2 2" xfId="3771" xr:uid="{A66ED161-4E1C-4348-A321-88CE0997B114}"/>
    <cellStyle name="SAPBEXresItem 3 2 2 2 2 2" xfId="8196" xr:uid="{3FE622C9-B696-4EDC-90BF-827CE1AFD1F4}"/>
    <cellStyle name="SAPBEXresItem 3 2 2 2 2 3" xfId="10788" xr:uid="{A147162D-8FE4-4DFE-99A8-D7D77B150F94}"/>
    <cellStyle name="SAPBEXresItem 3 2 2 2 2 4" xfId="14673" xr:uid="{A329FB42-4F58-41FB-B202-B679F7A87B71}"/>
    <cellStyle name="SAPBEXresItem 3 2 2 2 2 5" xfId="18559" xr:uid="{65DEF6B2-4C36-41D1-B7B2-94AD23246913}"/>
    <cellStyle name="SAPBEXresItem 3 2 2 2 3" xfId="5590" xr:uid="{E8564D20-94E1-4F2A-B40C-EC8F1C241096}"/>
    <cellStyle name="SAPBEXresItem 3 2 2 2 3 2" xfId="12081" xr:uid="{EFDA2BF1-D444-4DD1-986F-AA3240EB21CE}"/>
    <cellStyle name="SAPBEXresItem 3 2 2 2 3 3" xfId="15966" xr:uid="{14D3FA32-4B80-4E7C-AF70-E1F6A17A7B62}"/>
    <cellStyle name="SAPBEXresItem 3 2 2 2 3 4" xfId="19852" xr:uid="{4B723246-EC26-4283-99F4-474F9B12DADD}"/>
    <cellStyle name="SAPBEXresItem 3 2 2 2 4" xfId="6889" xr:uid="{04BA06DC-CDD5-449C-B3BB-498A9B961A97}"/>
    <cellStyle name="SAPBEXresItem 3 2 2 2 5" xfId="9495" xr:uid="{8ADBFE16-C292-4BEB-AB96-5ED4CF72A99C}"/>
    <cellStyle name="SAPBEXresItem 3 2 2 2 6" xfId="13380" xr:uid="{863B5637-A9CD-46AA-9E3B-300D3EBD41E2}"/>
    <cellStyle name="SAPBEXresItem 3 2 2 2 7" xfId="17266" xr:uid="{56DD8D9A-7C5E-420D-A5E7-8E70C61F1962}"/>
    <cellStyle name="SAPBEXresItem 3 2 2 3" xfId="2458" xr:uid="{4D460E4B-6D38-473D-9E76-E35BBFB3EC85}"/>
    <cellStyle name="SAPBEXresItem 3 2 2 3 2" xfId="4291" xr:uid="{FEA1391D-F4E2-4587-A03F-31126260B92F}"/>
    <cellStyle name="SAPBEXresItem 3 2 2 3 3" xfId="7680" xr:uid="{C9EA7B12-F689-4511-8BD6-8CC5335C33BA}"/>
    <cellStyle name="SAPBEXresItem 3 2 2 3 4" xfId="10272" xr:uid="{2D2DDFF5-653C-407D-A403-9EED9F319B40}"/>
    <cellStyle name="SAPBEXresItem 3 2 2 3 5" xfId="14157" xr:uid="{A719097E-DADC-4D36-A481-28D86982C882}"/>
    <cellStyle name="SAPBEXresItem 3 2 2 3 6" xfId="18043" xr:uid="{21800E5E-D9BE-455D-9BBF-C5D70CB24A70}"/>
    <cellStyle name="SAPBEXresItem 3 2 2 4" xfId="3253" xr:uid="{0C6E1C03-5090-434F-B1BB-89AEEAF34561}"/>
    <cellStyle name="SAPBEXresItem 3 2 2 4 2" xfId="11565" xr:uid="{84E65BE8-1572-4ED1-857D-AA590ACF4179}"/>
    <cellStyle name="SAPBEXresItem 3 2 2 4 3" xfId="15450" xr:uid="{601ED51E-15D4-47BF-BB53-B47D02C31A62}"/>
    <cellStyle name="SAPBEXresItem 3 2 2 4 4" xfId="19336" xr:uid="{ADE82F2A-E175-464D-B7E4-77F7A838EF30}"/>
    <cellStyle name="SAPBEXresItem 3 2 2 5" xfId="4810" xr:uid="{819F8673-48CB-4387-9952-67BFFB3EBCEA}"/>
    <cellStyle name="SAPBEXresItem 3 2 2 6" xfId="6109" xr:uid="{25DE68FC-A3E4-4D7B-9734-E6C2091E1E1B}"/>
    <cellStyle name="SAPBEXresItem 3 2 2 7" xfId="8715" xr:uid="{EF87E9E9-A53F-467F-B524-7A36B4345DC8}"/>
    <cellStyle name="SAPBEXresItem 3 2 2 8" xfId="12600" xr:uid="{DD7B6B03-0121-4FE8-A9DE-2F1C53670092}"/>
    <cellStyle name="SAPBEXresItem 3 2 2 9" xfId="16486" xr:uid="{D87BD95E-11A3-4572-B6D8-2619FC2EDBED}"/>
    <cellStyle name="SAPBEXresItem 3 2 3" xfId="1420" xr:uid="{B80B3D6A-2CFA-4D89-BBF5-0E9879CB0E03}"/>
    <cellStyle name="SAPBEXresItem 3 2 3 2" xfId="2729" xr:uid="{27FD69CD-7372-4EDF-869C-815F5BFFA055}"/>
    <cellStyle name="SAPBEXresItem 3 2 3 2 2" xfId="7938" xr:uid="{FF9472D0-DFE4-4217-8D6C-D32ADEA6FC3C}"/>
    <cellStyle name="SAPBEXresItem 3 2 3 2 3" xfId="10530" xr:uid="{C502DEEF-B33B-46C7-82AB-C50FAFF31A4D}"/>
    <cellStyle name="SAPBEXresItem 3 2 3 2 4" xfId="14415" xr:uid="{A23EB58D-A7A2-4503-84C4-A6560FC6888D}"/>
    <cellStyle name="SAPBEXresItem 3 2 3 2 5" xfId="18301" xr:uid="{0C3B126A-1B36-48DB-85CA-A5F0DDCC8A25}"/>
    <cellStyle name="SAPBEXresItem 3 2 3 3" xfId="3513" xr:uid="{0E123899-0BF8-4FBF-B8BA-B26739E6C104}"/>
    <cellStyle name="SAPBEXresItem 3 2 3 3 2" xfId="11823" xr:uid="{16E70217-B3E4-42AC-85A6-0576CEA136A0}"/>
    <cellStyle name="SAPBEXresItem 3 2 3 3 3" xfId="15708" xr:uid="{D05A095D-D72C-4022-8032-38398EEAFED2}"/>
    <cellStyle name="SAPBEXresItem 3 2 3 3 4" xfId="19594" xr:uid="{8C443C18-590E-468C-AD63-5185944F4D47}"/>
    <cellStyle name="SAPBEXresItem 3 2 3 4" xfId="5071" xr:uid="{249A9911-1551-4417-97B7-AFFD2CF36764}"/>
    <cellStyle name="SAPBEXresItem 3 2 3 5" xfId="6370" xr:uid="{89C339A2-659D-4810-A6D3-FCE2CC8B3DA6}"/>
    <cellStyle name="SAPBEXresItem 3 2 3 6" xfId="8976" xr:uid="{1679F923-6C36-4DC7-8A1F-43D62A9B6323}"/>
    <cellStyle name="SAPBEXresItem 3 2 3 7" xfId="12861" xr:uid="{1E67FD1A-8153-4A88-86F6-95750811CD83}"/>
    <cellStyle name="SAPBEXresItem 3 2 3 8" xfId="16747" xr:uid="{C94B56CE-5F97-4763-834C-741157DE437B}"/>
    <cellStyle name="SAPBEXresItem 3 2 4" xfId="1939" xr:uid="{F5E8A0FB-121F-4A9E-9BDF-1385CE56DDC1}"/>
    <cellStyle name="SAPBEXresItem 3 2 4 2" xfId="4033" xr:uid="{177229D1-6363-4D64-A635-75B58524EE84}"/>
    <cellStyle name="SAPBEXresItem 3 2 4 2 2" xfId="7422" xr:uid="{2E3493E2-9EF4-4E5C-A277-539976D8F213}"/>
    <cellStyle name="SAPBEXresItem 3 2 4 2 3" xfId="10014" xr:uid="{E6663529-79AC-4E27-BD38-E5502C0696E9}"/>
    <cellStyle name="SAPBEXresItem 3 2 4 2 4" xfId="13899" xr:uid="{C4C0E34A-F58E-4C42-B69F-68CEC07CFC00}"/>
    <cellStyle name="SAPBEXresItem 3 2 4 2 5" xfId="17785" xr:uid="{7AC418D3-A107-4810-8FAB-867D8426EB1D}"/>
    <cellStyle name="SAPBEXresItem 3 2 4 3" xfId="5332" xr:uid="{8C74C04B-52B6-48BB-B243-F1C1606DA098}"/>
    <cellStyle name="SAPBEXresItem 3 2 4 3 2" xfId="11307" xr:uid="{B33C27F1-4823-4BFA-AF21-D08F2F14D1E2}"/>
    <cellStyle name="SAPBEXresItem 3 2 4 3 3" xfId="15192" xr:uid="{1E1893CF-7411-4DFA-840C-C19664C439C6}"/>
    <cellStyle name="SAPBEXresItem 3 2 4 3 4" xfId="19078" xr:uid="{34B030E7-E2B0-4F74-ABEF-E9BAF26AA745}"/>
    <cellStyle name="SAPBEXresItem 3 2 4 4" xfId="6631" xr:uid="{9A574827-CE45-4E33-A3A7-EB37219AF238}"/>
    <cellStyle name="SAPBEXresItem 3 2 4 5" xfId="9237" xr:uid="{E2B86536-A272-4495-A688-EA89B02D9BBB}"/>
    <cellStyle name="SAPBEXresItem 3 2 4 6" xfId="13122" xr:uid="{7093114E-8A11-4570-BF7A-6E5455E3E9FF}"/>
    <cellStyle name="SAPBEXresItem 3 2 4 7" xfId="17008" xr:uid="{C73295D1-1D24-4010-9A20-2CF29725FDB5}"/>
    <cellStyle name="SAPBEXresItem 3 2 5" xfId="2200" xr:uid="{76F57EA3-B9CD-4BFF-BE3F-90538F32F65B}"/>
    <cellStyle name="SAPBEXresItem 3 2 5 2" xfId="7150" xr:uid="{6088E462-0020-428E-9478-816654427994}"/>
    <cellStyle name="SAPBEXresItem 3 2 5 3" xfId="9756" xr:uid="{E94ACB18-ED5D-462F-930E-C1FD751D4B45}"/>
    <cellStyle name="SAPBEXresItem 3 2 5 4" xfId="13641" xr:uid="{BF436605-109D-4CAE-871D-979D667BFEB8}"/>
    <cellStyle name="SAPBEXresItem 3 2 5 5" xfId="17527" xr:uid="{11F0425E-29C3-47EC-B5C0-7B972243EC3D}"/>
    <cellStyle name="SAPBEXresItem 3 2 6" xfId="2995" xr:uid="{D7B1825F-501F-41B1-BB56-F37EF2A9D3BC}"/>
    <cellStyle name="SAPBEXresItem 3 2 6 2" xfId="11049" xr:uid="{2B6CD39D-BFAF-42BC-B87B-65BA849BC694}"/>
    <cellStyle name="SAPBEXresItem 3 2 6 3" xfId="14934" xr:uid="{33BBADAB-F588-442A-A34F-77B02195B58F}"/>
    <cellStyle name="SAPBEXresItem 3 2 6 4" xfId="18820" xr:uid="{72799D7A-9FE9-4C7C-A3E2-CBB5BFAADDFE}"/>
    <cellStyle name="SAPBEXresItem 3 2 7" xfId="4552" xr:uid="{58600EAA-115A-44F7-985E-C6577A0D150E}"/>
    <cellStyle name="SAPBEXresItem 3 2 8" xfId="5851" xr:uid="{59FD35D5-4558-4D2C-A6C3-9914E1A53376}"/>
    <cellStyle name="SAPBEXresItem 3 2 9" xfId="8457" xr:uid="{875C924D-4F1B-40BF-BAC5-FB22B965A10C}"/>
    <cellStyle name="SAPBEXresItem 4" xfId="505" xr:uid="{A9ABE6FE-8236-42AC-897D-D0204B1A86A7}"/>
    <cellStyle name="SAPBEXresItem 4 2" xfId="891" xr:uid="{3990D907-573B-4957-81F4-E7936C9C2281}"/>
    <cellStyle name="SAPBEXresItem 4 2 10" xfId="12343" xr:uid="{3AC69541-E969-46DB-B083-7418E9A0A521}"/>
    <cellStyle name="SAPBEXresItem 4 2 11" xfId="16229" xr:uid="{1EFF55C7-8204-48D5-B4D8-5AF24C2BBAA5}"/>
    <cellStyle name="SAPBEXresItem 4 2 2" xfId="1163" xr:uid="{4357F90A-45A0-4336-B0FA-65FEE3262759}"/>
    <cellStyle name="SAPBEXresItem 4 2 2 2" xfId="1679" xr:uid="{D200DA40-D228-45B1-AE2B-A9F10ECF537C}"/>
    <cellStyle name="SAPBEXresItem 4 2 2 2 2" xfId="3772" xr:uid="{75CD9492-4CB7-4E87-A3EA-667C4340FBB1}"/>
    <cellStyle name="SAPBEXresItem 4 2 2 2 2 2" xfId="8197" xr:uid="{DE40333E-59B1-4D28-9C34-47B1CA86BBBF}"/>
    <cellStyle name="SAPBEXresItem 4 2 2 2 2 3" xfId="10789" xr:uid="{2D3E12B2-17C5-4907-88CA-1C53DD14BE4C}"/>
    <cellStyle name="SAPBEXresItem 4 2 2 2 2 4" xfId="14674" xr:uid="{239FC55E-6255-4E19-90A1-2F46D2F2F15A}"/>
    <cellStyle name="SAPBEXresItem 4 2 2 2 2 5" xfId="18560" xr:uid="{80831AB3-D012-474D-9FF1-2CD1621DC60F}"/>
    <cellStyle name="SAPBEXresItem 4 2 2 2 3" xfId="5591" xr:uid="{70F33423-80EA-48C3-8B37-15416EF62387}"/>
    <cellStyle name="SAPBEXresItem 4 2 2 2 3 2" xfId="12082" xr:uid="{746EAEB1-6ED6-45AB-BF3A-D64C37438DF7}"/>
    <cellStyle name="SAPBEXresItem 4 2 2 2 3 3" xfId="15967" xr:uid="{21A13925-E134-4218-B117-BC0233952AB7}"/>
    <cellStyle name="SAPBEXresItem 4 2 2 2 3 4" xfId="19853" xr:uid="{C57CD7FE-F9C6-470C-B257-2FF7F01B1BFD}"/>
    <cellStyle name="SAPBEXresItem 4 2 2 2 4" xfId="6890" xr:uid="{293A5DE0-D0CB-42EA-8EF0-30839C4EB1F5}"/>
    <cellStyle name="SAPBEXresItem 4 2 2 2 5" xfId="9496" xr:uid="{A081012B-6342-4195-8B0F-36810EA84837}"/>
    <cellStyle name="SAPBEXresItem 4 2 2 2 6" xfId="13381" xr:uid="{F8613398-2C33-4202-AB69-76130EB85CF0}"/>
    <cellStyle name="SAPBEXresItem 4 2 2 2 7" xfId="17267" xr:uid="{3D845C4C-274A-4392-8C2B-5E41F3234CDB}"/>
    <cellStyle name="SAPBEXresItem 4 2 2 3" xfId="2459" xr:uid="{6CDB9CF0-1DE9-4FA5-9397-EDA342EC48DD}"/>
    <cellStyle name="SAPBEXresItem 4 2 2 3 2" xfId="4292" xr:uid="{2C828BB5-58A1-42E1-BD81-01FFF620AF1A}"/>
    <cellStyle name="SAPBEXresItem 4 2 2 3 3" xfId="7681" xr:uid="{0838BF41-6C56-4DD3-AFC5-514F3B4F0AC8}"/>
    <cellStyle name="SAPBEXresItem 4 2 2 3 4" xfId="10273" xr:uid="{6BFB0C0E-3784-4CF3-9612-18A9BFBBC637}"/>
    <cellStyle name="SAPBEXresItem 4 2 2 3 5" xfId="14158" xr:uid="{6004A063-01CB-4879-B219-750696FCA41A}"/>
    <cellStyle name="SAPBEXresItem 4 2 2 3 6" xfId="18044" xr:uid="{78CBAA78-6E23-4FDA-8751-CA943F7B247C}"/>
    <cellStyle name="SAPBEXresItem 4 2 2 4" xfId="3254" xr:uid="{1778B53F-D6C2-474E-BDC3-0C583CE3A5E2}"/>
    <cellStyle name="SAPBEXresItem 4 2 2 4 2" xfId="11566" xr:uid="{2C95C892-44A0-43C3-BAE4-5A8AE22D61CC}"/>
    <cellStyle name="SAPBEXresItem 4 2 2 4 3" xfId="15451" xr:uid="{A1E6C4EC-37E2-4E6E-8B5D-CC2745F53F4C}"/>
    <cellStyle name="SAPBEXresItem 4 2 2 4 4" xfId="19337" xr:uid="{CDCB5D3E-BD86-4914-8AB7-88454E4B9725}"/>
    <cellStyle name="SAPBEXresItem 4 2 2 5" xfId="4811" xr:uid="{2A1E7365-3758-47E5-8E58-1E7B5C2A5FA3}"/>
    <cellStyle name="SAPBEXresItem 4 2 2 6" xfId="6110" xr:uid="{3C437A1E-93F0-4D8E-B2B9-C5DDC6398A37}"/>
    <cellStyle name="SAPBEXresItem 4 2 2 7" xfId="8716" xr:uid="{0FAF7B4B-A286-4DBC-875C-F8B393705A14}"/>
    <cellStyle name="SAPBEXresItem 4 2 2 8" xfId="12601" xr:uid="{43EA8D94-73E0-44EA-A93D-36E91B98E529}"/>
    <cellStyle name="SAPBEXresItem 4 2 2 9" xfId="16487" xr:uid="{337E0D95-5D55-4DE1-A6E9-717EABBB4916}"/>
    <cellStyle name="SAPBEXresItem 4 2 3" xfId="1421" xr:uid="{F12D34CD-D750-46F1-8574-299F22DCCF1A}"/>
    <cellStyle name="SAPBEXresItem 4 2 3 2" xfId="2730" xr:uid="{2540845C-9784-4D0F-93F8-9BA5CF34E18B}"/>
    <cellStyle name="SAPBEXresItem 4 2 3 2 2" xfId="7939" xr:uid="{C1F0A1D6-D53F-4B8A-B658-BF3A72E8B0C9}"/>
    <cellStyle name="SAPBEXresItem 4 2 3 2 3" xfId="10531" xr:uid="{BB807900-60C3-440B-87E5-1F4A0F3A7DC9}"/>
    <cellStyle name="SAPBEXresItem 4 2 3 2 4" xfId="14416" xr:uid="{DE680A66-52CB-4FB9-A038-32086C4AAC73}"/>
    <cellStyle name="SAPBEXresItem 4 2 3 2 5" xfId="18302" xr:uid="{2335E04B-AB1C-4A10-A870-344D8F407B0A}"/>
    <cellStyle name="SAPBEXresItem 4 2 3 3" xfId="3514" xr:uid="{EEE8A83F-82DF-4FBE-9954-7D287EE95014}"/>
    <cellStyle name="SAPBEXresItem 4 2 3 3 2" xfId="11824" xr:uid="{780E247B-4F96-445A-BE62-FB3DA66B4928}"/>
    <cellStyle name="SAPBEXresItem 4 2 3 3 3" xfId="15709" xr:uid="{17E0C49A-CB6B-49F6-B21F-C2F97FE29510}"/>
    <cellStyle name="SAPBEXresItem 4 2 3 3 4" xfId="19595" xr:uid="{AD5B400D-740F-49A3-A86E-9C084DF192C3}"/>
    <cellStyle name="SAPBEXresItem 4 2 3 4" xfId="5072" xr:uid="{C774E59B-4C59-4999-99AB-A3F1C12A5F9D}"/>
    <cellStyle name="SAPBEXresItem 4 2 3 5" xfId="6371" xr:uid="{FB01BDDA-C829-4C55-9DA0-52DFD034A1E6}"/>
    <cellStyle name="SAPBEXresItem 4 2 3 6" xfId="8977" xr:uid="{ECB99E82-BA3F-45BD-B323-41798EE58793}"/>
    <cellStyle name="SAPBEXresItem 4 2 3 7" xfId="12862" xr:uid="{84F80AE1-6512-4A71-9CD0-57DB7705FF5A}"/>
    <cellStyle name="SAPBEXresItem 4 2 3 8" xfId="16748" xr:uid="{14601440-9F68-4ECA-AFBA-66240B5A078D}"/>
    <cellStyle name="SAPBEXresItem 4 2 4" xfId="1940" xr:uid="{53E5A03A-EFA7-4659-847E-0E58B45973B7}"/>
    <cellStyle name="SAPBEXresItem 4 2 4 2" xfId="4034" xr:uid="{6FCA367D-A8AD-4615-B48D-BD14F49DE4B0}"/>
    <cellStyle name="SAPBEXresItem 4 2 4 2 2" xfId="7423" xr:uid="{D1098D89-DFA3-4A96-BBC4-66A870739385}"/>
    <cellStyle name="SAPBEXresItem 4 2 4 2 3" xfId="10015" xr:uid="{72472879-04EE-4EBF-8330-1172253870F2}"/>
    <cellStyle name="SAPBEXresItem 4 2 4 2 4" xfId="13900" xr:uid="{DB10F7E0-76B3-487E-A3C1-972FA7E92CE5}"/>
    <cellStyle name="SAPBEXresItem 4 2 4 2 5" xfId="17786" xr:uid="{CD6D6554-EE5A-4337-96AD-5708721A849A}"/>
    <cellStyle name="SAPBEXresItem 4 2 4 3" xfId="5333" xr:uid="{889A4F9C-E814-486B-8AD4-01A8B9A6C192}"/>
    <cellStyle name="SAPBEXresItem 4 2 4 3 2" xfId="11308" xr:uid="{32F847D7-ADC1-4032-8530-D67FCF73E81F}"/>
    <cellStyle name="SAPBEXresItem 4 2 4 3 3" xfId="15193" xr:uid="{DCE75C2D-134E-40B2-AB31-97F7EF89D9A9}"/>
    <cellStyle name="SAPBEXresItem 4 2 4 3 4" xfId="19079" xr:uid="{3479F023-0FF3-4EF1-A246-4E2800302F32}"/>
    <cellStyle name="SAPBEXresItem 4 2 4 4" xfId="6632" xr:uid="{55A35B71-A2FA-4CAB-B3B0-5D6151390C5E}"/>
    <cellStyle name="SAPBEXresItem 4 2 4 5" xfId="9238" xr:uid="{993B1C8E-A835-4191-82E6-2750EE9C714F}"/>
    <cellStyle name="SAPBEXresItem 4 2 4 6" xfId="13123" xr:uid="{DF33CBC2-9583-4356-B0E7-2E6515DAA1C9}"/>
    <cellStyle name="SAPBEXresItem 4 2 4 7" xfId="17009" xr:uid="{A1B81FCB-5E8C-47DD-8880-825BD670FCE0}"/>
    <cellStyle name="SAPBEXresItem 4 2 5" xfId="2201" xr:uid="{01E5858A-B976-4783-9679-A89AAA077E43}"/>
    <cellStyle name="SAPBEXresItem 4 2 5 2" xfId="7151" xr:uid="{2F0255BD-F137-472A-B8C9-57B01F3A101B}"/>
    <cellStyle name="SAPBEXresItem 4 2 5 3" xfId="9757" xr:uid="{7B7F35FD-5394-420F-81DF-546D68C8D70B}"/>
    <cellStyle name="SAPBEXresItem 4 2 5 4" xfId="13642" xr:uid="{1AAB1076-198D-4CDE-BA28-670F6E2C6FC2}"/>
    <cellStyle name="SAPBEXresItem 4 2 5 5" xfId="17528" xr:uid="{F2E04D05-50E6-4DF8-9CAD-855849B315A9}"/>
    <cellStyle name="SAPBEXresItem 4 2 6" xfId="2996" xr:uid="{B84E8F69-606A-4D77-A7A1-DF9B03D06CF4}"/>
    <cellStyle name="SAPBEXresItem 4 2 6 2" xfId="11050" xr:uid="{C1BF8DEB-4DB6-4AF9-861B-736519A3F694}"/>
    <cellStyle name="SAPBEXresItem 4 2 6 3" xfId="14935" xr:uid="{5AA7C468-D16E-4ECC-A920-9CFCAF5DAD92}"/>
    <cellStyle name="SAPBEXresItem 4 2 6 4" xfId="18821" xr:uid="{655E94C2-FC74-49CC-8AE0-E5DDCA15A3DD}"/>
    <cellStyle name="SAPBEXresItem 4 2 7" xfId="4553" xr:uid="{D6C70EA0-A980-4162-B1C4-AFE64B26FB70}"/>
    <cellStyle name="SAPBEXresItem 4 2 8" xfId="5852" xr:uid="{5D2674EF-5E63-4812-A260-B78FEF677274}"/>
    <cellStyle name="SAPBEXresItem 4 2 9" xfId="8458" xr:uid="{8C9C464F-53D0-42A5-B394-F6003EDD70C0}"/>
    <cellStyle name="SAPBEXresItem 5" xfId="506" xr:uid="{7676B404-8BFA-4744-A1D3-4A158824B3D7}"/>
    <cellStyle name="SAPBEXresItem 5 2" xfId="892" xr:uid="{6D33868E-BD53-4662-A8B2-C692A897A0E0}"/>
    <cellStyle name="SAPBEXresItem 5 2 10" xfId="12344" xr:uid="{07CD84F4-A31E-409C-A04B-65E4E9D81E6E}"/>
    <cellStyle name="SAPBEXresItem 5 2 11" xfId="16230" xr:uid="{3CD74D6A-4A36-4555-964C-93E1CC8B766B}"/>
    <cellStyle name="SAPBEXresItem 5 2 2" xfId="1164" xr:uid="{AC92D54B-886B-4027-8188-8630F7A0836A}"/>
    <cellStyle name="SAPBEXresItem 5 2 2 2" xfId="1680" xr:uid="{56DE044D-503A-4827-B971-9A38A9ED122A}"/>
    <cellStyle name="SAPBEXresItem 5 2 2 2 2" xfId="3773" xr:uid="{EBCB0EE7-C351-443E-917A-F9292AE96DBB}"/>
    <cellStyle name="SAPBEXresItem 5 2 2 2 2 2" xfId="8198" xr:uid="{D35C49EC-314D-4FFE-85D5-12612749F3AC}"/>
    <cellStyle name="SAPBEXresItem 5 2 2 2 2 3" xfId="10790" xr:uid="{1251FCF2-8321-41D7-946A-1464C7136F50}"/>
    <cellStyle name="SAPBEXresItem 5 2 2 2 2 4" xfId="14675" xr:uid="{BD97C995-83F4-46CA-8C37-01D83516D50D}"/>
    <cellStyle name="SAPBEXresItem 5 2 2 2 2 5" xfId="18561" xr:uid="{C506FE1F-D177-427E-82C3-7C2E08F1CADD}"/>
    <cellStyle name="SAPBEXresItem 5 2 2 2 3" xfId="5592" xr:uid="{1DAC8163-46C9-45EF-B1B3-BA4EB3420C28}"/>
    <cellStyle name="SAPBEXresItem 5 2 2 2 3 2" xfId="12083" xr:uid="{05AF1AD9-67F0-4C25-AB5B-03786EE43AD7}"/>
    <cellStyle name="SAPBEXresItem 5 2 2 2 3 3" xfId="15968" xr:uid="{FC3638C4-A00F-474A-B097-F1FC89D895BC}"/>
    <cellStyle name="SAPBEXresItem 5 2 2 2 3 4" xfId="19854" xr:uid="{2D82D3C2-98BD-4FA1-B869-EA366C695E2B}"/>
    <cellStyle name="SAPBEXresItem 5 2 2 2 4" xfId="6891" xr:uid="{EC589872-3E32-4631-B8D9-F17D22246E21}"/>
    <cellStyle name="SAPBEXresItem 5 2 2 2 5" xfId="9497" xr:uid="{71218B7B-F477-456C-A94F-826CB82F4E99}"/>
    <cellStyle name="SAPBEXresItem 5 2 2 2 6" xfId="13382" xr:uid="{030C3B86-BF8F-4BF2-9C4D-DBD646EB87E4}"/>
    <cellStyle name="SAPBEXresItem 5 2 2 2 7" xfId="17268" xr:uid="{D5619803-09F8-4120-90DD-9A39FC360930}"/>
    <cellStyle name="SAPBEXresItem 5 2 2 3" xfId="2460" xr:uid="{F3C2733D-BB49-49A9-A43A-9C3465A73FD7}"/>
    <cellStyle name="SAPBEXresItem 5 2 2 3 2" xfId="4293" xr:uid="{20D8C609-4C97-4BDA-A2B7-C3791569B45B}"/>
    <cellStyle name="SAPBEXresItem 5 2 2 3 3" xfId="7682" xr:uid="{3116B30C-6B94-47A0-B82F-C2E315EE5BBA}"/>
    <cellStyle name="SAPBEXresItem 5 2 2 3 4" xfId="10274" xr:uid="{19247A71-DFC5-4C72-BC04-F9441B17EF1E}"/>
    <cellStyle name="SAPBEXresItem 5 2 2 3 5" xfId="14159" xr:uid="{959B331F-4391-483B-AD1A-7497BCD23899}"/>
    <cellStyle name="SAPBEXresItem 5 2 2 3 6" xfId="18045" xr:uid="{CA78C872-C1AA-4588-8CB2-43CF0308D5CA}"/>
    <cellStyle name="SAPBEXresItem 5 2 2 4" xfId="3255" xr:uid="{3844ECB9-4B90-48D9-BFF6-EE09DB1B1534}"/>
    <cellStyle name="SAPBEXresItem 5 2 2 4 2" xfId="11567" xr:uid="{2873243B-71AB-4F88-85AF-4FFD3EA67150}"/>
    <cellStyle name="SAPBEXresItem 5 2 2 4 3" xfId="15452" xr:uid="{9D9BBE8D-A4A0-4303-AF61-6A60FDAC3FDA}"/>
    <cellStyle name="SAPBEXresItem 5 2 2 4 4" xfId="19338" xr:uid="{89618DA6-1EED-4C5E-B60F-5D4CD033542D}"/>
    <cellStyle name="SAPBEXresItem 5 2 2 5" xfId="4812" xr:uid="{1F3192E7-FAEF-46A1-B086-B6FD326BA1C5}"/>
    <cellStyle name="SAPBEXresItem 5 2 2 6" xfId="6111" xr:uid="{FC241635-A971-4372-A4AD-C804C08D5F4A}"/>
    <cellStyle name="SAPBEXresItem 5 2 2 7" xfId="8717" xr:uid="{C8143094-3E7E-4B53-8B9F-EEEA37DCD347}"/>
    <cellStyle name="SAPBEXresItem 5 2 2 8" xfId="12602" xr:uid="{1AA4D175-B30F-4205-9479-70380CD97256}"/>
    <cellStyle name="SAPBEXresItem 5 2 2 9" xfId="16488" xr:uid="{B5740B6D-A686-4855-B0D1-4D0759627C95}"/>
    <cellStyle name="SAPBEXresItem 5 2 3" xfId="1422" xr:uid="{0A7A7A64-AA37-48BF-9D13-2AD74E1BDEFC}"/>
    <cellStyle name="SAPBEXresItem 5 2 3 2" xfId="2731" xr:uid="{7C29E501-B3F9-457A-B7D9-D62FEC2BA607}"/>
    <cellStyle name="SAPBEXresItem 5 2 3 2 2" xfId="7940" xr:uid="{925D3A87-5A24-4531-AF8B-EAE3CE7E2DC1}"/>
    <cellStyle name="SAPBEXresItem 5 2 3 2 3" xfId="10532" xr:uid="{703FB70C-6BE6-4120-AB75-92ED224BC3A8}"/>
    <cellStyle name="SAPBEXresItem 5 2 3 2 4" xfId="14417" xr:uid="{A9666C48-C2FF-4808-AADC-C22B7F833A88}"/>
    <cellStyle name="SAPBEXresItem 5 2 3 2 5" xfId="18303" xr:uid="{9364FEE6-3352-43B6-8CD2-6EB8FA6F864C}"/>
    <cellStyle name="SAPBEXresItem 5 2 3 3" xfId="3515" xr:uid="{CC4E747A-642E-4100-A53F-CF9196256D60}"/>
    <cellStyle name="SAPBEXresItem 5 2 3 3 2" xfId="11825" xr:uid="{EBC60D75-7663-4045-B8FD-44D08A4B2F30}"/>
    <cellStyle name="SAPBEXresItem 5 2 3 3 3" xfId="15710" xr:uid="{674B1CEB-9C81-4895-B4B5-61DE214757A3}"/>
    <cellStyle name="SAPBEXresItem 5 2 3 3 4" xfId="19596" xr:uid="{1256F616-E87B-4FA2-BBE8-80FE29F290B2}"/>
    <cellStyle name="SAPBEXresItem 5 2 3 4" xfId="5073" xr:uid="{693D3CE9-FDE2-4182-8F94-8CE20A0F6386}"/>
    <cellStyle name="SAPBEXresItem 5 2 3 5" xfId="6372" xr:uid="{92CE3CD4-56DF-4EEC-963F-199A62BD5A6F}"/>
    <cellStyle name="SAPBEXresItem 5 2 3 6" xfId="8978" xr:uid="{779AA017-8F98-400F-AA54-B7A84DAF3647}"/>
    <cellStyle name="SAPBEXresItem 5 2 3 7" xfId="12863" xr:uid="{05C5B54F-7978-494E-B51E-83DAEE114CDB}"/>
    <cellStyle name="SAPBEXresItem 5 2 3 8" xfId="16749" xr:uid="{1F013872-96C7-4C9A-9F1B-41BDD054BA7F}"/>
    <cellStyle name="SAPBEXresItem 5 2 4" xfId="1941" xr:uid="{1A61255A-747C-4147-8799-883AC0A93467}"/>
    <cellStyle name="SAPBEXresItem 5 2 4 2" xfId="4035" xr:uid="{3E799BFD-D7B1-4961-93F2-B8256988656C}"/>
    <cellStyle name="SAPBEXresItem 5 2 4 2 2" xfId="7424" xr:uid="{F29C9974-92B9-4C12-9E69-61BFBDD7E5BB}"/>
    <cellStyle name="SAPBEXresItem 5 2 4 2 3" xfId="10016" xr:uid="{DAE2CF35-CB90-49A8-98A3-12F9425D0D05}"/>
    <cellStyle name="SAPBEXresItem 5 2 4 2 4" xfId="13901" xr:uid="{7E77F19A-F2EE-4525-B1B3-B21E4088A19F}"/>
    <cellStyle name="SAPBEXresItem 5 2 4 2 5" xfId="17787" xr:uid="{09B2BCE2-3B4F-4121-B4FA-ED97371CC3C1}"/>
    <cellStyle name="SAPBEXresItem 5 2 4 3" xfId="5334" xr:uid="{19888D58-8A3C-4E48-8FDF-B905217DF09B}"/>
    <cellStyle name="SAPBEXresItem 5 2 4 3 2" xfId="11309" xr:uid="{02E26527-2227-4480-82AB-48EE14F41B53}"/>
    <cellStyle name="SAPBEXresItem 5 2 4 3 3" xfId="15194" xr:uid="{67E57732-643D-4F91-99AE-EBB28BF2FA7D}"/>
    <cellStyle name="SAPBEXresItem 5 2 4 3 4" xfId="19080" xr:uid="{1B4EB416-7902-4D29-9955-8489ECD391B6}"/>
    <cellStyle name="SAPBEXresItem 5 2 4 4" xfId="6633" xr:uid="{09624C76-1721-4F6F-9C96-FD3991C2F663}"/>
    <cellStyle name="SAPBEXresItem 5 2 4 5" xfId="9239" xr:uid="{D3A3A6B7-BAF1-4156-AE93-5AD43356F3EF}"/>
    <cellStyle name="SAPBEXresItem 5 2 4 6" xfId="13124" xr:uid="{14798422-A9DB-4840-A096-0204858E4E73}"/>
    <cellStyle name="SAPBEXresItem 5 2 4 7" xfId="17010" xr:uid="{79E4FF85-5F97-4382-BC4B-C1A342407AB1}"/>
    <cellStyle name="SAPBEXresItem 5 2 5" xfId="2202" xr:uid="{1C5D9770-A78A-435E-B6C4-F621B192FB7D}"/>
    <cellStyle name="SAPBEXresItem 5 2 5 2" xfId="7152" xr:uid="{36F2DD3C-3719-4C30-9797-1C267878749B}"/>
    <cellStyle name="SAPBEXresItem 5 2 5 3" xfId="9758" xr:uid="{14BB7589-42C8-49A6-823A-035B9AD4A617}"/>
    <cellStyle name="SAPBEXresItem 5 2 5 4" xfId="13643" xr:uid="{54950182-93A5-4F6D-945F-95BA81C0F025}"/>
    <cellStyle name="SAPBEXresItem 5 2 5 5" xfId="17529" xr:uid="{21811774-2778-4E23-9B6D-EBFFDB9FFB37}"/>
    <cellStyle name="SAPBEXresItem 5 2 6" xfId="2997" xr:uid="{AAA4F2F9-B05C-4C00-8823-EFD5AD2C0B7F}"/>
    <cellStyle name="SAPBEXresItem 5 2 6 2" xfId="11051" xr:uid="{F1A870DB-6C77-43B5-99B7-51F78DC22ABD}"/>
    <cellStyle name="SAPBEXresItem 5 2 6 3" xfId="14936" xr:uid="{25CAE471-EC9A-4C1F-BF2A-04B6B279BFF9}"/>
    <cellStyle name="SAPBEXresItem 5 2 6 4" xfId="18822" xr:uid="{75FFD54A-2670-4869-83B7-7C2D31FFB51F}"/>
    <cellStyle name="SAPBEXresItem 5 2 7" xfId="4554" xr:uid="{A8764866-E5BA-47A2-B896-0CD0E40B3280}"/>
    <cellStyle name="SAPBEXresItem 5 2 8" xfId="5853" xr:uid="{50C668E2-9323-4D1E-BDD0-87A62D10BE06}"/>
    <cellStyle name="SAPBEXresItem 5 2 9" xfId="8459" xr:uid="{DE940177-8250-4571-9825-2C7F7C0D64D5}"/>
    <cellStyle name="SAPBEXresItem 6" xfId="507" xr:uid="{DC3218F8-3B5C-4050-B7A4-A41E781F5905}"/>
    <cellStyle name="SAPBEXresItem 6 2" xfId="893" xr:uid="{D39958C6-77E6-4EFB-98CA-70FBEF5F7757}"/>
    <cellStyle name="SAPBEXresItem 6 2 10" xfId="12345" xr:uid="{D6DF347C-3AEC-4BCE-A2AC-211C1B43FD05}"/>
    <cellStyle name="SAPBEXresItem 6 2 11" xfId="16231" xr:uid="{D2E919F4-CBA9-4B01-8706-9A67FCD278E0}"/>
    <cellStyle name="SAPBEXresItem 6 2 2" xfId="1165" xr:uid="{AA57592A-C663-4DC6-B479-0E164A3AD994}"/>
    <cellStyle name="SAPBEXresItem 6 2 2 2" xfId="1681" xr:uid="{D7E8BDF5-B223-493E-B662-2CC82C620104}"/>
    <cellStyle name="SAPBEXresItem 6 2 2 2 2" xfId="3774" xr:uid="{54818CF5-21BE-4A0C-808A-DDFDA81A575C}"/>
    <cellStyle name="SAPBEXresItem 6 2 2 2 2 2" xfId="8199" xr:uid="{2C33E3B5-25FB-4607-A5EF-0A6F57C4B652}"/>
    <cellStyle name="SAPBEXresItem 6 2 2 2 2 3" xfId="10791" xr:uid="{F10FC1A7-CCB0-4CE3-94C8-5C1BE1E57FD8}"/>
    <cellStyle name="SAPBEXresItem 6 2 2 2 2 4" xfId="14676" xr:uid="{7F1BE084-1BB3-4371-BD0C-5CE5A02DE11E}"/>
    <cellStyle name="SAPBEXresItem 6 2 2 2 2 5" xfId="18562" xr:uid="{6EB40B23-7D06-443C-87A0-408A1500E255}"/>
    <cellStyle name="SAPBEXresItem 6 2 2 2 3" xfId="5593" xr:uid="{EA977074-15E0-4606-BAF4-07A2D28981CB}"/>
    <cellStyle name="SAPBEXresItem 6 2 2 2 3 2" xfId="12084" xr:uid="{996C9FB6-5383-488F-84A2-E3F6142978D6}"/>
    <cellStyle name="SAPBEXresItem 6 2 2 2 3 3" xfId="15969" xr:uid="{C612E53D-E77A-4813-B3C0-8D8E6BCBEE5F}"/>
    <cellStyle name="SAPBEXresItem 6 2 2 2 3 4" xfId="19855" xr:uid="{D192CEF5-B087-4254-B03E-7727F15C1310}"/>
    <cellStyle name="SAPBEXresItem 6 2 2 2 4" xfId="6892" xr:uid="{F457A1AA-8C4B-4F74-8CD6-F3C6328271C4}"/>
    <cellStyle name="SAPBEXresItem 6 2 2 2 5" xfId="9498" xr:uid="{70BAD372-5282-456D-AC66-237F96D0E59F}"/>
    <cellStyle name="SAPBEXresItem 6 2 2 2 6" xfId="13383" xr:uid="{24AA8E5F-0382-4A84-A1E4-E4BF24C268DC}"/>
    <cellStyle name="SAPBEXresItem 6 2 2 2 7" xfId="17269" xr:uid="{94B3F507-5111-4C5A-8938-33AFA17F39FE}"/>
    <cellStyle name="SAPBEXresItem 6 2 2 3" xfId="2461" xr:uid="{8CFE83A0-C5EF-4C99-9818-672C3E676DCA}"/>
    <cellStyle name="SAPBEXresItem 6 2 2 3 2" xfId="4294" xr:uid="{CBCAFD8E-DCB1-493C-BE68-40997A45A36C}"/>
    <cellStyle name="SAPBEXresItem 6 2 2 3 3" xfId="7683" xr:uid="{8D49CD92-0CAB-4BF3-AADD-AC5932E00CA1}"/>
    <cellStyle name="SAPBEXresItem 6 2 2 3 4" xfId="10275" xr:uid="{61D13464-22E4-41F7-B5A2-10FBC8F8540E}"/>
    <cellStyle name="SAPBEXresItem 6 2 2 3 5" xfId="14160" xr:uid="{7DA7D6D9-1DD3-4CD1-BD39-ECB34ABD2494}"/>
    <cellStyle name="SAPBEXresItem 6 2 2 3 6" xfId="18046" xr:uid="{DD96C25F-9C3E-4BF3-9096-638405B5F331}"/>
    <cellStyle name="SAPBEXresItem 6 2 2 4" xfId="3256" xr:uid="{039471C0-2613-42FD-A3CD-187B9C6D16F1}"/>
    <cellStyle name="SAPBEXresItem 6 2 2 4 2" xfId="11568" xr:uid="{AA5ABFE3-5C0B-4DD0-A107-D692F7E675D5}"/>
    <cellStyle name="SAPBEXresItem 6 2 2 4 3" xfId="15453" xr:uid="{5E28B956-402C-4C0A-BBEC-2E636939F70B}"/>
    <cellStyle name="SAPBEXresItem 6 2 2 4 4" xfId="19339" xr:uid="{902FEAD6-D47D-4FE5-99BD-F3ED6D71F29D}"/>
    <cellStyle name="SAPBEXresItem 6 2 2 5" xfId="4813" xr:uid="{BEEFE0F0-FE1D-42A3-B554-B223BF6F62B6}"/>
    <cellStyle name="SAPBEXresItem 6 2 2 6" xfId="6112" xr:uid="{49F0C7C9-738F-4F9D-9483-4916F19B7F5C}"/>
    <cellStyle name="SAPBEXresItem 6 2 2 7" xfId="8718" xr:uid="{4EF92E50-9C37-4AB0-AAE0-DB0A79CA0AA8}"/>
    <cellStyle name="SAPBEXresItem 6 2 2 8" xfId="12603" xr:uid="{927C3AAA-F7BA-49BD-9B08-FB64A013D127}"/>
    <cellStyle name="SAPBEXresItem 6 2 2 9" xfId="16489" xr:uid="{95EB2560-3BEF-4402-B5F6-A25296289A02}"/>
    <cellStyle name="SAPBEXresItem 6 2 3" xfId="1423" xr:uid="{BE96663F-3244-4930-9794-BA348BE0A91D}"/>
    <cellStyle name="SAPBEXresItem 6 2 3 2" xfId="2732" xr:uid="{AE025063-07BB-460B-A0F4-6892E39F9E55}"/>
    <cellStyle name="SAPBEXresItem 6 2 3 2 2" xfId="7941" xr:uid="{E7DEDF8F-31A5-441E-9AC5-89C105A18BA1}"/>
    <cellStyle name="SAPBEXresItem 6 2 3 2 3" xfId="10533" xr:uid="{D64CC702-DA28-4547-B50F-FDB0633D25AE}"/>
    <cellStyle name="SAPBEXresItem 6 2 3 2 4" xfId="14418" xr:uid="{179AEA72-19D8-4F0A-9AF7-A52D88C87CC9}"/>
    <cellStyle name="SAPBEXresItem 6 2 3 2 5" xfId="18304" xr:uid="{72012AC8-67F5-4A72-9BED-B2D3D3AFC4DF}"/>
    <cellStyle name="SAPBEXresItem 6 2 3 3" xfId="3516" xr:uid="{6C12F71B-990C-4457-91EE-D253CD1EEE9B}"/>
    <cellStyle name="SAPBEXresItem 6 2 3 3 2" xfId="11826" xr:uid="{CF25C77D-2B13-4771-A06E-359504E28C85}"/>
    <cellStyle name="SAPBEXresItem 6 2 3 3 3" xfId="15711" xr:uid="{B65AA871-B31E-4A54-A0A6-08B6B36DB8BD}"/>
    <cellStyle name="SAPBEXresItem 6 2 3 3 4" xfId="19597" xr:uid="{2E23FE92-EF81-4251-83CD-7DE29F91C933}"/>
    <cellStyle name="SAPBEXresItem 6 2 3 4" xfId="5074" xr:uid="{023AB833-1786-4206-B35F-8AD7885E69A0}"/>
    <cellStyle name="SAPBEXresItem 6 2 3 5" xfId="6373" xr:uid="{A6679BC6-01BF-474C-945C-F01B246D7C64}"/>
    <cellStyle name="SAPBEXresItem 6 2 3 6" xfId="8979" xr:uid="{B15EF528-0031-4596-82E7-0FCDDAEA8083}"/>
    <cellStyle name="SAPBEXresItem 6 2 3 7" xfId="12864" xr:uid="{D6127397-A12B-4263-AAFD-649853A67599}"/>
    <cellStyle name="SAPBEXresItem 6 2 3 8" xfId="16750" xr:uid="{89C80212-D0D1-4DBE-860B-383300AFC664}"/>
    <cellStyle name="SAPBEXresItem 6 2 4" xfId="1942" xr:uid="{DDE945AE-EAC0-422C-B556-1FACE953AA4D}"/>
    <cellStyle name="SAPBEXresItem 6 2 4 2" xfId="4036" xr:uid="{13A11305-3592-41A1-BB35-53F7311B117D}"/>
    <cellStyle name="SAPBEXresItem 6 2 4 2 2" xfId="7425" xr:uid="{578AE953-FFB2-4F92-AE99-8B4E14E6EF1D}"/>
    <cellStyle name="SAPBEXresItem 6 2 4 2 3" xfId="10017" xr:uid="{01508B54-DA46-4AB5-80E3-D1632FB3E4E7}"/>
    <cellStyle name="SAPBEXresItem 6 2 4 2 4" xfId="13902" xr:uid="{725A3322-A388-4079-A102-9826373E4177}"/>
    <cellStyle name="SAPBEXresItem 6 2 4 2 5" xfId="17788" xr:uid="{037C2082-22EF-429B-AE91-DE35172B6E7D}"/>
    <cellStyle name="SAPBEXresItem 6 2 4 3" xfId="5335" xr:uid="{F48DC0FB-1AF2-46C2-9469-9C26FBDE4167}"/>
    <cellStyle name="SAPBEXresItem 6 2 4 3 2" xfId="11310" xr:uid="{3D080EF0-CD54-4EDB-881C-557EA5A929AE}"/>
    <cellStyle name="SAPBEXresItem 6 2 4 3 3" xfId="15195" xr:uid="{0E041305-B6AC-4B6A-BC65-305B35D91AB6}"/>
    <cellStyle name="SAPBEXresItem 6 2 4 3 4" xfId="19081" xr:uid="{44BB9F2E-3156-40A8-98EF-1AAA177CE81F}"/>
    <cellStyle name="SAPBEXresItem 6 2 4 4" xfId="6634" xr:uid="{CE903956-7894-4E71-853B-18DE0708989E}"/>
    <cellStyle name="SAPBEXresItem 6 2 4 5" xfId="9240" xr:uid="{8B06ED86-96C4-4189-B8B8-2B5F54FD7264}"/>
    <cellStyle name="SAPBEXresItem 6 2 4 6" xfId="13125" xr:uid="{1CC2A8F3-85D7-48BF-BAA8-68E71B594DA1}"/>
    <cellStyle name="SAPBEXresItem 6 2 4 7" xfId="17011" xr:uid="{291F7BD1-1434-4C5F-B631-A809D2706C35}"/>
    <cellStyle name="SAPBEXresItem 6 2 5" xfId="2203" xr:uid="{B6FD02DF-1DBC-4BF6-AFAB-464BEB392177}"/>
    <cellStyle name="SAPBEXresItem 6 2 5 2" xfId="7153" xr:uid="{2C3C96C7-577C-4BD4-8067-CB1636EB3B4C}"/>
    <cellStyle name="SAPBEXresItem 6 2 5 3" xfId="9759" xr:uid="{88C72F36-72E4-439B-98B5-A734DE470004}"/>
    <cellStyle name="SAPBEXresItem 6 2 5 4" xfId="13644" xr:uid="{119060E5-0918-4C60-994C-54DD55F7D30F}"/>
    <cellStyle name="SAPBEXresItem 6 2 5 5" xfId="17530" xr:uid="{9BDB6AC6-AF3F-4330-9955-3719C20BEAE9}"/>
    <cellStyle name="SAPBEXresItem 6 2 6" xfId="2998" xr:uid="{035B5C8F-0517-4C19-9235-FA21922CEE8B}"/>
    <cellStyle name="SAPBEXresItem 6 2 6 2" xfId="11052" xr:uid="{02DB4702-998D-4F1C-9EC0-38CB39241F5B}"/>
    <cellStyle name="SAPBEXresItem 6 2 6 3" xfId="14937" xr:uid="{373C0DBC-0AA4-4355-BDB1-54AFFE73F19A}"/>
    <cellStyle name="SAPBEXresItem 6 2 6 4" xfId="18823" xr:uid="{36835B06-D63A-4C41-8D4C-50F51C159944}"/>
    <cellStyle name="SAPBEXresItem 6 2 7" xfId="4555" xr:uid="{CFDB3A33-3916-449C-8482-84A6394FB5E3}"/>
    <cellStyle name="SAPBEXresItem 6 2 8" xfId="5854" xr:uid="{34D782B5-4D71-4735-B620-673516C2FF8E}"/>
    <cellStyle name="SAPBEXresItem 6 2 9" xfId="8460" xr:uid="{F072750F-FA4A-4A1F-A368-5F13C9351C40}"/>
    <cellStyle name="SAPBEXresItem 7" xfId="888" xr:uid="{B1DB35D4-3A3D-4170-BD58-CA52B7C6C2B0}"/>
    <cellStyle name="SAPBEXresItem 7 10" xfId="12340" xr:uid="{4B587C5B-564B-442F-8321-B6D192E7BADD}"/>
    <cellStyle name="SAPBEXresItem 7 11" xfId="16226" xr:uid="{A6B72BF6-B3CA-4280-AFA6-D28E5A2581A9}"/>
    <cellStyle name="SAPBEXresItem 7 2" xfId="1160" xr:uid="{07A0BC14-D4AA-4BC9-AB3A-BBD724F88B0F}"/>
    <cellStyle name="SAPBEXresItem 7 2 2" xfId="1676" xr:uid="{3F356106-B368-403E-9EFA-569B9A6E9991}"/>
    <cellStyle name="SAPBEXresItem 7 2 2 2" xfId="3769" xr:uid="{5889993F-0CD5-4F76-A3A4-417C6B78CF67}"/>
    <cellStyle name="SAPBEXresItem 7 2 2 2 2" xfId="8194" xr:uid="{DCDDA5DA-6696-4BE8-8A9B-99EBB22F047B}"/>
    <cellStyle name="SAPBEXresItem 7 2 2 2 3" xfId="10786" xr:uid="{636AAE2A-9606-4D06-8544-BEF928B3BB6B}"/>
    <cellStyle name="SAPBEXresItem 7 2 2 2 4" xfId="14671" xr:uid="{2D91D876-2BEB-445D-B335-BCA0A5EB6843}"/>
    <cellStyle name="SAPBEXresItem 7 2 2 2 5" xfId="18557" xr:uid="{881F7D25-706E-4A82-939A-550FAF9ECB70}"/>
    <cellStyle name="SAPBEXresItem 7 2 2 3" xfId="5588" xr:uid="{718DE398-8240-4776-B081-DD2F095296AC}"/>
    <cellStyle name="SAPBEXresItem 7 2 2 3 2" xfId="12079" xr:uid="{74F768B1-31B7-489F-871E-5111F6B197FD}"/>
    <cellStyle name="SAPBEXresItem 7 2 2 3 3" xfId="15964" xr:uid="{2616A2D5-84EA-4583-8E41-5BB7D0BC876B}"/>
    <cellStyle name="SAPBEXresItem 7 2 2 3 4" xfId="19850" xr:uid="{705A88EF-C91A-4A98-A236-A31877478084}"/>
    <cellStyle name="SAPBEXresItem 7 2 2 4" xfId="6887" xr:uid="{789BB318-FD96-4CF1-BD03-97888828592B}"/>
    <cellStyle name="SAPBEXresItem 7 2 2 5" xfId="9493" xr:uid="{7DC2D2FE-110A-4449-9AE5-A6B41144F74B}"/>
    <cellStyle name="SAPBEXresItem 7 2 2 6" xfId="13378" xr:uid="{2DA98669-49C4-4E2C-A971-4CEBE2A568F9}"/>
    <cellStyle name="SAPBEXresItem 7 2 2 7" xfId="17264" xr:uid="{6FCAD997-0F99-477D-804A-B7ECE627C790}"/>
    <cellStyle name="SAPBEXresItem 7 2 3" xfId="2456" xr:uid="{A6F705BC-3325-44C6-9E73-6BE4F8412EF7}"/>
    <cellStyle name="SAPBEXresItem 7 2 3 2" xfId="4289" xr:uid="{F813BA95-871A-45F9-A6AF-CAE439064117}"/>
    <cellStyle name="SAPBEXresItem 7 2 3 3" xfId="7678" xr:uid="{47155175-8BD9-469B-8A65-32624E548604}"/>
    <cellStyle name="SAPBEXresItem 7 2 3 4" xfId="10270" xr:uid="{EBFF04EE-825D-40AC-99C8-8BC69F0DFB21}"/>
    <cellStyle name="SAPBEXresItem 7 2 3 5" xfId="14155" xr:uid="{7340386A-1BC2-4F20-BCB6-7337B8AA4287}"/>
    <cellStyle name="SAPBEXresItem 7 2 3 6" xfId="18041" xr:uid="{A04DAAB6-FB5B-48D4-A9D2-3BF7A31499B1}"/>
    <cellStyle name="SAPBEXresItem 7 2 4" xfId="3251" xr:uid="{CBD7AE83-172A-4CF8-BE80-6F42F48FAF9C}"/>
    <cellStyle name="SAPBEXresItem 7 2 4 2" xfId="11563" xr:uid="{AAB6BE38-68E2-49AF-B531-7B49EF78BD18}"/>
    <cellStyle name="SAPBEXresItem 7 2 4 3" xfId="15448" xr:uid="{C6727433-73D3-4DB9-B55A-1753BF5CA8CD}"/>
    <cellStyle name="SAPBEXresItem 7 2 4 4" xfId="19334" xr:uid="{2F3B47C5-4895-4FFF-A2D6-077997C594E5}"/>
    <cellStyle name="SAPBEXresItem 7 2 5" xfId="4808" xr:uid="{C3CB0FA8-78DF-45D0-BED9-3CE15387AA0F}"/>
    <cellStyle name="SAPBEXresItem 7 2 6" xfId="6107" xr:uid="{D29298F9-6122-46EE-92ED-B33DAEE728B8}"/>
    <cellStyle name="SAPBEXresItem 7 2 7" xfId="8713" xr:uid="{1E7A294D-63CF-41F1-B01D-42FE5B670C52}"/>
    <cellStyle name="SAPBEXresItem 7 2 8" xfId="12598" xr:uid="{385DA9C5-22E7-49BC-AB9A-B53FCD8D8FE7}"/>
    <cellStyle name="SAPBEXresItem 7 2 9" xfId="16484" xr:uid="{35C49756-78D0-4121-A2CB-FC19FAD665D6}"/>
    <cellStyle name="SAPBEXresItem 7 3" xfId="1418" xr:uid="{A70B5B4F-A7CB-46B4-BC98-A7D8B167661C}"/>
    <cellStyle name="SAPBEXresItem 7 3 2" xfId="2727" xr:uid="{2F1CDEA1-B299-4CFD-986C-D26C992163AB}"/>
    <cellStyle name="SAPBEXresItem 7 3 2 2" xfId="7936" xr:uid="{4D13CB23-5F4C-4E76-93C8-6CCF67003661}"/>
    <cellStyle name="SAPBEXresItem 7 3 2 3" xfId="10528" xr:uid="{AABFA0DA-7C38-4A64-B07E-D2B625F44FE6}"/>
    <cellStyle name="SAPBEXresItem 7 3 2 4" xfId="14413" xr:uid="{D11E3036-C6D8-47B7-BF8F-6610C8D726DA}"/>
    <cellStyle name="SAPBEXresItem 7 3 2 5" xfId="18299" xr:uid="{B6B35135-A973-4901-975E-B30523941C9C}"/>
    <cellStyle name="SAPBEXresItem 7 3 3" xfId="3511" xr:uid="{13A4A6A9-1576-4C05-AB23-81DF996CADE3}"/>
    <cellStyle name="SAPBEXresItem 7 3 3 2" xfId="11821" xr:uid="{EB5B5A37-B84E-4BC2-B146-3F60B832EA55}"/>
    <cellStyle name="SAPBEXresItem 7 3 3 3" xfId="15706" xr:uid="{91414BD3-1908-4B81-870A-1D84CDEC214E}"/>
    <cellStyle name="SAPBEXresItem 7 3 3 4" xfId="19592" xr:uid="{360F506A-DD83-4D29-BA8D-8F6746823EA6}"/>
    <cellStyle name="SAPBEXresItem 7 3 4" xfId="5069" xr:uid="{2DA93484-8D16-46F9-84F9-EFF3F2B324C6}"/>
    <cellStyle name="SAPBEXresItem 7 3 5" xfId="6368" xr:uid="{18CB52A0-E7EB-459E-BA5C-CA3342430386}"/>
    <cellStyle name="SAPBEXresItem 7 3 6" xfId="8974" xr:uid="{2F681713-F378-4FF6-A399-EC8534B9BA1C}"/>
    <cellStyle name="SAPBEXresItem 7 3 7" xfId="12859" xr:uid="{6115D611-67F3-4159-BA7C-96874DF6C17F}"/>
    <cellStyle name="SAPBEXresItem 7 3 8" xfId="16745" xr:uid="{8C274E62-D487-4007-911B-43BD2E205E72}"/>
    <cellStyle name="SAPBEXresItem 7 4" xfId="1937" xr:uid="{AB753A59-82AD-42F0-9711-2BBE7EA50701}"/>
    <cellStyle name="SAPBEXresItem 7 4 2" xfId="4031" xr:uid="{66153944-F95D-4C9A-8DF2-1CDA0F3C28EC}"/>
    <cellStyle name="SAPBEXresItem 7 4 2 2" xfId="7420" xr:uid="{0C2B4D27-C059-4F62-B205-48B9536E72F9}"/>
    <cellStyle name="SAPBEXresItem 7 4 2 3" xfId="10012" xr:uid="{C931CD67-B6F8-45AC-8974-B6297698A08D}"/>
    <cellStyle name="SAPBEXresItem 7 4 2 4" xfId="13897" xr:uid="{645D377E-1508-46ED-B4FD-B8FC9555F659}"/>
    <cellStyle name="SAPBEXresItem 7 4 2 5" xfId="17783" xr:uid="{7AF6E80A-FB53-4716-B27F-60A5EF3F6126}"/>
    <cellStyle name="SAPBEXresItem 7 4 3" xfId="5330" xr:uid="{655614FA-FF5F-42B3-A013-6C0787A677B0}"/>
    <cellStyle name="SAPBEXresItem 7 4 3 2" xfId="11305" xr:uid="{FAA22203-77B5-4638-96D3-4B2BE0531107}"/>
    <cellStyle name="SAPBEXresItem 7 4 3 3" xfId="15190" xr:uid="{BDA7D2FE-DD05-4424-B338-8AA05E2E4B2B}"/>
    <cellStyle name="SAPBEXresItem 7 4 3 4" xfId="19076" xr:uid="{85FD2848-DF1E-47FC-8C13-483672B14E7C}"/>
    <cellStyle name="SAPBEXresItem 7 4 4" xfId="6629" xr:uid="{C362F5CC-FBFD-4101-8DDE-08806B42A4E9}"/>
    <cellStyle name="SAPBEXresItem 7 4 5" xfId="9235" xr:uid="{BC886EA0-2230-46D9-978B-3E25360BD043}"/>
    <cellStyle name="SAPBEXresItem 7 4 6" xfId="13120" xr:uid="{118F3BBB-3DD8-4D9B-AF75-167031E6A015}"/>
    <cellStyle name="SAPBEXresItem 7 4 7" xfId="17006" xr:uid="{FF0DD8AB-6C9F-48DB-AA79-36F23EE56234}"/>
    <cellStyle name="SAPBEXresItem 7 5" xfId="2198" xr:uid="{608B4731-505B-4898-866C-7F638C5714F4}"/>
    <cellStyle name="SAPBEXresItem 7 5 2" xfId="7148" xr:uid="{EEEAD49D-59DB-4835-99C5-FE77591ED532}"/>
    <cellStyle name="SAPBEXresItem 7 5 3" xfId="9754" xr:uid="{3AE31AF2-7A7E-4449-975C-7627B0E2BA84}"/>
    <cellStyle name="SAPBEXresItem 7 5 4" xfId="13639" xr:uid="{C401CF29-8F99-487D-8623-16DF90F54F12}"/>
    <cellStyle name="SAPBEXresItem 7 5 5" xfId="17525" xr:uid="{BFF7442D-9449-4513-8FB0-7433EA8EF579}"/>
    <cellStyle name="SAPBEXresItem 7 6" xfId="2993" xr:uid="{CF641A7E-62B0-4000-A171-435FEDD04361}"/>
    <cellStyle name="SAPBEXresItem 7 6 2" xfId="11047" xr:uid="{2551DB33-7E0C-41C1-91AC-A0ADAD6FABD6}"/>
    <cellStyle name="SAPBEXresItem 7 6 3" xfId="14932" xr:uid="{8A4BA91A-5F6A-4B7B-AFF1-CFDF4F82B630}"/>
    <cellStyle name="SAPBEXresItem 7 6 4" xfId="18818" xr:uid="{721E0E83-10DA-4AE9-899E-BF53E8282670}"/>
    <cellStyle name="SAPBEXresItem 7 7" xfId="4550" xr:uid="{506E0F99-EB39-4E77-A93A-7B4ACFC83DA6}"/>
    <cellStyle name="SAPBEXresItem 7 8" xfId="5849" xr:uid="{1ACAB109-6A96-452D-B66E-466E3FF36029}"/>
    <cellStyle name="SAPBEXresItem 7 9" xfId="8455" xr:uid="{DBDB32C2-96C2-481F-B6A8-3F6F5E34A0B6}"/>
    <cellStyle name="SAPBEXresItemX" xfId="508" xr:uid="{BEC25BA8-773D-42C4-8538-60A2DAA5B1CC}"/>
    <cellStyle name="SAPBEXresItemX 2" xfId="509" xr:uid="{1BFFFCF8-A710-4C48-A368-BDC67047C0F5}"/>
    <cellStyle name="SAPBEXresItemX 2 2" xfId="895" xr:uid="{F03C7498-7D0B-404D-8CE1-95B197D25DC0}"/>
    <cellStyle name="SAPBEXresItemX 2 2 10" xfId="12347" xr:uid="{EE3BADC2-10AA-4898-B325-10E7E2A489CC}"/>
    <cellStyle name="SAPBEXresItemX 2 2 11" xfId="16233" xr:uid="{4B920026-BA8C-46F4-B00E-6BD3F561A201}"/>
    <cellStyle name="SAPBEXresItemX 2 2 2" xfId="1167" xr:uid="{81D184D2-58E2-431D-9A5E-10FBC42B0A30}"/>
    <cellStyle name="SAPBEXresItemX 2 2 2 2" xfId="1683" xr:uid="{A8F0D92D-5D06-4F6D-B814-FBA8B3D66442}"/>
    <cellStyle name="SAPBEXresItemX 2 2 2 2 2" xfId="3776" xr:uid="{226D8DE6-DE24-46CE-93D7-C484BEE39135}"/>
    <cellStyle name="SAPBEXresItemX 2 2 2 2 2 2" xfId="8201" xr:uid="{2A4D0907-3097-4ECE-BF23-E770E294C7DF}"/>
    <cellStyle name="SAPBEXresItemX 2 2 2 2 2 3" xfId="10793" xr:uid="{AFA0B960-FA99-41B1-83DD-AC25BDE1959E}"/>
    <cellStyle name="SAPBEXresItemX 2 2 2 2 2 4" xfId="14678" xr:uid="{63CCFD14-7A48-4526-A316-CF537C4DD9A3}"/>
    <cellStyle name="SAPBEXresItemX 2 2 2 2 2 5" xfId="18564" xr:uid="{13593D6B-11FD-4E90-AFF8-E6E7D16D54A0}"/>
    <cellStyle name="SAPBEXresItemX 2 2 2 2 3" xfId="5595" xr:uid="{CFFCB10A-4A5C-42EC-B906-B5559D50DCD6}"/>
    <cellStyle name="SAPBEXresItemX 2 2 2 2 3 2" xfId="12086" xr:uid="{E7CCFA15-8D7B-47AA-8DA1-86A1CE7ACD37}"/>
    <cellStyle name="SAPBEXresItemX 2 2 2 2 3 3" xfId="15971" xr:uid="{761EDDBB-94E9-42C6-91B4-879B76357B55}"/>
    <cellStyle name="SAPBEXresItemX 2 2 2 2 3 4" xfId="19857" xr:uid="{17B1A4F1-293C-4C1C-A5F0-DA7A0A0C4B99}"/>
    <cellStyle name="SAPBEXresItemX 2 2 2 2 4" xfId="6894" xr:uid="{95D5AFC9-A305-4267-BFC9-78E2939A235D}"/>
    <cellStyle name="SAPBEXresItemX 2 2 2 2 5" xfId="9500" xr:uid="{EE1FD508-3E50-4E40-8059-C73A7C494A1D}"/>
    <cellStyle name="SAPBEXresItemX 2 2 2 2 6" xfId="13385" xr:uid="{3765EB1A-7EEF-4A1C-8F46-3B48BC91C234}"/>
    <cellStyle name="SAPBEXresItemX 2 2 2 2 7" xfId="17271" xr:uid="{0E8C4B01-E6B4-4EB9-BF38-FC99DB21D025}"/>
    <cellStyle name="SAPBEXresItemX 2 2 2 3" xfId="2463" xr:uid="{5E346415-DCB1-4A54-971A-4128182FA135}"/>
    <cellStyle name="SAPBEXresItemX 2 2 2 3 2" xfId="4296" xr:uid="{232DB0B9-1D13-4B3E-83CE-C6FEFE0BFECE}"/>
    <cellStyle name="SAPBEXresItemX 2 2 2 3 3" xfId="7685" xr:uid="{8C7DFD3E-26C3-4825-A4C0-397EA4E2955C}"/>
    <cellStyle name="SAPBEXresItemX 2 2 2 3 4" xfId="10277" xr:uid="{7B7D255D-3CDA-431A-8545-DDA0D949FCDC}"/>
    <cellStyle name="SAPBEXresItemX 2 2 2 3 5" xfId="14162" xr:uid="{78C71691-F1F5-43BA-B514-F7AF68C719FA}"/>
    <cellStyle name="SAPBEXresItemX 2 2 2 3 6" xfId="18048" xr:uid="{08703F12-B58B-49A2-828D-BF8FD5CDF829}"/>
    <cellStyle name="SAPBEXresItemX 2 2 2 4" xfId="3258" xr:uid="{47F61882-DD9B-4677-87E6-239B4C96954B}"/>
    <cellStyle name="SAPBEXresItemX 2 2 2 4 2" xfId="11570" xr:uid="{5A100062-781A-42AF-9258-40D2E36BFFC6}"/>
    <cellStyle name="SAPBEXresItemX 2 2 2 4 3" xfId="15455" xr:uid="{EE31FEFE-368F-4845-B842-1FA02AB47646}"/>
    <cellStyle name="SAPBEXresItemX 2 2 2 4 4" xfId="19341" xr:uid="{624EEE34-540F-453A-936B-BF7467048A2A}"/>
    <cellStyle name="SAPBEXresItemX 2 2 2 5" xfId="4815" xr:uid="{078038FD-052A-46F5-B16B-A5E8DA6B5865}"/>
    <cellStyle name="SAPBEXresItemX 2 2 2 6" xfId="6114" xr:uid="{C543508A-7AA7-4BA8-A5A4-3CC1CF5DD72E}"/>
    <cellStyle name="SAPBEXresItemX 2 2 2 7" xfId="8720" xr:uid="{570DFAF4-94EC-468F-BDC5-64F14A4C88C1}"/>
    <cellStyle name="SAPBEXresItemX 2 2 2 8" xfId="12605" xr:uid="{2C5073C0-737F-45E4-97EF-C1A81B40F885}"/>
    <cellStyle name="SAPBEXresItemX 2 2 2 9" xfId="16491" xr:uid="{20E3AD13-8B1E-4D99-BF60-A3171C986495}"/>
    <cellStyle name="SAPBEXresItemX 2 2 3" xfId="1425" xr:uid="{85CCABD0-7BF0-4EE7-B223-E6D0A252A895}"/>
    <cellStyle name="SAPBEXresItemX 2 2 3 2" xfId="2734" xr:uid="{480C1F92-68AC-40E0-ACE1-3747474579D0}"/>
    <cellStyle name="SAPBEXresItemX 2 2 3 2 2" xfId="7943" xr:uid="{7F40E117-EFCE-465B-B7CC-E4D83EF86726}"/>
    <cellStyle name="SAPBEXresItemX 2 2 3 2 3" xfId="10535" xr:uid="{071354CE-E458-40C8-B21E-79EDDC0CA391}"/>
    <cellStyle name="SAPBEXresItemX 2 2 3 2 4" xfId="14420" xr:uid="{DEB5C476-7660-4BCD-B743-08D77864C0FA}"/>
    <cellStyle name="SAPBEXresItemX 2 2 3 2 5" xfId="18306" xr:uid="{EC870D29-22CF-4ED9-8C15-FE19F14716CF}"/>
    <cellStyle name="SAPBEXresItemX 2 2 3 3" xfId="3518" xr:uid="{487BCDEB-E102-4128-B7EF-9DB0A180C69D}"/>
    <cellStyle name="SAPBEXresItemX 2 2 3 3 2" xfId="11828" xr:uid="{B5835AE1-3757-4A47-88B4-580BF1BAA077}"/>
    <cellStyle name="SAPBEXresItemX 2 2 3 3 3" xfId="15713" xr:uid="{8D29FF16-D6A3-46C3-985E-A2CC2C90C376}"/>
    <cellStyle name="SAPBEXresItemX 2 2 3 3 4" xfId="19599" xr:uid="{E4D1E299-7030-461D-B684-D736F5D8CBCE}"/>
    <cellStyle name="SAPBEXresItemX 2 2 3 4" xfId="5076" xr:uid="{5A3F30D3-CE44-4E2B-B28A-941DD8442CDE}"/>
    <cellStyle name="SAPBEXresItemX 2 2 3 5" xfId="6375" xr:uid="{EBEB42F6-7DBB-4791-98FB-6BB4F811F2BB}"/>
    <cellStyle name="SAPBEXresItemX 2 2 3 6" xfId="8981" xr:uid="{29D2BBEE-F56C-40AB-823C-FCBFCEA763CE}"/>
    <cellStyle name="SAPBEXresItemX 2 2 3 7" xfId="12866" xr:uid="{AF2B21F4-5CA9-4102-A3C0-242FF7396264}"/>
    <cellStyle name="SAPBEXresItemX 2 2 3 8" xfId="16752" xr:uid="{F2404ECF-7EC5-4AAF-975D-CE62243F3F7C}"/>
    <cellStyle name="SAPBEXresItemX 2 2 4" xfId="1944" xr:uid="{F30D09F2-350E-4BF3-8E44-4432EDA36599}"/>
    <cellStyle name="SAPBEXresItemX 2 2 4 2" xfId="4038" xr:uid="{F9846D45-6053-4A3C-8C8A-5FEB487A82E2}"/>
    <cellStyle name="SAPBEXresItemX 2 2 4 2 2" xfId="7427" xr:uid="{DF4E2FAB-4DCF-4DA6-9DB5-3EA82E4FA788}"/>
    <cellStyle name="SAPBEXresItemX 2 2 4 2 3" xfId="10019" xr:uid="{D4CF42BB-85D6-4941-8F9E-38239532048D}"/>
    <cellStyle name="SAPBEXresItemX 2 2 4 2 4" xfId="13904" xr:uid="{B49B8257-2381-4304-968F-88ECA2D78221}"/>
    <cellStyle name="SAPBEXresItemX 2 2 4 2 5" xfId="17790" xr:uid="{E038F089-2025-4F1A-85E7-E06CC7323585}"/>
    <cellStyle name="SAPBEXresItemX 2 2 4 3" xfId="5337" xr:uid="{D48BF1B9-8CE2-40CC-A325-9B2627D78D6F}"/>
    <cellStyle name="SAPBEXresItemX 2 2 4 3 2" xfId="11312" xr:uid="{64D9BE40-B933-46B2-85A5-D0A80748B376}"/>
    <cellStyle name="SAPBEXresItemX 2 2 4 3 3" xfId="15197" xr:uid="{3C4FCC49-9360-4F1E-B739-A4595B516B21}"/>
    <cellStyle name="SAPBEXresItemX 2 2 4 3 4" xfId="19083" xr:uid="{9D707284-39F1-4A04-BF7A-524FB7B5F2F1}"/>
    <cellStyle name="SAPBEXresItemX 2 2 4 4" xfId="6636" xr:uid="{CC758236-F37D-43B2-A8CD-6457C62723C8}"/>
    <cellStyle name="SAPBEXresItemX 2 2 4 5" xfId="9242" xr:uid="{759B149C-796C-4F3B-833F-756D473D9ABB}"/>
    <cellStyle name="SAPBEXresItemX 2 2 4 6" xfId="13127" xr:uid="{380FFE55-BA04-46D6-A318-6EE6D44D664F}"/>
    <cellStyle name="SAPBEXresItemX 2 2 4 7" xfId="17013" xr:uid="{51351304-E7A3-46D3-96A7-FC310152BC74}"/>
    <cellStyle name="SAPBEXresItemX 2 2 5" xfId="2205" xr:uid="{3D90FF69-CE2B-498E-960D-8B68E6547FC1}"/>
    <cellStyle name="SAPBEXresItemX 2 2 5 2" xfId="7155" xr:uid="{75700E25-5830-492B-8B25-610A918EFDC3}"/>
    <cellStyle name="SAPBEXresItemX 2 2 5 3" xfId="9761" xr:uid="{00DC4C3F-5FF5-4E4D-9DA9-206BB2A297E8}"/>
    <cellStyle name="SAPBEXresItemX 2 2 5 4" xfId="13646" xr:uid="{870870EE-CAFD-45E5-BCC4-299673DE02C0}"/>
    <cellStyle name="SAPBEXresItemX 2 2 5 5" xfId="17532" xr:uid="{25C45287-9A73-4AF2-8E76-9877B053BCFD}"/>
    <cellStyle name="SAPBEXresItemX 2 2 6" xfId="3000" xr:uid="{B17816F9-CD0A-4B81-BA6D-9844DA23958F}"/>
    <cellStyle name="SAPBEXresItemX 2 2 6 2" xfId="11054" xr:uid="{44EFC963-C404-47AC-BAE1-4C1284602BAE}"/>
    <cellStyle name="SAPBEXresItemX 2 2 6 3" xfId="14939" xr:uid="{9213806A-CD66-41BA-A3FF-BDF6D0670050}"/>
    <cellStyle name="SAPBEXresItemX 2 2 6 4" xfId="18825" xr:uid="{F6122FED-04C9-4AD2-B85F-38C3EC411C30}"/>
    <cellStyle name="SAPBEXresItemX 2 2 7" xfId="4557" xr:uid="{02B0ACF5-9000-4464-8A8F-6BEB96F70F6F}"/>
    <cellStyle name="SAPBEXresItemX 2 2 8" xfId="5856" xr:uid="{D80D0706-7517-4405-AB95-5B267A5F058B}"/>
    <cellStyle name="SAPBEXresItemX 2 2 9" xfId="8462" xr:uid="{0E1FCEFE-E5D4-4735-83CB-C1BAF9F0895C}"/>
    <cellStyle name="SAPBEXresItemX 3" xfId="510" xr:uid="{CF1BA6FC-74F5-4F5E-9D57-6E45C641C7CA}"/>
    <cellStyle name="SAPBEXresItemX 3 2" xfId="896" xr:uid="{309A6796-7093-4137-946F-85E651C7E42F}"/>
    <cellStyle name="SAPBEXresItemX 3 2 10" xfId="12348" xr:uid="{0623E7E0-B4D7-4518-B397-5A02755AFEF4}"/>
    <cellStyle name="SAPBEXresItemX 3 2 11" xfId="16234" xr:uid="{1F206D92-72D3-4E78-AE34-C3948FD9FC6A}"/>
    <cellStyle name="SAPBEXresItemX 3 2 2" xfId="1168" xr:uid="{885A478E-3856-4419-ACD8-4DCE79AABFDB}"/>
    <cellStyle name="SAPBEXresItemX 3 2 2 2" xfId="1684" xr:uid="{75853F85-4E95-405B-A285-88CBC60F60FE}"/>
    <cellStyle name="SAPBEXresItemX 3 2 2 2 2" xfId="3777" xr:uid="{8C14C6A7-5989-444E-AED9-55F13A373E68}"/>
    <cellStyle name="SAPBEXresItemX 3 2 2 2 2 2" xfId="8202" xr:uid="{C7118A14-5004-4117-B7D2-E6C70059DBC9}"/>
    <cellStyle name="SAPBEXresItemX 3 2 2 2 2 3" xfId="10794" xr:uid="{61306098-5E09-476B-8D9E-21D2E70516FB}"/>
    <cellStyle name="SAPBEXresItemX 3 2 2 2 2 4" xfId="14679" xr:uid="{CE31BDD8-C5CB-43FC-8EBA-5644F730FCC0}"/>
    <cellStyle name="SAPBEXresItemX 3 2 2 2 2 5" xfId="18565" xr:uid="{9867E97C-7252-4308-83A7-81A608955DB0}"/>
    <cellStyle name="SAPBEXresItemX 3 2 2 2 3" xfId="5596" xr:uid="{8335D034-AE0F-431E-A79B-84ED19B2B44D}"/>
    <cellStyle name="SAPBEXresItemX 3 2 2 2 3 2" xfId="12087" xr:uid="{B2FA3BD4-31D9-4D83-8D81-AB57A96D3519}"/>
    <cellStyle name="SAPBEXresItemX 3 2 2 2 3 3" xfId="15972" xr:uid="{5C067415-01AD-43C8-A188-F07CE3633692}"/>
    <cellStyle name="SAPBEXresItemX 3 2 2 2 3 4" xfId="19858" xr:uid="{B705D3EB-4C96-4209-A43C-AA2D8E5642D6}"/>
    <cellStyle name="SAPBEXresItemX 3 2 2 2 4" xfId="6895" xr:uid="{E1D10BB5-B0B1-49DE-87D1-CAB3A971B68E}"/>
    <cellStyle name="SAPBEXresItemX 3 2 2 2 5" xfId="9501" xr:uid="{4B767C53-AAF4-41E4-A767-5561D0B5E4A2}"/>
    <cellStyle name="SAPBEXresItemX 3 2 2 2 6" xfId="13386" xr:uid="{A2594273-3E0F-4C80-9773-4E7EB7B7F859}"/>
    <cellStyle name="SAPBEXresItemX 3 2 2 2 7" xfId="17272" xr:uid="{C15AB8FA-4A87-4615-A22F-550F437165F2}"/>
    <cellStyle name="SAPBEXresItemX 3 2 2 3" xfId="2464" xr:uid="{11B811E9-7BEA-4A9D-B071-C6C7EB032F87}"/>
    <cellStyle name="SAPBEXresItemX 3 2 2 3 2" xfId="4297" xr:uid="{A7429F11-CCC1-4B43-A9BA-A67237993E27}"/>
    <cellStyle name="SAPBEXresItemX 3 2 2 3 3" xfId="7686" xr:uid="{FB06E95E-32E9-4C4A-B7F6-08020F86E102}"/>
    <cellStyle name="SAPBEXresItemX 3 2 2 3 4" xfId="10278" xr:uid="{C993341B-6CC0-4BDD-8A1A-FF84C3E9F9F4}"/>
    <cellStyle name="SAPBEXresItemX 3 2 2 3 5" xfId="14163" xr:uid="{20AA4698-E39E-44E7-9705-342799A4E209}"/>
    <cellStyle name="SAPBEXresItemX 3 2 2 3 6" xfId="18049" xr:uid="{FFB6D092-CF94-45D1-BAFC-24A428F266BD}"/>
    <cellStyle name="SAPBEXresItemX 3 2 2 4" xfId="3259" xr:uid="{FBA54B92-A7FE-42D7-9BB7-2015C9D55BE1}"/>
    <cellStyle name="SAPBEXresItemX 3 2 2 4 2" xfId="11571" xr:uid="{AE853260-46FB-4028-82EB-2314CED5B077}"/>
    <cellStyle name="SAPBEXresItemX 3 2 2 4 3" xfId="15456" xr:uid="{59D608AD-D709-4A4E-9DCE-02467A8AD39F}"/>
    <cellStyle name="SAPBEXresItemX 3 2 2 4 4" xfId="19342" xr:uid="{4CA1C00D-230A-4B3F-8630-70D9F54F61BE}"/>
    <cellStyle name="SAPBEXresItemX 3 2 2 5" xfId="4816" xr:uid="{E9B10E92-8A52-446C-8686-718891BE7E5A}"/>
    <cellStyle name="SAPBEXresItemX 3 2 2 6" xfId="6115" xr:uid="{FED46086-7411-4909-8018-F69BE488776B}"/>
    <cellStyle name="SAPBEXresItemX 3 2 2 7" xfId="8721" xr:uid="{E3317E0E-239F-4DE9-A72B-E6882A0625E9}"/>
    <cellStyle name="SAPBEXresItemX 3 2 2 8" xfId="12606" xr:uid="{A3382AE4-468A-46D2-8280-ABD78F46DDE1}"/>
    <cellStyle name="SAPBEXresItemX 3 2 2 9" xfId="16492" xr:uid="{B03DC67F-3A74-4635-A71F-66AE1A3BE349}"/>
    <cellStyle name="SAPBEXresItemX 3 2 3" xfId="1426" xr:uid="{3F655C48-0333-431F-8CDF-43DB6C764F3D}"/>
    <cellStyle name="SAPBEXresItemX 3 2 3 2" xfId="2735" xr:uid="{C25CE335-01C0-40BA-9261-F3E29A23C930}"/>
    <cellStyle name="SAPBEXresItemX 3 2 3 2 2" xfId="7944" xr:uid="{60C76E87-F51E-46C1-9990-40A6062B662C}"/>
    <cellStyle name="SAPBEXresItemX 3 2 3 2 3" xfId="10536" xr:uid="{F81E4557-5FD0-4E17-8680-099654716A8D}"/>
    <cellStyle name="SAPBEXresItemX 3 2 3 2 4" xfId="14421" xr:uid="{FBAADA1A-7BDD-4C17-B23E-AE2D26EF6A34}"/>
    <cellStyle name="SAPBEXresItemX 3 2 3 2 5" xfId="18307" xr:uid="{313C0704-7243-49AD-AF03-734C914853F1}"/>
    <cellStyle name="SAPBEXresItemX 3 2 3 3" xfId="3519" xr:uid="{2CBB73F1-57F1-47E3-97B7-C19D9BD2EBFD}"/>
    <cellStyle name="SAPBEXresItemX 3 2 3 3 2" xfId="11829" xr:uid="{0BE3AC26-2BF9-46A6-B5D1-D816AA2D4E64}"/>
    <cellStyle name="SAPBEXresItemX 3 2 3 3 3" xfId="15714" xr:uid="{77782F77-7970-49C6-AA20-16664251E458}"/>
    <cellStyle name="SAPBEXresItemX 3 2 3 3 4" xfId="19600" xr:uid="{C6D01EDA-E8C0-461F-85A3-3A1BE4048F99}"/>
    <cellStyle name="SAPBEXresItemX 3 2 3 4" xfId="5077" xr:uid="{994B2240-F36F-4CA7-AACB-AD53E65F6378}"/>
    <cellStyle name="SAPBEXresItemX 3 2 3 5" xfId="6376" xr:uid="{C3B6CB88-5972-4799-BA18-CEF8183EC7C1}"/>
    <cellStyle name="SAPBEXresItemX 3 2 3 6" xfId="8982" xr:uid="{4F6E7CA6-397C-4E92-B309-C2D7824369DC}"/>
    <cellStyle name="SAPBEXresItemX 3 2 3 7" xfId="12867" xr:uid="{33F957E9-9054-4F3C-86DD-5B24A703C6BC}"/>
    <cellStyle name="SAPBEXresItemX 3 2 3 8" xfId="16753" xr:uid="{15F3F464-CFD6-43A6-B08A-95ECCC7B4BB6}"/>
    <cellStyle name="SAPBEXresItemX 3 2 4" xfId="1945" xr:uid="{3FA44B19-B553-4C19-AECB-B61DCAC797C3}"/>
    <cellStyle name="SAPBEXresItemX 3 2 4 2" xfId="4039" xr:uid="{66E4D23C-B686-492E-B492-E05CC876BFEF}"/>
    <cellStyle name="SAPBEXresItemX 3 2 4 2 2" xfId="7428" xr:uid="{1B483BCC-BBA0-43BD-9731-464A549A5FDD}"/>
    <cellStyle name="SAPBEXresItemX 3 2 4 2 3" xfId="10020" xr:uid="{875DCBE6-3F05-4321-A9B1-B8EB04193958}"/>
    <cellStyle name="SAPBEXresItemX 3 2 4 2 4" xfId="13905" xr:uid="{3019948F-F628-4E5A-99E3-574C2A82FC00}"/>
    <cellStyle name="SAPBEXresItemX 3 2 4 2 5" xfId="17791" xr:uid="{FD5EC31C-B2DA-4627-9BBB-8EF58FF399C4}"/>
    <cellStyle name="SAPBEXresItemX 3 2 4 3" xfId="5338" xr:uid="{67E722DE-474C-43BA-9C78-23CED87C2534}"/>
    <cellStyle name="SAPBEXresItemX 3 2 4 3 2" xfId="11313" xr:uid="{8A4E26C4-8C37-4A83-879B-4A512CA9AD61}"/>
    <cellStyle name="SAPBEXresItemX 3 2 4 3 3" xfId="15198" xr:uid="{85378DBD-9A8F-4665-BC7F-F5E1FA66A0A7}"/>
    <cellStyle name="SAPBEXresItemX 3 2 4 3 4" xfId="19084" xr:uid="{FB4FC75D-83FA-4CE2-A71C-D158E184123E}"/>
    <cellStyle name="SAPBEXresItemX 3 2 4 4" xfId="6637" xr:uid="{E69BDEA0-68BB-42D1-B475-00298FD414A6}"/>
    <cellStyle name="SAPBEXresItemX 3 2 4 5" xfId="9243" xr:uid="{F40405BC-63D9-4B24-8B79-D2BABD3FA62D}"/>
    <cellStyle name="SAPBEXresItemX 3 2 4 6" xfId="13128" xr:uid="{92115E71-BAB5-4F83-8FD2-2A10DFA401A1}"/>
    <cellStyle name="SAPBEXresItemX 3 2 4 7" xfId="17014" xr:uid="{74BD41B0-6E47-46A5-BAB0-80C1492C9138}"/>
    <cellStyle name="SAPBEXresItemX 3 2 5" xfId="2206" xr:uid="{65E32743-5A6E-4F6D-9B38-86BF4E1C459B}"/>
    <cellStyle name="SAPBEXresItemX 3 2 5 2" xfId="7156" xr:uid="{6C34D44B-3698-484A-BDC8-61FB2A50BB6F}"/>
    <cellStyle name="SAPBEXresItemX 3 2 5 3" xfId="9762" xr:uid="{A919924E-FB3D-4884-81D4-05B11D161126}"/>
    <cellStyle name="SAPBEXresItemX 3 2 5 4" xfId="13647" xr:uid="{4E206E13-C886-4ED5-8152-E1FBD3538E24}"/>
    <cellStyle name="SAPBEXresItemX 3 2 5 5" xfId="17533" xr:uid="{4C78F9D3-3716-4918-A2BB-FBAAD2EA3BA7}"/>
    <cellStyle name="SAPBEXresItemX 3 2 6" xfId="3001" xr:uid="{44801132-E120-4152-9920-DB69B0088307}"/>
    <cellStyle name="SAPBEXresItemX 3 2 6 2" xfId="11055" xr:uid="{076CF266-8193-4E92-9CE9-ECA23FDE4446}"/>
    <cellStyle name="SAPBEXresItemX 3 2 6 3" xfId="14940" xr:uid="{59E741A2-CB43-4B10-A95B-81FF58934211}"/>
    <cellStyle name="SAPBEXresItemX 3 2 6 4" xfId="18826" xr:uid="{1FF0B784-6E6A-4D13-9D4C-54865A8A1E12}"/>
    <cellStyle name="SAPBEXresItemX 3 2 7" xfId="4558" xr:uid="{855F47E7-4AE6-44AC-AF18-6BF103069A81}"/>
    <cellStyle name="SAPBEXresItemX 3 2 8" xfId="5857" xr:uid="{7D14AFD1-6DE6-4EC9-A793-552E2334FF80}"/>
    <cellStyle name="SAPBEXresItemX 3 2 9" xfId="8463" xr:uid="{9CBC7069-3C4A-4CCA-9A72-5C67557108F6}"/>
    <cellStyle name="SAPBEXresItemX 4" xfId="511" xr:uid="{4E597CB8-A4B3-4137-9171-100AAEE34884}"/>
    <cellStyle name="SAPBEXresItemX 4 2" xfId="897" xr:uid="{5ECFAF74-D552-4D83-A490-32AF43A7C98D}"/>
    <cellStyle name="SAPBEXresItemX 4 2 10" xfId="12349" xr:uid="{AA0C2C9D-2AB2-4E1B-AF9A-124B3E174ADE}"/>
    <cellStyle name="SAPBEXresItemX 4 2 11" xfId="16235" xr:uid="{B107FDDC-C2F8-4E3D-A7F4-F8E9ABDD48B0}"/>
    <cellStyle name="SAPBEXresItemX 4 2 2" xfId="1169" xr:uid="{78BD4593-4AB7-4BF0-8545-178061A761D0}"/>
    <cellStyle name="SAPBEXresItemX 4 2 2 2" xfId="1685" xr:uid="{219708E6-6635-4588-A570-2C2896DADE43}"/>
    <cellStyle name="SAPBEXresItemX 4 2 2 2 2" xfId="3778" xr:uid="{1B063179-E017-4ADD-B5F2-5059EA6FC977}"/>
    <cellStyle name="SAPBEXresItemX 4 2 2 2 2 2" xfId="8203" xr:uid="{D5D49D62-D85F-4750-B4B1-3D1FF49A9749}"/>
    <cellStyle name="SAPBEXresItemX 4 2 2 2 2 3" xfId="10795" xr:uid="{28DDC98D-49E6-4146-8D13-EDC6AC079F87}"/>
    <cellStyle name="SAPBEXresItemX 4 2 2 2 2 4" xfId="14680" xr:uid="{C29FE8DA-EA1A-4849-B33E-228C594BE891}"/>
    <cellStyle name="SAPBEXresItemX 4 2 2 2 2 5" xfId="18566" xr:uid="{4DE21916-07EA-4BA9-8DEA-FF72ED270535}"/>
    <cellStyle name="SAPBEXresItemX 4 2 2 2 3" xfId="5597" xr:uid="{B9155D1E-B2E1-44CC-8457-577A2687F762}"/>
    <cellStyle name="SAPBEXresItemX 4 2 2 2 3 2" xfId="12088" xr:uid="{3994EE0E-841B-4BB9-8665-7DC5DB215E01}"/>
    <cellStyle name="SAPBEXresItemX 4 2 2 2 3 3" xfId="15973" xr:uid="{892EFFDC-C891-418C-BC38-34F68F2059F0}"/>
    <cellStyle name="SAPBEXresItemX 4 2 2 2 3 4" xfId="19859" xr:uid="{BF78499C-33C6-4C4E-BD2F-A0C77EAAD19C}"/>
    <cellStyle name="SAPBEXresItemX 4 2 2 2 4" xfId="6896" xr:uid="{4EA5B426-6EEF-4F9E-802E-75C586D58509}"/>
    <cellStyle name="SAPBEXresItemX 4 2 2 2 5" xfId="9502" xr:uid="{6F979EC3-CA58-4241-BC8A-818763E91739}"/>
    <cellStyle name="SAPBEXresItemX 4 2 2 2 6" xfId="13387" xr:uid="{1FB1F146-C068-4EF6-B78B-6EAE3BFB4CF8}"/>
    <cellStyle name="SAPBEXresItemX 4 2 2 2 7" xfId="17273" xr:uid="{67804B44-85FB-4375-B55F-EB4690F01554}"/>
    <cellStyle name="SAPBEXresItemX 4 2 2 3" xfId="2465" xr:uid="{CA239E3F-5AD8-4927-B5A9-5510845EFF84}"/>
    <cellStyle name="SAPBEXresItemX 4 2 2 3 2" xfId="4298" xr:uid="{52BA5317-D777-45BC-B3E8-18BF95A4E75A}"/>
    <cellStyle name="SAPBEXresItemX 4 2 2 3 3" xfId="7687" xr:uid="{C090784A-6CBE-49EE-BAF7-31F914CCEDFF}"/>
    <cellStyle name="SAPBEXresItemX 4 2 2 3 4" xfId="10279" xr:uid="{3E601CCF-6C9E-4EE7-ABD5-4082613A493B}"/>
    <cellStyle name="SAPBEXresItemX 4 2 2 3 5" xfId="14164" xr:uid="{DA2BF25D-D86E-487D-9764-55DB1988760F}"/>
    <cellStyle name="SAPBEXresItemX 4 2 2 3 6" xfId="18050" xr:uid="{69CDB191-86DE-440E-991E-9E37787AD599}"/>
    <cellStyle name="SAPBEXresItemX 4 2 2 4" xfId="3260" xr:uid="{AFB3A052-62EE-4278-88FE-0C5A740C7CCA}"/>
    <cellStyle name="SAPBEXresItemX 4 2 2 4 2" xfId="11572" xr:uid="{EF304183-11A5-48F7-8199-4FCBB73BC9F5}"/>
    <cellStyle name="SAPBEXresItemX 4 2 2 4 3" xfId="15457" xr:uid="{27197DAD-2E94-41B2-B486-C515593A6225}"/>
    <cellStyle name="SAPBEXresItemX 4 2 2 4 4" xfId="19343" xr:uid="{A8D88791-D584-44B2-8D60-5387749108B5}"/>
    <cellStyle name="SAPBEXresItemX 4 2 2 5" xfId="4817" xr:uid="{3287D86F-364D-43B9-89A8-C8263848E17D}"/>
    <cellStyle name="SAPBEXresItemX 4 2 2 6" xfId="6116" xr:uid="{DD0AC693-A2A0-4652-9DC7-693AD8F44A27}"/>
    <cellStyle name="SAPBEXresItemX 4 2 2 7" xfId="8722" xr:uid="{594BD442-8DE3-409D-BE1B-87109BB47253}"/>
    <cellStyle name="SAPBEXresItemX 4 2 2 8" xfId="12607" xr:uid="{73D9BD6A-DA59-4825-B2D4-BECB8EB40348}"/>
    <cellStyle name="SAPBEXresItemX 4 2 2 9" xfId="16493" xr:uid="{6AAC9150-92B6-43AF-95CC-C21E8E1BBF82}"/>
    <cellStyle name="SAPBEXresItemX 4 2 3" xfId="1427" xr:uid="{08B03153-05CE-4C21-AB31-540AA15D8470}"/>
    <cellStyle name="SAPBEXresItemX 4 2 3 2" xfId="2736" xr:uid="{09C1C1B3-873D-41C2-940D-E85B5D2DD5CF}"/>
    <cellStyle name="SAPBEXresItemX 4 2 3 2 2" xfId="7945" xr:uid="{3990C8C4-6D86-41F5-93EF-639EA90D3FC5}"/>
    <cellStyle name="SAPBEXresItemX 4 2 3 2 3" xfId="10537" xr:uid="{9AB959D6-1511-4DE5-A594-157DD77E66F0}"/>
    <cellStyle name="SAPBEXresItemX 4 2 3 2 4" xfId="14422" xr:uid="{3A9CDE4F-DA37-47E0-AA14-9610C74C9A11}"/>
    <cellStyle name="SAPBEXresItemX 4 2 3 2 5" xfId="18308" xr:uid="{7B8573B6-99DE-43AB-B20A-E0DABB10B4F8}"/>
    <cellStyle name="SAPBEXresItemX 4 2 3 3" xfId="3520" xr:uid="{84E2A917-5377-4FCE-B673-AA74558E6813}"/>
    <cellStyle name="SAPBEXresItemX 4 2 3 3 2" xfId="11830" xr:uid="{086F09A2-E557-42F7-A7D2-A96560092D45}"/>
    <cellStyle name="SAPBEXresItemX 4 2 3 3 3" xfId="15715" xr:uid="{C4BB20AA-13EE-4C7B-BD5B-28C2C62C8647}"/>
    <cellStyle name="SAPBEXresItemX 4 2 3 3 4" xfId="19601" xr:uid="{9A9A53B1-33DB-4631-B314-E6A996C514FB}"/>
    <cellStyle name="SAPBEXresItemX 4 2 3 4" xfId="5078" xr:uid="{195BFD2F-9D47-4B4D-875A-2E87570DD735}"/>
    <cellStyle name="SAPBEXresItemX 4 2 3 5" xfId="6377" xr:uid="{4C44DCA2-BCE6-4EF0-8563-CA926E873B5D}"/>
    <cellStyle name="SAPBEXresItemX 4 2 3 6" xfId="8983" xr:uid="{A8F7B308-65CA-46DB-9256-9B8F2F119D39}"/>
    <cellStyle name="SAPBEXresItemX 4 2 3 7" xfId="12868" xr:uid="{D143FA0F-AC83-42CA-9DB2-5812D388CF41}"/>
    <cellStyle name="SAPBEXresItemX 4 2 3 8" xfId="16754" xr:uid="{90C7AA12-4BA2-4EF3-A473-622FFE5BEB3A}"/>
    <cellStyle name="SAPBEXresItemX 4 2 4" xfId="1946" xr:uid="{10F9F265-20B1-457A-A997-2B8DA8953BAF}"/>
    <cellStyle name="SAPBEXresItemX 4 2 4 2" xfId="4040" xr:uid="{9BE78107-3651-4976-9C17-542EC07D7245}"/>
    <cellStyle name="SAPBEXresItemX 4 2 4 2 2" xfId="7429" xr:uid="{4A88AF6D-3710-40D4-BE92-82F70B27D8F0}"/>
    <cellStyle name="SAPBEXresItemX 4 2 4 2 3" xfId="10021" xr:uid="{D5686EBA-0955-4D7F-84ED-9DCA88B2F386}"/>
    <cellStyle name="SAPBEXresItemX 4 2 4 2 4" xfId="13906" xr:uid="{1BE11AA3-77F4-4665-B9A1-B1CF27C306CA}"/>
    <cellStyle name="SAPBEXresItemX 4 2 4 2 5" xfId="17792" xr:uid="{F26E344D-9470-401E-BDEF-9B28DF491E68}"/>
    <cellStyle name="SAPBEXresItemX 4 2 4 3" xfId="5339" xr:uid="{220A0647-2FC5-4D3E-AA44-527320472848}"/>
    <cellStyle name="SAPBEXresItemX 4 2 4 3 2" xfId="11314" xr:uid="{19F9C55B-5966-4259-918B-74130021C39A}"/>
    <cellStyle name="SAPBEXresItemX 4 2 4 3 3" xfId="15199" xr:uid="{7E3AC30B-EE50-4F38-A65E-521AD725799A}"/>
    <cellStyle name="SAPBEXresItemX 4 2 4 3 4" xfId="19085" xr:uid="{E1801728-6F0A-462D-9FBC-4E6701D66C8D}"/>
    <cellStyle name="SAPBEXresItemX 4 2 4 4" xfId="6638" xr:uid="{A3B709B1-8E2A-446F-91A2-76D1F7EC5770}"/>
    <cellStyle name="SAPBEXresItemX 4 2 4 5" xfId="9244" xr:uid="{143857FE-E0BB-4AF5-AEC5-979561F0C54F}"/>
    <cellStyle name="SAPBEXresItemX 4 2 4 6" xfId="13129" xr:uid="{14AE65AF-5EC6-4FE2-A084-E8995DAFB15F}"/>
    <cellStyle name="SAPBEXresItemX 4 2 4 7" xfId="17015" xr:uid="{CAA7F6F0-D419-4B59-96B2-DFE4E49C9B34}"/>
    <cellStyle name="SAPBEXresItemX 4 2 5" xfId="2207" xr:uid="{1C0D34C5-6EFF-4A21-A2EE-492DF8C2D82F}"/>
    <cellStyle name="SAPBEXresItemX 4 2 5 2" xfId="7157" xr:uid="{6115ACE1-E47B-43FE-A862-9EF5AE64E088}"/>
    <cellStyle name="SAPBEXresItemX 4 2 5 3" xfId="9763" xr:uid="{A6EB85F7-3C3B-479B-82BB-8AAA55B967B0}"/>
    <cellStyle name="SAPBEXresItemX 4 2 5 4" xfId="13648" xr:uid="{D1B5CD98-C89C-46CE-95F7-1D31CA4B6FC6}"/>
    <cellStyle name="SAPBEXresItemX 4 2 5 5" xfId="17534" xr:uid="{5901189E-51FE-4200-8B41-331BACC0D5E5}"/>
    <cellStyle name="SAPBEXresItemX 4 2 6" xfId="3002" xr:uid="{2A4C5FA1-4872-49DD-9188-3B1050B06D55}"/>
    <cellStyle name="SAPBEXresItemX 4 2 6 2" xfId="11056" xr:uid="{25399A95-754D-4776-B622-8B766C4DD9EB}"/>
    <cellStyle name="SAPBEXresItemX 4 2 6 3" xfId="14941" xr:uid="{4B9D3D93-7F52-4CF0-957F-E3DE7228221B}"/>
    <cellStyle name="SAPBEXresItemX 4 2 6 4" xfId="18827" xr:uid="{6E688517-CD2D-4D53-BD3D-381F82E7637A}"/>
    <cellStyle name="SAPBEXresItemX 4 2 7" xfId="4559" xr:uid="{87AB839D-1061-4E9D-BB11-0993A827DF6B}"/>
    <cellStyle name="SAPBEXresItemX 4 2 8" xfId="5858" xr:uid="{CE5D5C42-FE29-43A7-8750-73436C300DFE}"/>
    <cellStyle name="SAPBEXresItemX 4 2 9" xfId="8464" xr:uid="{9CDD5C5B-4600-4422-8624-1E331818DF04}"/>
    <cellStyle name="SAPBEXresItemX 5" xfId="512" xr:uid="{2F81DA55-82CD-4117-88BD-4E589142209A}"/>
    <cellStyle name="SAPBEXresItemX 5 2" xfId="898" xr:uid="{50D238B6-C77B-4078-8FB2-50F62D362237}"/>
    <cellStyle name="SAPBEXresItemX 5 2 10" xfId="12350" xr:uid="{57908606-E585-45D1-99D1-9CF0AAE05A97}"/>
    <cellStyle name="SAPBEXresItemX 5 2 11" xfId="16236" xr:uid="{74563CA3-69C6-4EE9-854E-A74F32D033E5}"/>
    <cellStyle name="SAPBEXresItemX 5 2 2" xfId="1170" xr:uid="{29C4E5FE-94C6-4618-9475-13853F321278}"/>
    <cellStyle name="SAPBEXresItemX 5 2 2 2" xfId="1686" xr:uid="{2D81421F-723F-4A1A-B60E-04E3DAFB7DF3}"/>
    <cellStyle name="SAPBEXresItemX 5 2 2 2 2" xfId="3779" xr:uid="{F811D27F-D7A1-44A8-BC6A-74291F2A0BE1}"/>
    <cellStyle name="SAPBEXresItemX 5 2 2 2 2 2" xfId="8204" xr:uid="{5939B1F8-85AE-45DA-BFAA-E412F76D071C}"/>
    <cellStyle name="SAPBEXresItemX 5 2 2 2 2 3" xfId="10796" xr:uid="{1E32824E-8881-4B61-B463-33414B76B095}"/>
    <cellStyle name="SAPBEXresItemX 5 2 2 2 2 4" xfId="14681" xr:uid="{E6C1772B-B6B7-4081-B7F7-4EACCD5CEA3A}"/>
    <cellStyle name="SAPBEXresItemX 5 2 2 2 2 5" xfId="18567" xr:uid="{3E5563A6-3E08-4A3B-B01E-67989A8A8545}"/>
    <cellStyle name="SAPBEXresItemX 5 2 2 2 3" xfId="5598" xr:uid="{13788161-30A7-4470-9B5F-F2E333BD94D6}"/>
    <cellStyle name="SAPBEXresItemX 5 2 2 2 3 2" xfId="12089" xr:uid="{C20ED10F-E1AC-4394-ACB2-50A0E61BA709}"/>
    <cellStyle name="SAPBEXresItemX 5 2 2 2 3 3" xfId="15974" xr:uid="{044D5F31-DD32-48A5-B5A2-0B8785B85D24}"/>
    <cellStyle name="SAPBEXresItemX 5 2 2 2 3 4" xfId="19860" xr:uid="{40FEB229-F4EF-4BE6-84D3-2978E3EDDB1B}"/>
    <cellStyle name="SAPBEXresItemX 5 2 2 2 4" xfId="6897" xr:uid="{E880989B-E9BB-48A9-8991-B877A6C189BC}"/>
    <cellStyle name="SAPBEXresItemX 5 2 2 2 5" xfId="9503" xr:uid="{DA5FB3D0-4BA0-4563-B665-5E30136CC372}"/>
    <cellStyle name="SAPBEXresItemX 5 2 2 2 6" xfId="13388" xr:uid="{CCF33E09-1DA0-4A11-A1F0-27AD7BD95244}"/>
    <cellStyle name="SAPBEXresItemX 5 2 2 2 7" xfId="17274" xr:uid="{076D982E-483B-46BF-BD19-E82371842FB3}"/>
    <cellStyle name="SAPBEXresItemX 5 2 2 3" xfId="2466" xr:uid="{6392C56B-6954-46E0-B343-E35431796D4D}"/>
    <cellStyle name="SAPBEXresItemX 5 2 2 3 2" xfId="4299" xr:uid="{1C3CCCC9-2CB9-492A-8179-B04063C6FCB3}"/>
    <cellStyle name="SAPBEXresItemX 5 2 2 3 3" xfId="7688" xr:uid="{22B411D8-1266-492B-89D1-A25B45F60C5B}"/>
    <cellStyle name="SAPBEXresItemX 5 2 2 3 4" xfId="10280" xr:uid="{E8E0C39A-F693-43C2-AC56-2CA60E682757}"/>
    <cellStyle name="SAPBEXresItemX 5 2 2 3 5" xfId="14165" xr:uid="{5D114BC7-DC01-4BE1-A9EB-4B1C08764435}"/>
    <cellStyle name="SAPBEXresItemX 5 2 2 3 6" xfId="18051" xr:uid="{57434AA7-2340-420D-B24D-FCE49FB6FD00}"/>
    <cellStyle name="SAPBEXresItemX 5 2 2 4" xfId="3261" xr:uid="{0C5B868C-67C3-40FC-BC23-1760D64D4F10}"/>
    <cellStyle name="SAPBEXresItemX 5 2 2 4 2" xfId="11573" xr:uid="{EB161B05-A9FF-498B-A0CE-DE3B709A6F70}"/>
    <cellStyle name="SAPBEXresItemX 5 2 2 4 3" xfId="15458" xr:uid="{2CB89A0F-C856-4265-AF70-384E3290F20D}"/>
    <cellStyle name="SAPBEXresItemX 5 2 2 4 4" xfId="19344" xr:uid="{DEB0D8D0-F662-4574-8306-B5D7974C260D}"/>
    <cellStyle name="SAPBEXresItemX 5 2 2 5" xfId="4818" xr:uid="{32870E1F-DF3D-496C-8296-DFD27CBDC39A}"/>
    <cellStyle name="SAPBEXresItemX 5 2 2 6" xfId="6117" xr:uid="{21D8CB94-DF9E-4A27-8B3D-9BF1D4501357}"/>
    <cellStyle name="SAPBEXresItemX 5 2 2 7" xfId="8723" xr:uid="{D63008DB-A5E4-414E-8E44-C87DA933D218}"/>
    <cellStyle name="SAPBEXresItemX 5 2 2 8" xfId="12608" xr:uid="{9771677E-1EA2-42EF-BB07-D32466796B5D}"/>
    <cellStyle name="SAPBEXresItemX 5 2 2 9" xfId="16494" xr:uid="{B66909B2-BFC8-41D2-904A-860F89B167A4}"/>
    <cellStyle name="SAPBEXresItemX 5 2 3" xfId="1428" xr:uid="{D238F8C0-6C70-484F-8D1C-A371E46E80E0}"/>
    <cellStyle name="SAPBEXresItemX 5 2 3 2" xfId="2737" xr:uid="{EF686CE0-6380-4D41-A19F-F8FA60BD657B}"/>
    <cellStyle name="SAPBEXresItemX 5 2 3 2 2" xfId="7946" xr:uid="{71F77811-8F9A-4236-8FB7-E3197E1A6888}"/>
    <cellStyle name="SAPBEXresItemX 5 2 3 2 3" xfId="10538" xr:uid="{ADEF6C5D-1E99-4E87-AFFB-82D8EAFD4D85}"/>
    <cellStyle name="SAPBEXresItemX 5 2 3 2 4" xfId="14423" xr:uid="{BF5BCFF4-FC59-4143-8C0D-5AE58406D1C7}"/>
    <cellStyle name="SAPBEXresItemX 5 2 3 2 5" xfId="18309" xr:uid="{5B3ABC31-6F28-4513-AD11-38C0E505D18F}"/>
    <cellStyle name="SAPBEXresItemX 5 2 3 3" xfId="3521" xr:uid="{7D985DBA-8572-4A91-9307-172FCF793AD7}"/>
    <cellStyle name="SAPBEXresItemX 5 2 3 3 2" xfId="11831" xr:uid="{8DD30C2B-3D8E-4E17-B8EC-38AB57FE211C}"/>
    <cellStyle name="SAPBEXresItemX 5 2 3 3 3" xfId="15716" xr:uid="{2CD9F924-BA92-4B3D-8F98-E6476CF64AA5}"/>
    <cellStyle name="SAPBEXresItemX 5 2 3 3 4" xfId="19602" xr:uid="{239FBD4F-25EB-4D87-BC9F-6DE80DC38728}"/>
    <cellStyle name="SAPBEXresItemX 5 2 3 4" xfId="5079" xr:uid="{059DE5D8-69EB-4CDC-A1C5-EDA390DB2F42}"/>
    <cellStyle name="SAPBEXresItemX 5 2 3 5" xfId="6378" xr:uid="{22A6F9B8-A040-4165-9EA1-C57F5F9B180D}"/>
    <cellStyle name="SAPBEXresItemX 5 2 3 6" xfId="8984" xr:uid="{2EE4D744-C48E-41D3-AB65-D489E8180A99}"/>
    <cellStyle name="SAPBEXresItemX 5 2 3 7" xfId="12869" xr:uid="{8F50C777-F061-4A7B-8785-AD61CFE23598}"/>
    <cellStyle name="SAPBEXresItemX 5 2 3 8" xfId="16755" xr:uid="{C784AF7B-635E-456D-B0B8-B11B5280BE93}"/>
    <cellStyle name="SAPBEXresItemX 5 2 4" xfId="1947" xr:uid="{104A3455-1AD7-4A15-8F14-F795925D9393}"/>
    <cellStyle name="SAPBEXresItemX 5 2 4 2" xfId="4041" xr:uid="{AECB7987-7552-4158-A992-A3899C506CA4}"/>
    <cellStyle name="SAPBEXresItemX 5 2 4 2 2" xfId="7430" xr:uid="{D0D2E691-E560-4CEF-9BA5-2819A0AD71CA}"/>
    <cellStyle name="SAPBEXresItemX 5 2 4 2 3" xfId="10022" xr:uid="{AAFEADF1-AD47-4190-870B-27B6664DA70A}"/>
    <cellStyle name="SAPBEXresItemX 5 2 4 2 4" xfId="13907" xr:uid="{82523860-ED50-480E-AADC-B1E823EFA191}"/>
    <cellStyle name="SAPBEXresItemX 5 2 4 2 5" xfId="17793" xr:uid="{615342B3-414E-41BB-B199-FCEE33F91C2A}"/>
    <cellStyle name="SAPBEXresItemX 5 2 4 3" xfId="5340" xr:uid="{31AA30C4-00E9-4226-A4FF-F6B86AF24B51}"/>
    <cellStyle name="SAPBEXresItemX 5 2 4 3 2" xfId="11315" xr:uid="{E0C61D6E-C21B-4B8B-8CD9-1CCC34D947E7}"/>
    <cellStyle name="SAPBEXresItemX 5 2 4 3 3" xfId="15200" xr:uid="{783501DF-B02E-45CA-8BB2-4357773A5BB9}"/>
    <cellStyle name="SAPBEXresItemX 5 2 4 3 4" xfId="19086" xr:uid="{63CBA41D-E0EA-4550-9961-9E3D1E958509}"/>
    <cellStyle name="SAPBEXresItemX 5 2 4 4" xfId="6639" xr:uid="{A5B46A3B-CE17-45B8-9837-80ECCB8FDDF3}"/>
    <cellStyle name="SAPBEXresItemX 5 2 4 5" xfId="9245" xr:uid="{216ED02D-3429-4352-87A5-41C66530E602}"/>
    <cellStyle name="SAPBEXresItemX 5 2 4 6" xfId="13130" xr:uid="{75D3F5D6-8A27-41B8-9B85-A7997344063C}"/>
    <cellStyle name="SAPBEXresItemX 5 2 4 7" xfId="17016" xr:uid="{BFE5AEBA-90C8-45BB-B452-3AE2E5FD2034}"/>
    <cellStyle name="SAPBEXresItemX 5 2 5" xfId="2208" xr:uid="{B7021C68-3BC8-4F6D-86F7-1FBDBFDF7412}"/>
    <cellStyle name="SAPBEXresItemX 5 2 5 2" xfId="7158" xr:uid="{4BFE27B0-A450-4A41-BD76-9C96A42B582C}"/>
    <cellStyle name="SAPBEXresItemX 5 2 5 3" xfId="9764" xr:uid="{D39D3506-1E7A-4D33-8432-CCD1C202255B}"/>
    <cellStyle name="SAPBEXresItemX 5 2 5 4" xfId="13649" xr:uid="{AE2E7092-D07D-4650-B302-C872CE10BAE3}"/>
    <cellStyle name="SAPBEXresItemX 5 2 5 5" xfId="17535" xr:uid="{8D87DC81-2593-4F6A-BD34-080DB8CC8414}"/>
    <cellStyle name="SAPBEXresItemX 5 2 6" xfId="3003" xr:uid="{C978B6B3-F5EE-45E3-A5B3-899A1C3F553A}"/>
    <cellStyle name="SAPBEXresItemX 5 2 6 2" xfId="11057" xr:uid="{26BDF400-4D9E-45A4-80D0-EF9F877C6EBD}"/>
    <cellStyle name="SAPBEXresItemX 5 2 6 3" xfId="14942" xr:uid="{B16F1A54-99B7-4C16-AAF0-081581703081}"/>
    <cellStyle name="SAPBEXresItemX 5 2 6 4" xfId="18828" xr:uid="{3FB2A9E6-05F9-48EA-9A8B-06589B27CBAC}"/>
    <cellStyle name="SAPBEXresItemX 5 2 7" xfId="4560" xr:uid="{6EFC9CC4-6257-450A-AA90-B47CCE4A0427}"/>
    <cellStyle name="SAPBEXresItemX 5 2 8" xfId="5859" xr:uid="{5798A393-6C66-49FE-8AE3-AD3CB62788D7}"/>
    <cellStyle name="SAPBEXresItemX 5 2 9" xfId="8465" xr:uid="{ABD553CC-8975-4A29-9668-507D8B1383D3}"/>
    <cellStyle name="SAPBEXresItemX 6" xfId="513" xr:uid="{EF10E6D1-9F0D-4351-AEEB-E279175498FC}"/>
    <cellStyle name="SAPBEXresItemX 6 2" xfId="899" xr:uid="{48EB3121-F4BD-4CB7-BA1E-EBD6E98C3149}"/>
    <cellStyle name="SAPBEXresItemX 6 2 10" xfId="12351" xr:uid="{F43CBF7F-349D-4A35-B327-953414CE3BDE}"/>
    <cellStyle name="SAPBEXresItemX 6 2 11" xfId="16237" xr:uid="{F7F4FC0B-D8C1-490F-8816-4F45F1DD4789}"/>
    <cellStyle name="SAPBEXresItemX 6 2 2" xfId="1171" xr:uid="{6F897CBC-9739-43DF-8FCA-6FDA65AFD24E}"/>
    <cellStyle name="SAPBEXresItemX 6 2 2 2" xfId="1687" xr:uid="{8718BC4D-70F8-41A9-9FD6-AF4301974441}"/>
    <cellStyle name="SAPBEXresItemX 6 2 2 2 2" xfId="3780" xr:uid="{1CA5E36D-EC95-420F-A7F1-7921B8027BAA}"/>
    <cellStyle name="SAPBEXresItemX 6 2 2 2 2 2" xfId="8205" xr:uid="{FA672132-11FC-4D05-AFBA-324EE75BE36B}"/>
    <cellStyle name="SAPBEXresItemX 6 2 2 2 2 3" xfId="10797" xr:uid="{8BF1F386-DFC5-4357-AA06-26104FE4B98B}"/>
    <cellStyle name="SAPBEXresItemX 6 2 2 2 2 4" xfId="14682" xr:uid="{AA5B1123-0885-4822-BBBB-96B3F2031EC9}"/>
    <cellStyle name="SAPBEXresItemX 6 2 2 2 2 5" xfId="18568" xr:uid="{975AB54F-28CB-489D-B5B4-656B4589554C}"/>
    <cellStyle name="SAPBEXresItemX 6 2 2 2 3" xfId="5599" xr:uid="{7639B93C-F108-43C7-9B64-B43989CF9A76}"/>
    <cellStyle name="SAPBEXresItemX 6 2 2 2 3 2" xfId="12090" xr:uid="{F21876A1-C332-4278-B5E3-D787BC7384EF}"/>
    <cellStyle name="SAPBEXresItemX 6 2 2 2 3 3" xfId="15975" xr:uid="{C221051F-5FE1-4AC6-8108-72965B38DECF}"/>
    <cellStyle name="SAPBEXresItemX 6 2 2 2 3 4" xfId="19861" xr:uid="{935516F7-844D-4F38-858C-140EA437CAD4}"/>
    <cellStyle name="SAPBEXresItemX 6 2 2 2 4" xfId="6898" xr:uid="{D73811A1-55A7-45E3-B075-6A144E014F2C}"/>
    <cellStyle name="SAPBEXresItemX 6 2 2 2 5" xfId="9504" xr:uid="{492B2C85-05F8-48E1-9F69-FB61FDF5C028}"/>
    <cellStyle name="SAPBEXresItemX 6 2 2 2 6" xfId="13389" xr:uid="{2D056086-37C6-4416-BF25-C77BED27EE0C}"/>
    <cellStyle name="SAPBEXresItemX 6 2 2 2 7" xfId="17275" xr:uid="{781F8942-20A9-421C-AEED-F57808DCA530}"/>
    <cellStyle name="SAPBEXresItemX 6 2 2 3" xfId="2467" xr:uid="{FC6B874C-8A41-4039-BBFD-E67618E96E02}"/>
    <cellStyle name="SAPBEXresItemX 6 2 2 3 2" xfId="4300" xr:uid="{79A6D040-C782-43EC-9E0D-65923C4F9508}"/>
    <cellStyle name="SAPBEXresItemX 6 2 2 3 3" xfId="7689" xr:uid="{071F0A05-FC62-433A-80A8-4A34DEFBB864}"/>
    <cellStyle name="SAPBEXresItemX 6 2 2 3 4" xfId="10281" xr:uid="{749BDE83-1505-4477-B08F-580E3EAC91DE}"/>
    <cellStyle name="SAPBEXresItemX 6 2 2 3 5" xfId="14166" xr:uid="{AD96FB11-812B-4EB7-BEF6-F39AB5C1EE18}"/>
    <cellStyle name="SAPBEXresItemX 6 2 2 3 6" xfId="18052" xr:uid="{EC950409-F1F1-4E5E-8DC7-62D1E9F1A258}"/>
    <cellStyle name="SAPBEXresItemX 6 2 2 4" xfId="3262" xr:uid="{C36570CE-2B24-435C-BFC1-46F1F9F56E86}"/>
    <cellStyle name="SAPBEXresItemX 6 2 2 4 2" xfId="11574" xr:uid="{6CA1110D-4509-4850-98E3-569F5880E4AE}"/>
    <cellStyle name="SAPBEXresItemX 6 2 2 4 3" xfId="15459" xr:uid="{6E1E8842-8DA0-4AE7-A7A5-531133E7AF9A}"/>
    <cellStyle name="SAPBEXresItemX 6 2 2 4 4" xfId="19345" xr:uid="{ECF4BE34-69DD-4BD2-A441-EDD0008FA0A4}"/>
    <cellStyle name="SAPBEXresItemX 6 2 2 5" xfId="4819" xr:uid="{8F36E25E-4F6B-4A78-A1B1-2D8CF612FBA5}"/>
    <cellStyle name="SAPBEXresItemX 6 2 2 6" xfId="6118" xr:uid="{F780D6BD-8140-4526-9598-EC6F0A9A5EE9}"/>
    <cellStyle name="SAPBEXresItemX 6 2 2 7" xfId="8724" xr:uid="{E1C8F78A-78B2-43FF-AD34-D06161D7BDF8}"/>
    <cellStyle name="SAPBEXresItemX 6 2 2 8" xfId="12609" xr:uid="{C80C4B18-9C50-42F1-94FA-9094E823ADB6}"/>
    <cellStyle name="SAPBEXresItemX 6 2 2 9" xfId="16495" xr:uid="{EA918711-6FB6-4E7E-B0A0-4B2EB84CBE21}"/>
    <cellStyle name="SAPBEXresItemX 6 2 3" xfId="1429" xr:uid="{E83143DE-F084-4079-9871-A83186A5C558}"/>
    <cellStyle name="SAPBEXresItemX 6 2 3 2" xfId="2738" xr:uid="{8ECFC23C-2047-44BF-B38F-74EE2FC51DB9}"/>
    <cellStyle name="SAPBEXresItemX 6 2 3 2 2" xfId="7947" xr:uid="{5D402BAE-49CD-40BC-B64E-95D25F983F05}"/>
    <cellStyle name="SAPBEXresItemX 6 2 3 2 3" xfId="10539" xr:uid="{51A6A069-930F-4779-A5B6-492EAFA5AC7A}"/>
    <cellStyle name="SAPBEXresItemX 6 2 3 2 4" xfId="14424" xr:uid="{B1C16DF2-8E2C-4885-80E8-FC4575735FAB}"/>
    <cellStyle name="SAPBEXresItemX 6 2 3 2 5" xfId="18310" xr:uid="{E5D05348-FC54-45F0-96D7-CCA7CF30DFE9}"/>
    <cellStyle name="SAPBEXresItemX 6 2 3 3" xfId="3522" xr:uid="{363FE979-4B71-4D26-A05F-917F79EDB487}"/>
    <cellStyle name="SAPBEXresItemX 6 2 3 3 2" xfId="11832" xr:uid="{C4713567-192A-4C8B-B1CE-7A10AECC0910}"/>
    <cellStyle name="SAPBEXresItemX 6 2 3 3 3" xfId="15717" xr:uid="{F2F80053-4CB6-4252-B4F2-4063F47D73A5}"/>
    <cellStyle name="SAPBEXresItemX 6 2 3 3 4" xfId="19603" xr:uid="{39017C0D-4AEE-49FC-B566-F5B119F561A3}"/>
    <cellStyle name="SAPBEXresItemX 6 2 3 4" xfId="5080" xr:uid="{3F8199F4-F4E2-4136-9EDC-23D539FA64FB}"/>
    <cellStyle name="SAPBEXresItemX 6 2 3 5" xfId="6379" xr:uid="{55C3DF3A-5191-4152-B938-C0CA63877F34}"/>
    <cellStyle name="SAPBEXresItemX 6 2 3 6" xfId="8985" xr:uid="{6EAB17A5-6E2B-4FDF-9F01-F9D2117033B8}"/>
    <cellStyle name="SAPBEXresItemX 6 2 3 7" xfId="12870" xr:uid="{2A729C83-4B47-4768-B8D0-99E7B0A84461}"/>
    <cellStyle name="SAPBEXresItemX 6 2 3 8" xfId="16756" xr:uid="{A505270B-3F00-4F4E-A6B6-6A4EDEE4F599}"/>
    <cellStyle name="SAPBEXresItemX 6 2 4" xfId="1948" xr:uid="{2FB4F7AA-DFB6-419D-B4BC-3A6F379D9EF7}"/>
    <cellStyle name="SAPBEXresItemX 6 2 4 2" xfId="4042" xr:uid="{8947345E-F67A-4FEA-85C8-84AC9C8C399E}"/>
    <cellStyle name="SAPBEXresItemX 6 2 4 2 2" xfId="7431" xr:uid="{1E180C20-B07B-4517-B368-EA6728FDCCDB}"/>
    <cellStyle name="SAPBEXresItemX 6 2 4 2 3" xfId="10023" xr:uid="{C69B9596-302B-446D-9F55-9C88B8FC4E0A}"/>
    <cellStyle name="SAPBEXresItemX 6 2 4 2 4" xfId="13908" xr:uid="{C925A06F-B047-42A6-9B94-446BF9C1BF1D}"/>
    <cellStyle name="SAPBEXresItemX 6 2 4 2 5" xfId="17794" xr:uid="{E4A5D057-5200-4682-A29D-B63D958578A1}"/>
    <cellStyle name="SAPBEXresItemX 6 2 4 3" xfId="5341" xr:uid="{C7B547AD-D8FF-45EC-9CFD-4EE26E0BCC61}"/>
    <cellStyle name="SAPBEXresItemX 6 2 4 3 2" xfId="11316" xr:uid="{3AD80DCE-2C48-49FE-B53E-AE5B14F858FA}"/>
    <cellStyle name="SAPBEXresItemX 6 2 4 3 3" xfId="15201" xr:uid="{7552033D-80E0-4640-B488-35B0505DC2FB}"/>
    <cellStyle name="SAPBEXresItemX 6 2 4 3 4" xfId="19087" xr:uid="{F082E156-4EE3-450F-94F9-92D8BAD503C0}"/>
    <cellStyle name="SAPBEXresItemX 6 2 4 4" xfId="6640" xr:uid="{114D5542-29CF-4E3F-91BC-FCF3C43D4F9A}"/>
    <cellStyle name="SAPBEXresItemX 6 2 4 5" xfId="9246" xr:uid="{5D92EBB7-B76B-4708-9129-17897692608C}"/>
    <cellStyle name="SAPBEXresItemX 6 2 4 6" xfId="13131" xr:uid="{F6D673BC-B260-4894-8095-B3F5390A6982}"/>
    <cellStyle name="SAPBEXresItemX 6 2 4 7" xfId="17017" xr:uid="{A2374A9D-E31C-41CF-82D0-AD6C7AE035A8}"/>
    <cellStyle name="SAPBEXresItemX 6 2 5" xfId="2209" xr:uid="{8903D07C-6D57-4ED2-AC27-86293FAFCDC6}"/>
    <cellStyle name="SAPBEXresItemX 6 2 5 2" xfId="7159" xr:uid="{7CEA3CEC-9C4C-4545-A309-C88AD3C9402D}"/>
    <cellStyle name="SAPBEXresItemX 6 2 5 3" xfId="9765" xr:uid="{5968A9F6-B172-455A-9236-7FB5E917E570}"/>
    <cellStyle name="SAPBEXresItemX 6 2 5 4" xfId="13650" xr:uid="{15A8BB75-B5DF-4894-9375-DDA75CBFD648}"/>
    <cellStyle name="SAPBEXresItemX 6 2 5 5" xfId="17536" xr:uid="{89F1C5D2-A0E3-4C1A-B816-9A8CC00F364F}"/>
    <cellStyle name="SAPBEXresItemX 6 2 6" xfId="3004" xr:uid="{9F4AA4FF-B610-4707-BB57-E78C06CCBB59}"/>
    <cellStyle name="SAPBEXresItemX 6 2 6 2" xfId="11058" xr:uid="{13EF2ED2-9642-49C6-AEA4-16DBA68D0765}"/>
    <cellStyle name="SAPBEXresItemX 6 2 6 3" xfId="14943" xr:uid="{20FB62F7-5C1B-4ACA-A8BF-8AA58CEC826F}"/>
    <cellStyle name="SAPBEXresItemX 6 2 6 4" xfId="18829" xr:uid="{DBF79951-B7BD-4168-B0C6-11ACF08BC801}"/>
    <cellStyle name="SAPBEXresItemX 6 2 7" xfId="4561" xr:uid="{3EE1985D-71E4-457E-BA8A-2EB507F5FE12}"/>
    <cellStyle name="SAPBEXresItemX 6 2 8" xfId="5860" xr:uid="{8FA2FF8C-A58C-4DAC-83A6-4D1AAC8386F9}"/>
    <cellStyle name="SAPBEXresItemX 6 2 9" xfId="8466" xr:uid="{DF2847DD-6F1C-4DEA-849B-AF6B48DE9B6C}"/>
    <cellStyle name="SAPBEXresItemX 7" xfId="894" xr:uid="{09CEC8D4-4A8D-4A39-8633-9F49432B5A1C}"/>
    <cellStyle name="SAPBEXresItemX 7 10" xfId="12346" xr:uid="{9B05FB52-2BF3-4F04-A723-AAFF5DF1D5B8}"/>
    <cellStyle name="SAPBEXresItemX 7 11" xfId="16232" xr:uid="{A75E97D3-440C-4125-85B8-0958E923C9AC}"/>
    <cellStyle name="SAPBEXresItemX 7 2" xfId="1166" xr:uid="{784D6819-0C61-4BAD-BEF0-459565286A0A}"/>
    <cellStyle name="SAPBEXresItemX 7 2 2" xfId="1682" xr:uid="{92CFCDD0-3F37-4D45-AF36-6B46E4EC9DE9}"/>
    <cellStyle name="SAPBEXresItemX 7 2 2 2" xfId="3775" xr:uid="{908A55BA-FA19-4B5D-AFC0-52530138B5D9}"/>
    <cellStyle name="SAPBEXresItemX 7 2 2 2 2" xfId="8200" xr:uid="{1B98E5C8-B38B-448F-BD29-6A12DB41FFE1}"/>
    <cellStyle name="SAPBEXresItemX 7 2 2 2 3" xfId="10792" xr:uid="{57420678-EA97-474C-BEBF-49B151B1D6D2}"/>
    <cellStyle name="SAPBEXresItemX 7 2 2 2 4" xfId="14677" xr:uid="{7E55F323-0BB0-4C18-B180-55AF17696D0C}"/>
    <cellStyle name="SAPBEXresItemX 7 2 2 2 5" xfId="18563" xr:uid="{D9878DC2-49BA-4DAB-BC25-DE0354F5454E}"/>
    <cellStyle name="SAPBEXresItemX 7 2 2 3" xfId="5594" xr:uid="{721FB39D-A4F9-4A7A-8F89-BFABE2808023}"/>
    <cellStyle name="SAPBEXresItemX 7 2 2 3 2" xfId="12085" xr:uid="{373F4D97-365D-44C7-B279-27A92D18BB4A}"/>
    <cellStyle name="SAPBEXresItemX 7 2 2 3 3" xfId="15970" xr:uid="{C10BC9FC-9401-404C-BF7B-E132F04D8246}"/>
    <cellStyle name="SAPBEXresItemX 7 2 2 3 4" xfId="19856" xr:uid="{41FA6F8C-F3F6-4F19-85F8-23FD6497535B}"/>
    <cellStyle name="SAPBEXresItemX 7 2 2 4" xfId="6893" xr:uid="{783BAB51-DDBB-48BC-BDA6-F1BA705EB045}"/>
    <cellStyle name="SAPBEXresItemX 7 2 2 5" xfId="9499" xr:uid="{6374BABC-A2A9-44DF-A4A6-77FE62DF6412}"/>
    <cellStyle name="SAPBEXresItemX 7 2 2 6" xfId="13384" xr:uid="{8D1F0715-2578-47DE-B9DE-B9892E34C688}"/>
    <cellStyle name="SAPBEXresItemX 7 2 2 7" xfId="17270" xr:uid="{3969AB8A-C063-4086-A830-A26787754BD7}"/>
    <cellStyle name="SAPBEXresItemX 7 2 3" xfId="2462" xr:uid="{FBE141C6-5F5F-4B88-B4B7-02CC79FB1E42}"/>
    <cellStyle name="SAPBEXresItemX 7 2 3 2" xfId="4295" xr:uid="{AC0ACE33-3816-4333-BF3C-F4B8912980FE}"/>
    <cellStyle name="SAPBEXresItemX 7 2 3 3" xfId="7684" xr:uid="{806D4B34-708E-400B-A934-1960E0E57126}"/>
    <cellStyle name="SAPBEXresItemX 7 2 3 4" xfId="10276" xr:uid="{8865AA51-FAFD-4349-AE84-1ABE56BF0FB8}"/>
    <cellStyle name="SAPBEXresItemX 7 2 3 5" xfId="14161" xr:uid="{BA6467D8-6BC3-423A-8DA3-B0C65805568B}"/>
    <cellStyle name="SAPBEXresItemX 7 2 3 6" xfId="18047" xr:uid="{FCFDB943-DFEF-4F6D-85D2-06F3C915DFA6}"/>
    <cellStyle name="SAPBEXresItemX 7 2 4" xfId="3257" xr:uid="{E28F2809-D215-48B0-AA05-8558A0FD3646}"/>
    <cellStyle name="SAPBEXresItemX 7 2 4 2" xfId="11569" xr:uid="{A9D1D2FE-8AC4-445E-9BBF-9F1254A80CFB}"/>
    <cellStyle name="SAPBEXresItemX 7 2 4 3" xfId="15454" xr:uid="{E481F49D-AD73-43AC-9259-7881A45DEE46}"/>
    <cellStyle name="SAPBEXresItemX 7 2 4 4" xfId="19340" xr:uid="{0FA8FD0C-2A88-4191-B064-0E8A4CCFB37F}"/>
    <cellStyle name="SAPBEXresItemX 7 2 5" xfId="4814" xr:uid="{5DC18A54-8D7F-48A6-8A52-5806B7D1A7FC}"/>
    <cellStyle name="SAPBEXresItemX 7 2 6" xfId="6113" xr:uid="{CEB49BEF-8C3D-4880-A825-34C05BBA57BD}"/>
    <cellStyle name="SAPBEXresItemX 7 2 7" xfId="8719" xr:uid="{B3FFD040-18C9-475E-9B80-6E676BA08116}"/>
    <cellStyle name="SAPBEXresItemX 7 2 8" xfId="12604" xr:uid="{CD81F13C-018D-40C8-9CF1-246DA3369C3F}"/>
    <cellStyle name="SAPBEXresItemX 7 2 9" xfId="16490" xr:uid="{1901B161-02F9-4B1B-9798-B0B8B28717A3}"/>
    <cellStyle name="SAPBEXresItemX 7 3" xfId="1424" xr:uid="{4A152F76-BC3C-4438-AB22-69AB4AD6E139}"/>
    <cellStyle name="SAPBEXresItemX 7 3 2" xfId="2733" xr:uid="{59A1544E-1A32-49B1-A561-59F0DFB12D38}"/>
    <cellStyle name="SAPBEXresItemX 7 3 2 2" xfId="7942" xr:uid="{8608447A-BEDC-4014-8D3F-EF19E2B2253A}"/>
    <cellStyle name="SAPBEXresItemX 7 3 2 3" xfId="10534" xr:uid="{8D0EE484-807D-4FF3-99CE-3D1D0731E39A}"/>
    <cellStyle name="SAPBEXresItemX 7 3 2 4" xfId="14419" xr:uid="{4FC18247-50A0-422B-B0EE-019232FD348D}"/>
    <cellStyle name="SAPBEXresItemX 7 3 2 5" xfId="18305" xr:uid="{09CA063C-7173-4B0B-A2C1-F2402A638044}"/>
    <cellStyle name="SAPBEXresItemX 7 3 3" xfId="3517" xr:uid="{B5BCD92E-FAFF-4AC8-8B16-9CF747F40369}"/>
    <cellStyle name="SAPBEXresItemX 7 3 3 2" xfId="11827" xr:uid="{9AB898AC-AC85-4C69-8652-8F09717A1CA2}"/>
    <cellStyle name="SAPBEXresItemX 7 3 3 3" xfId="15712" xr:uid="{AF2F2BCC-17FF-42DF-AD1E-206A896D8EDC}"/>
    <cellStyle name="SAPBEXresItemX 7 3 3 4" xfId="19598" xr:uid="{0E231712-B8A4-4DCC-BFD6-3327762BEB8A}"/>
    <cellStyle name="SAPBEXresItemX 7 3 4" xfId="5075" xr:uid="{9C5B7BF9-6206-4CAB-9FDF-A035F5529BAB}"/>
    <cellStyle name="SAPBEXresItemX 7 3 5" xfId="6374" xr:uid="{78C6D145-B3BA-4B2C-A3F2-667534CA1C6D}"/>
    <cellStyle name="SAPBEXresItemX 7 3 6" xfId="8980" xr:uid="{DD2A5FF0-3363-445C-9DD8-69B0EBA0AF6D}"/>
    <cellStyle name="SAPBEXresItemX 7 3 7" xfId="12865" xr:uid="{7E4647B1-FFCC-4777-819A-227123F481B0}"/>
    <cellStyle name="SAPBEXresItemX 7 3 8" xfId="16751" xr:uid="{34A9AD58-3AB7-4257-BB47-0314854C12BD}"/>
    <cellStyle name="SAPBEXresItemX 7 4" xfId="1943" xr:uid="{B19E3115-72D1-410C-BFEB-87D063A279C4}"/>
    <cellStyle name="SAPBEXresItemX 7 4 2" xfId="4037" xr:uid="{8BE91AB0-9B7E-4AA8-9EC8-5AF08C7555B0}"/>
    <cellStyle name="SAPBEXresItemX 7 4 2 2" xfId="7426" xr:uid="{EC1F0B1D-2495-46C8-8E6B-AC49E1D6A126}"/>
    <cellStyle name="SAPBEXresItemX 7 4 2 3" xfId="10018" xr:uid="{EDECE163-9034-4E5F-823D-1CFA31870B78}"/>
    <cellStyle name="SAPBEXresItemX 7 4 2 4" xfId="13903" xr:uid="{1AB31AC7-5228-4CB4-A20A-5EBA49C079E0}"/>
    <cellStyle name="SAPBEXresItemX 7 4 2 5" xfId="17789" xr:uid="{1D395E76-00F9-4ADA-BE39-D67BEC5FD0A3}"/>
    <cellStyle name="SAPBEXresItemX 7 4 3" xfId="5336" xr:uid="{AF0C7A95-E61F-4EC9-A3AC-2249F29E82CA}"/>
    <cellStyle name="SAPBEXresItemX 7 4 3 2" xfId="11311" xr:uid="{BFFA8171-A8BF-424A-BF29-C8FB370F09D5}"/>
    <cellStyle name="SAPBEXresItemX 7 4 3 3" xfId="15196" xr:uid="{B501C381-BF42-4069-A892-B54A7B2298D6}"/>
    <cellStyle name="SAPBEXresItemX 7 4 3 4" xfId="19082" xr:uid="{973CBD0F-E1C9-4496-8BEC-E07117224F66}"/>
    <cellStyle name="SAPBEXresItemX 7 4 4" xfId="6635" xr:uid="{D4998E76-796A-4C80-BF38-DA080EEE259C}"/>
    <cellStyle name="SAPBEXresItemX 7 4 5" xfId="9241" xr:uid="{9FA67A9E-569A-4479-A6CA-9A65CA582845}"/>
    <cellStyle name="SAPBEXresItemX 7 4 6" xfId="13126" xr:uid="{EDE05D5D-3BD7-4E5D-9C52-E794084DE824}"/>
    <cellStyle name="SAPBEXresItemX 7 4 7" xfId="17012" xr:uid="{DBD42AAB-59AC-4AB8-AF76-3CCCB645B1C0}"/>
    <cellStyle name="SAPBEXresItemX 7 5" xfId="2204" xr:uid="{525B6C42-1158-4B39-A55D-5850CCB368E4}"/>
    <cellStyle name="SAPBEXresItemX 7 5 2" xfId="7154" xr:uid="{596DB844-F48F-4B2E-8787-5ED443F24296}"/>
    <cellStyle name="SAPBEXresItemX 7 5 3" xfId="9760" xr:uid="{F4EE8898-B59E-4C6C-8181-BCED616ABA12}"/>
    <cellStyle name="SAPBEXresItemX 7 5 4" xfId="13645" xr:uid="{2B650232-E925-4897-89AF-3D7DCF91EC8D}"/>
    <cellStyle name="SAPBEXresItemX 7 5 5" xfId="17531" xr:uid="{6F61B64D-DF28-42D6-9516-3943C53A4B15}"/>
    <cellStyle name="SAPBEXresItemX 7 6" xfId="2999" xr:uid="{AEB35CBD-C89C-4EC7-B0AA-3F27DE53C0D7}"/>
    <cellStyle name="SAPBEXresItemX 7 6 2" xfId="11053" xr:uid="{D2166B49-A776-48E4-8D7D-78158FE09CBE}"/>
    <cellStyle name="SAPBEXresItemX 7 6 3" xfId="14938" xr:uid="{24C39747-8A6B-4397-88A8-A66F5D64F3A9}"/>
    <cellStyle name="SAPBEXresItemX 7 6 4" xfId="18824" xr:uid="{D9F5D5F5-0AA2-46F4-A6D9-017A70066459}"/>
    <cellStyle name="SAPBEXresItemX 7 7" xfId="4556" xr:uid="{E5C7C65A-130A-4845-960B-C09322254DEB}"/>
    <cellStyle name="SAPBEXresItemX 7 8" xfId="5855" xr:uid="{44B47225-F954-4B29-BB7B-4A31A5B39EFD}"/>
    <cellStyle name="SAPBEXresItemX 7 9" xfId="8461" xr:uid="{2F1B68A1-B1D5-447E-90DA-F80EF8DB6562}"/>
    <cellStyle name="SAPBEXstdData" xfId="514" xr:uid="{315A43D8-1F47-4E63-9243-1B67E2F9B7A2}"/>
    <cellStyle name="SAPBEXstdData 2" xfId="515" xr:uid="{A90798A8-0A29-4A98-AC83-811E7583DB25}"/>
    <cellStyle name="SAPBEXstdData 2 2" xfId="901" xr:uid="{8EC4BEF2-0D31-4626-ACB6-B06BF15AEA3D}"/>
    <cellStyle name="SAPBEXstdData 2 2 10" xfId="12353" xr:uid="{7B55593C-960B-47A1-9DFA-EA7B21688337}"/>
    <cellStyle name="SAPBEXstdData 2 2 11" xfId="16239" xr:uid="{FE7B315D-A512-41ED-8C81-8FC181C45E45}"/>
    <cellStyle name="SAPBEXstdData 2 2 2" xfId="1173" xr:uid="{23C2C72C-1D43-406B-B6A2-BB9619D2CDBA}"/>
    <cellStyle name="SAPBEXstdData 2 2 2 2" xfId="1689" xr:uid="{89C5B415-2A76-448E-A345-B57FFAC3BE39}"/>
    <cellStyle name="SAPBEXstdData 2 2 2 2 2" xfId="3782" xr:uid="{16188FD6-59BC-44BD-A750-69BFAE3F2D7C}"/>
    <cellStyle name="SAPBEXstdData 2 2 2 2 2 2" xfId="8207" xr:uid="{9DF52182-14CF-4EED-9010-5B15AB1AD5B0}"/>
    <cellStyle name="SAPBEXstdData 2 2 2 2 2 3" xfId="10799" xr:uid="{50CE5B90-1A14-4C6F-9BED-FC631844BB0A}"/>
    <cellStyle name="SAPBEXstdData 2 2 2 2 2 4" xfId="14684" xr:uid="{C3DDD80A-6627-44E4-9C85-D6EE13E6334A}"/>
    <cellStyle name="SAPBEXstdData 2 2 2 2 2 5" xfId="18570" xr:uid="{A9A79469-1733-4055-B53B-68A16B5187FB}"/>
    <cellStyle name="SAPBEXstdData 2 2 2 2 3" xfId="5601" xr:uid="{4ECD82EA-644B-4559-A72C-A41D9E319877}"/>
    <cellStyle name="SAPBEXstdData 2 2 2 2 3 2" xfId="12092" xr:uid="{4DBE1205-0F7E-4A80-8497-2D91FF077937}"/>
    <cellStyle name="SAPBEXstdData 2 2 2 2 3 3" xfId="15977" xr:uid="{E54E80BB-787E-4224-8E68-EEEAC81BB276}"/>
    <cellStyle name="SAPBEXstdData 2 2 2 2 3 4" xfId="19863" xr:uid="{8639CDEB-1734-4624-9DA0-FA1B59E69DF7}"/>
    <cellStyle name="SAPBEXstdData 2 2 2 2 4" xfId="6900" xr:uid="{B2AA9B26-8120-4747-B55D-68F918F56EA0}"/>
    <cellStyle name="SAPBEXstdData 2 2 2 2 5" xfId="9506" xr:uid="{7CB0E1AF-6764-4C41-861C-C4FE23331C6B}"/>
    <cellStyle name="SAPBEXstdData 2 2 2 2 6" xfId="13391" xr:uid="{B2E5C65F-92F8-455C-9FCC-644E2CC27841}"/>
    <cellStyle name="SAPBEXstdData 2 2 2 2 7" xfId="17277" xr:uid="{8763D463-528A-47DF-A408-FBFA4716FE72}"/>
    <cellStyle name="SAPBEXstdData 2 2 2 3" xfId="2469" xr:uid="{94C6094B-F9FE-4D41-820E-FDF0AE5DD7C3}"/>
    <cellStyle name="SAPBEXstdData 2 2 2 3 2" xfId="4302" xr:uid="{359A45E7-7C1C-4152-8144-3EDC42A00D80}"/>
    <cellStyle name="SAPBEXstdData 2 2 2 3 3" xfId="7691" xr:uid="{4BE056F6-430B-403A-9279-F84B209C976D}"/>
    <cellStyle name="SAPBEXstdData 2 2 2 3 4" xfId="10283" xr:uid="{BB8D1DB2-4794-4BB3-92F7-C757DD283173}"/>
    <cellStyle name="SAPBEXstdData 2 2 2 3 5" xfId="14168" xr:uid="{44EFC874-AE57-40DA-912C-747B677569AA}"/>
    <cellStyle name="SAPBEXstdData 2 2 2 3 6" xfId="18054" xr:uid="{2DC1940F-600A-4ADC-A4B7-25D13EAFD868}"/>
    <cellStyle name="SAPBEXstdData 2 2 2 4" xfId="3264" xr:uid="{8AC74E0E-8E59-4D79-B63A-DA8CB67DEA3F}"/>
    <cellStyle name="SAPBEXstdData 2 2 2 4 2" xfId="11576" xr:uid="{3DAFE2DB-A319-4713-BF7F-5BABBC2FFF9D}"/>
    <cellStyle name="SAPBEXstdData 2 2 2 4 3" xfId="15461" xr:uid="{D741EE42-99A2-43D8-AD44-C1F1931276E0}"/>
    <cellStyle name="SAPBEXstdData 2 2 2 4 4" xfId="19347" xr:uid="{5933DE25-800D-4B02-B378-B7937692BA1B}"/>
    <cellStyle name="SAPBEXstdData 2 2 2 5" xfId="4821" xr:uid="{57B47A8B-355A-4371-815C-92E49D7FEA2B}"/>
    <cellStyle name="SAPBEXstdData 2 2 2 6" xfId="6120" xr:uid="{3B9279E1-6905-4583-A8FB-203955BC9CD5}"/>
    <cellStyle name="SAPBEXstdData 2 2 2 7" xfId="8726" xr:uid="{8EA2AC22-D500-46E2-B1E4-CA6B7495E8E1}"/>
    <cellStyle name="SAPBEXstdData 2 2 2 8" xfId="12611" xr:uid="{F2BC7C08-0D78-4F8F-970B-90F646B37876}"/>
    <cellStyle name="SAPBEXstdData 2 2 2 9" xfId="16497" xr:uid="{C5DFA38C-32E3-4157-8055-065C9F8CFE20}"/>
    <cellStyle name="SAPBEXstdData 2 2 3" xfId="1431" xr:uid="{6B4CE6D3-5609-465B-AB56-F967CB69B615}"/>
    <cellStyle name="SAPBEXstdData 2 2 3 2" xfId="2740" xr:uid="{1A1A2776-C8D9-4FFC-8BE7-CD95EB90845C}"/>
    <cellStyle name="SAPBEXstdData 2 2 3 2 2" xfId="7949" xr:uid="{1DD2109A-2245-4FDC-88EC-5BD6E9AB9B36}"/>
    <cellStyle name="SAPBEXstdData 2 2 3 2 3" xfId="10541" xr:uid="{586278D3-43E2-46B2-92BD-31C724500E83}"/>
    <cellStyle name="SAPBEXstdData 2 2 3 2 4" xfId="14426" xr:uid="{814D1EB5-BF54-4925-A647-A2623B8D6126}"/>
    <cellStyle name="SAPBEXstdData 2 2 3 2 5" xfId="18312" xr:uid="{0E98112C-DC9D-4D0C-B1DE-C15256901BE2}"/>
    <cellStyle name="SAPBEXstdData 2 2 3 3" xfId="3524" xr:uid="{E19F48CA-75F3-4AF6-A7D4-54D7F7B33070}"/>
    <cellStyle name="SAPBEXstdData 2 2 3 3 2" xfId="11834" xr:uid="{9EB67817-CE39-4618-BF4C-13BE36A0119C}"/>
    <cellStyle name="SAPBEXstdData 2 2 3 3 3" xfId="15719" xr:uid="{78F212FB-99A0-43BC-A4B4-8DAEB175D27D}"/>
    <cellStyle name="SAPBEXstdData 2 2 3 3 4" xfId="19605" xr:uid="{CEA11D65-5C5F-4A32-8A1F-60E839A3B9F4}"/>
    <cellStyle name="SAPBEXstdData 2 2 3 4" xfId="5082" xr:uid="{07EA98FB-996F-4747-BE41-E29B090BA50A}"/>
    <cellStyle name="SAPBEXstdData 2 2 3 5" xfId="6381" xr:uid="{F6E11CFA-43CC-404A-B71D-3DD526E80142}"/>
    <cellStyle name="SAPBEXstdData 2 2 3 6" xfId="8987" xr:uid="{9C56ABEF-1EA5-4ED1-8AD9-D799C5D2744F}"/>
    <cellStyle name="SAPBEXstdData 2 2 3 7" xfId="12872" xr:uid="{7FFD4210-D36E-4E0C-8504-260521BF623D}"/>
    <cellStyle name="SAPBEXstdData 2 2 3 8" xfId="16758" xr:uid="{C83928CD-DFA2-442F-807A-4F3B283FCA0D}"/>
    <cellStyle name="SAPBEXstdData 2 2 4" xfId="1950" xr:uid="{F0317133-69C8-47DD-BF33-6264DEA8D819}"/>
    <cellStyle name="SAPBEXstdData 2 2 4 2" xfId="4044" xr:uid="{14C14095-E264-4213-9DB3-17631CB568B0}"/>
    <cellStyle name="SAPBEXstdData 2 2 4 2 2" xfId="7433" xr:uid="{B0C354D7-9A68-4A6A-B115-93FBE2EF239E}"/>
    <cellStyle name="SAPBEXstdData 2 2 4 2 3" xfId="10025" xr:uid="{6CC27EAF-E462-409F-96BF-761AAD621627}"/>
    <cellStyle name="SAPBEXstdData 2 2 4 2 4" xfId="13910" xr:uid="{6C8F6959-8CB8-4DA2-8DDB-07123C4EEC84}"/>
    <cellStyle name="SAPBEXstdData 2 2 4 2 5" xfId="17796" xr:uid="{45F1A60C-630A-40A0-BBEC-EDE9D86438DB}"/>
    <cellStyle name="SAPBEXstdData 2 2 4 3" xfId="5343" xr:uid="{BF2756DD-6447-4DA7-8B51-C339EEF1A1B1}"/>
    <cellStyle name="SAPBEXstdData 2 2 4 3 2" xfId="11318" xr:uid="{5A7FB563-7690-43B4-9C78-0F9ACF85B39C}"/>
    <cellStyle name="SAPBEXstdData 2 2 4 3 3" xfId="15203" xr:uid="{9121E81E-470D-4F74-AF86-51896C61D01A}"/>
    <cellStyle name="SAPBEXstdData 2 2 4 3 4" xfId="19089" xr:uid="{8702BFB1-F8A5-4BD3-BD18-2F2028F3BEB1}"/>
    <cellStyle name="SAPBEXstdData 2 2 4 4" xfId="6642" xr:uid="{D51B6CED-B509-41C5-BA8D-D026CE49AE52}"/>
    <cellStyle name="SAPBEXstdData 2 2 4 5" xfId="9248" xr:uid="{CE2F5C6B-F399-4E04-A5A5-244D74000B8A}"/>
    <cellStyle name="SAPBEXstdData 2 2 4 6" xfId="13133" xr:uid="{9D56E195-88A5-401D-A217-B769213A9553}"/>
    <cellStyle name="SAPBEXstdData 2 2 4 7" xfId="17019" xr:uid="{15B14F17-4A1E-47FC-A669-46E8BAB56AF3}"/>
    <cellStyle name="SAPBEXstdData 2 2 5" xfId="2211" xr:uid="{3AB07B70-B7B7-4E4E-B8EE-515FD1032B34}"/>
    <cellStyle name="SAPBEXstdData 2 2 5 2" xfId="7161" xr:uid="{F13F5C6F-2593-4856-A837-9A1F8D6E8F1E}"/>
    <cellStyle name="SAPBEXstdData 2 2 5 3" xfId="9767" xr:uid="{AF3F881F-720B-461E-A0B4-3EEE8FA9459E}"/>
    <cellStyle name="SAPBEXstdData 2 2 5 4" xfId="13652" xr:uid="{366CC8DE-9ACC-45D7-A885-55E36F12C12A}"/>
    <cellStyle name="SAPBEXstdData 2 2 5 5" xfId="17538" xr:uid="{59C362A5-6D5B-4E20-BD90-E5F0662B4002}"/>
    <cellStyle name="SAPBEXstdData 2 2 6" xfId="3006" xr:uid="{3E25EC69-B4DA-4A7D-B452-E6E2C953B772}"/>
    <cellStyle name="SAPBEXstdData 2 2 6 2" xfId="11060" xr:uid="{0A6875D0-F160-4D76-9DBF-52E0F2C27C80}"/>
    <cellStyle name="SAPBEXstdData 2 2 6 3" xfId="14945" xr:uid="{22CA6A64-9EAB-4348-9C34-D500A1FEF503}"/>
    <cellStyle name="SAPBEXstdData 2 2 6 4" xfId="18831" xr:uid="{A2A91FE5-28CE-4BD3-B19B-392B47B28B9E}"/>
    <cellStyle name="SAPBEXstdData 2 2 7" xfId="4563" xr:uid="{F4D20743-FC82-40FD-892A-D9ACF092F2A4}"/>
    <cellStyle name="SAPBEXstdData 2 2 8" xfId="5862" xr:uid="{9EB49C9B-E758-4104-A877-048D7FF8F897}"/>
    <cellStyle name="SAPBEXstdData 2 2 9" xfId="8468" xr:uid="{D491248E-DBA2-4F47-84AC-4EF9CC77BC97}"/>
    <cellStyle name="SAPBEXstdData 3" xfId="516" xr:uid="{B59363D4-899A-4F12-B6D9-B88FFDB9FE79}"/>
    <cellStyle name="SAPBEXstdData 3 2" xfId="902" xr:uid="{D8AC64B4-0432-45F2-8A05-54BC9A2457EA}"/>
    <cellStyle name="SAPBEXstdData 3 2 10" xfId="12354" xr:uid="{0356EE19-AC79-44EA-8994-93121CCCFD50}"/>
    <cellStyle name="SAPBEXstdData 3 2 11" xfId="16240" xr:uid="{E17F8654-67BD-449A-9733-4A2421A0F9DA}"/>
    <cellStyle name="SAPBEXstdData 3 2 2" xfId="1174" xr:uid="{F84F338F-DB44-43A9-B8AD-81C3E25B2286}"/>
    <cellStyle name="SAPBEXstdData 3 2 2 2" xfId="1690" xr:uid="{C59D7208-257B-42C1-B558-CEF24E25BE85}"/>
    <cellStyle name="SAPBEXstdData 3 2 2 2 2" xfId="3783" xr:uid="{9EB91BBE-0266-4480-B642-631F5FCAB304}"/>
    <cellStyle name="SAPBEXstdData 3 2 2 2 2 2" xfId="8208" xr:uid="{390E4F9B-DFEF-49FC-ABA4-2E537AF65C27}"/>
    <cellStyle name="SAPBEXstdData 3 2 2 2 2 3" xfId="10800" xr:uid="{6EE26D21-9D6D-4670-93AD-A061861AB570}"/>
    <cellStyle name="SAPBEXstdData 3 2 2 2 2 4" xfId="14685" xr:uid="{134F5CDA-23F7-4422-853E-B83AC106AD52}"/>
    <cellStyle name="SAPBEXstdData 3 2 2 2 2 5" xfId="18571" xr:uid="{83B5EDE2-9F68-4644-96D8-7ED38AFF615E}"/>
    <cellStyle name="SAPBEXstdData 3 2 2 2 3" xfId="5602" xr:uid="{C4978A00-C283-407E-A4C6-7C892100AC00}"/>
    <cellStyle name="SAPBEXstdData 3 2 2 2 3 2" xfId="12093" xr:uid="{6D89E019-E608-4A44-A427-D1A179F71BF9}"/>
    <cellStyle name="SAPBEXstdData 3 2 2 2 3 3" xfId="15978" xr:uid="{C1817443-BC22-43A7-8F65-98830BCF3DDE}"/>
    <cellStyle name="SAPBEXstdData 3 2 2 2 3 4" xfId="19864" xr:uid="{46A05CD9-E7FB-479B-AC97-E2DE1EA33D73}"/>
    <cellStyle name="SAPBEXstdData 3 2 2 2 4" xfId="6901" xr:uid="{ADDAE157-6FEF-4F5F-B52F-7490FF90AD51}"/>
    <cellStyle name="SAPBEXstdData 3 2 2 2 5" xfId="9507" xr:uid="{128CE097-2A16-4FC7-B1D1-897887564E45}"/>
    <cellStyle name="SAPBEXstdData 3 2 2 2 6" xfId="13392" xr:uid="{5B4DA938-EB1A-4642-A66C-ED01D549787B}"/>
    <cellStyle name="SAPBEXstdData 3 2 2 2 7" xfId="17278" xr:uid="{9ECFC372-1723-4CE6-9AC9-5BFB1411E4CA}"/>
    <cellStyle name="SAPBEXstdData 3 2 2 3" xfId="2470" xr:uid="{9E6FC030-5917-4CD9-B024-CF5B898E2148}"/>
    <cellStyle name="SAPBEXstdData 3 2 2 3 2" xfId="4303" xr:uid="{0A0240BA-D92B-4EB3-ACF6-557A3B30CCA7}"/>
    <cellStyle name="SAPBEXstdData 3 2 2 3 3" xfId="7692" xr:uid="{9B67D413-9CC5-498F-85B1-2C6F367A4D2F}"/>
    <cellStyle name="SAPBEXstdData 3 2 2 3 4" xfId="10284" xr:uid="{63DF57C3-19C0-446C-9A28-05D7B519200C}"/>
    <cellStyle name="SAPBEXstdData 3 2 2 3 5" xfId="14169" xr:uid="{143A1B5C-4113-480C-A5EF-8B80B03467A5}"/>
    <cellStyle name="SAPBEXstdData 3 2 2 3 6" xfId="18055" xr:uid="{34B86568-8A77-4009-95F6-8298335E3B26}"/>
    <cellStyle name="SAPBEXstdData 3 2 2 4" xfId="3265" xr:uid="{CC000C57-0E7A-4C8C-B2CF-830D1AAA483D}"/>
    <cellStyle name="SAPBEXstdData 3 2 2 4 2" xfId="11577" xr:uid="{69EE581D-14BD-44D9-AA50-14C78F419073}"/>
    <cellStyle name="SAPBEXstdData 3 2 2 4 3" xfId="15462" xr:uid="{DF498581-523B-4204-9AE6-4DC268EFC4B0}"/>
    <cellStyle name="SAPBEXstdData 3 2 2 4 4" xfId="19348" xr:uid="{24C3EF68-5D68-4F93-87BE-829E03F2BA70}"/>
    <cellStyle name="SAPBEXstdData 3 2 2 5" xfId="4822" xr:uid="{673F3017-84B3-43F7-AA8B-D32097DB567A}"/>
    <cellStyle name="SAPBEXstdData 3 2 2 6" xfId="6121" xr:uid="{ACC5328F-725F-4B24-910A-1A4D1AF5379F}"/>
    <cellStyle name="SAPBEXstdData 3 2 2 7" xfId="8727" xr:uid="{18DD3FA7-DE27-4F62-B1E2-255E8F7A2703}"/>
    <cellStyle name="SAPBEXstdData 3 2 2 8" xfId="12612" xr:uid="{F563376A-6E6C-48FA-8F0A-C353C3F16EE3}"/>
    <cellStyle name="SAPBEXstdData 3 2 2 9" xfId="16498" xr:uid="{B4F1D416-BE36-4572-8AD7-26D7A0AC3F37}"/>
    <cellStyle name="SAPBEXstdData 3 2 3" xfId="1432" xr:uid="{405782F1-14DB-42CE-8580-C8A10F21ADD2}"/>
    <cellStyle name="SAPBEXstdData 3 2 3 2" xfId="2741" xr:uid="{1F2D4651-E1B9-4652-9A67-C4488F7C12AB}"/>
    <cellStyle name="SAPBEXstdData 3 2 3 2 2" xfId="7950" xr:uid="{01408D56-3C43-477B-A67A-3D0B51B0A42B}"/>
    <cellStyle name="SAPBEXstdData 3 2 3 2 3" xfId="10542" xr:uid="{348A05A8-3D38-4756-A366-7F8C40700D78}"/>
    <cellStyle name="SAPBEXstdData 3 2 3 2 4" xfId="14427" xr:uid="{04B40C53-F62E-4570-9CD6-C4B5025AD5D7}"/>
    <cellStyle name="SAPBEXstdData 3 2 3 2 5" xfId="18313" xr:uid="{7C1D0FC3-0E71-4C41-94D8-ECC94D68FD7A}"/>
    <cellStyle name="SAPBEXstdData 3 2 3 3" xfId="3525" xr:uid="{CF5693C5-32FA-4B8B-AB19-510994D98143}"/>
    <cellStyle name="SAPBEXstdData 3 2 3 3 2" xfId="11835" xr:uid="{7CC9B075-E130-4061-8589-8B4FA76EBE33}"/>
    <cellStyle name="SAPBEXstdData 3 2 3 3 3" xfId="15720" xr:uid="{E496C3A7-6307-4D6A-9067-EDB4F29EFB25}"/>
    <cellStyle name="SAPBEXstdData 3 2 3 3 4" xfId="19606" xr:uid="{C080DB7F-CC32-4C9C-B37B-73CBAC7EAE0B}"/>
    <cellStyle name="SAPBEXstdData 3 2 3 4" xfId="5083" xr:uid="{F15325ED-A814-42A6-A6DD-06DD1C31BC74}"/>
    <cellStyle name="SAPBEXstdData 3 2 3 5" xfId="6382" xr:uid="{E26F9916-B719-4F06-9245-FA7348897C08}"/>
    <cellStyle name="SAPBEXstdData 3 2 3 6" xfId="8988" xr:uid="{088B609F-9AA0-4C8D-AAF8-4BC2087B4768}"/>
    <cellStyle name="SAPBEXstdData 3 2 3 7" xfId="12873" xr:uid="{9EF67A49-C0A8-4439-B5C9-FA69CAE45A49}"/>
    <cellStyle name="SAPBEXstdData 3 2 3 8" xfId="16759" xr:uid="{BC723262-30AB-4A20-8D92-65EA8DAA14E3}"/>
    <cellStyle name="SAPBEXstdData 3 2 4" xfId="1951" xr:uid="{3FB3DEC4-5C8D-4349-9AA7-C736AF839B89}"/>
    <cellStyle name="SAPBEXstdData 3 2 4 2" xfId="4045" xr:uid="{A0DA1AE3-B72D-4577-B3F6-5D87EB6B1A58}"/>
    <cellStyle name="SAPBEXstdData 3 2 4 2 2" xfId="7434" xr:uid="{27DCA671-A12F-4D63-B855-2094607787FF}"/>
    <cellStyle name="SAPBEXstdData 3 2 4 2 3" xfId="10026" xr:uid="{0905C8FE-BE26-43E1-9D00-662CAD56201D}"/>
    <cellStyle name="SAPBEXstdData 3 2 4 2 4" xfId="13911" xr:uid="{E98D38C6-564E-4A5E-A08B-993466791C20}"/>
    <cellStyle name="SAPBEXstdData 3 2 4 2 5" xfId="17797" xr:uid="{0B021D11-60BC-4157-90BC-88324AFF05D1}"/>
    <cellStyle name="SAPBEXstdData 3 2 4 3" xfId="5344" xr:uid="{68109ED9-DA3F-484D-AE76-23B51AC9C41E}"/>
    <cellStyle name="SAPBEXstdData 3 2 4 3 2" xfId="11319" xr:uid="{1B995230-E07D-4E7D-88C8-441B45D30E5A}"/>
    <cellStyle name="SAPBEXstdData 3 2 4 3 3" xfId="15204" xr:uid="{41B3E52F-95B8-45FA-A13D-2EFCA97002D9}"/>
    <cellStyle name="SAPBEXstdData 3 2 4 3 4" xfId="19090" xr:uid="{CFD6A1E5-CC56-41A2-B3A6-7F5EC12C5B29}"/>
    <cellStyle name="SAPBEXstdData 3 2 4 4" xfId="6643" xr:uid="{A5009276-AFD4-4990-8272-47F670073F11}"/>
    <cellStyle name="SAPBEXstdData 3 2 4 5" xfId="9249" xr:uid="{279C16E3-D952-4541-A021-1D7109BBB3A4}"/>
    <cellStyle name="SAPBEXstdData 3 2 4 6" xfId="13134" xr:uid="{96736125-A18B-4C69-8B43-00FC15185721}"/>
    <cellStyle name="SAPBEXstdData 3 2 4 7" xfId="17020" xr:uid="{D3DD8D83-2865-484F-B128-8DDEB969E38B}"/>
    <cellStyle name="SAPBEXstdData 3 2 5" xfId="2212" xr:uid="{E780C0CD-A48E-4686-88E9-1DD0AAFE8A54}"/>
    <cellStyle name="SAPBEXstdData 3 2 5 2" xfId="7162" xr:uid="{2B107473-E110-4577-9696-0AE6982ECC44}"/>
    <cellStyle name="SAPBEXstdData 3 2 5 3" xfId="9768" xr:uid="{F26D8D61-BAB6-4F7E-91F9-28B9D26DA98B}"/>
    <cellStyle name="SAPBEXstdData 3 2 5 4" xfId="13653" xr:uid="{BD296950-20BB-4C50-9C22-89D15F69567D}"/>
    <cellStyle name="SAPBEXstdData 3 2 5 5" xfId="17539" xr:uid="{917BFAA7-BFE2-40F2-A2FC-5324D2F5F9CE}"/>
    <cellStyle name="SAPBEXstdData 3 2 6" xfId="3007" xr:uid="{C1361268-D13E-4F48-9B90-7ABA7CDEFD96}"/>
    <cellStyle name="SAPBEXstdData 3 2 6 2" xfId="11061" xr:uid="{DBC3A1CB-5D70-45A6-9E2B-ACF30FDD6255}"/>
    <cellStyle name="SAPBEXstdData 3 2 6 3" xfId="14946" xr:uid="{FE0C1622-CF32-4ACF-8D25-EF93F4D53988}"/>
    <cellStyle name="SAPBEXstdData 3 2 6 4" xfId="18832" xr:uid="{7EA0CB9C-2B86-47D6-A8EA-4E093C932902}"/>
    <cellStyle name="SAPBEXstdData 3 2 7" xfId="4564" xr:uid="{4DBB3D92-ED2F-4B61-8517-98648575D88A}"/>
    <cellStyle name="SAPBEXstdData 3 2 8" xfId="5863" xr:uid="{BE091703-84D8-4DD8-B848-801F3C005950}"/>
    <cellStyle name="SAPBEXstdData 3 2 9" xfId="8469" xr:uid="{9C1D79D8-9BA0-4AC7-AF93-E2C295C031DE}"/>
    <cellStyle name="SAPBEXstdData 4" xfId="517" xr:uid="{DB014365-B077-42C3-9B7A-73BB6300E127}"/>
    <cellStyle name="SAPBEXstdData 4 2" xfId="903" xr:uid="{8715BBEE-859C-4E2A-9CF8-7D53047C82AD}"/>
    <cellStyle name="SAPBEXstdData 4 2 10" xfId="12355" xr:uid="{BB03117F-76D7-4BA5-BA35-AC0A24A4113D}"/>
    <cellStyle name="SAPBEXstdData 4 2 11" xfId="16241" xr:uid="{755BFF4B-293A-4C83-99C0-7B998E030CCD}"/>
    <cellStyle name="SAPBEXstdData 4 2 2" xfId="1175" xr:uid="{4385D707-F26E-407A-8241-E9F010794775}"/>
    <cellStyle name="SAPBEXstdData 4 2 2 2" xfId="1691" xr:uid="{F10C6354-0232-4777-AC37-E3BDE8BD24C5}"/>
    <cellStyle name="SAPBEXstdData 4 2 2 2 2" xfId="3784" xr:uid="{4125B55D-EC0D-49E6-956F-8BFC29D61AA5}"/>
    <cellStyle name="SAPBEXstdData 4 2 2 2 2 2" xfId="8209" xr:uid="{7D2BA0F1-74D6-4F56-A553-153FD5722D02}"/>
    <cellStyle name="SAPBEXstdData 4 2 2 2 2 3" xfId="10801" xr:uid="{5AF0B52A-E796-4C1C-9AE3-DCA206580B3E}"/>
    <cellStyle name="SAPBEXstdData 4 2 2 2 2 4" xfId="14686" xr:uid="{181F3E6C-BCB4-47AD-AE18-54A3CFDAC6B0}"/>
    <cellStyle name="SAPBEXstdData 4 2 2 2 2 5" xfId="18572" xr:uid="{7779DA42-870C-4C21-B3E1-3F760E9D897E}"/>
    <cellStyle name="SAPBEXstdData 4 2 2 2 3" xfId="5603" xr:uid="{7035DB3D-A827-4DF9-834A-192766F96D04}"/>
    <cellStyle name="SAPBEXstdData 4 2 2 2 3 2" xfId="12094" xr:uid="{0690B776-CEA5-4760-A5FF-C225E1E865E2}"/>
    <cellStyle name="SAPBEXstdData 4 2 2 2 3 3" xfId="15979" xr:uid="{7972BE22-ECA3-4BDB-AFBE-5C15DF050CE4}"/>
    <cellStyle name="SAPBEXstdData 4 2 2 2 3 4" xfId="19865" xr:uid="{4A355872-F167-41E2-80B3-A3CF1E7CE576}"/>
    <cellStyle name="SAPBEXstdData 4 2 2 2 4" xfId="6902" xr:uid="{2F8A634D-D5A8-47B7-907B-DED9A4EAE588}"/>
    <cellStyle name="SAPBEXstdData 4 2 2 2 5" xfId="9508" xr:uid="{A87BE5F7-E905-4B0A-8584-8E414C81E3DB}"/>
    <cellStyle name="SAPBEXstdData 4 2 2 2 6" xfId="13393" xr:uid="{35EB2772-DBB7-46EB-A6BD-43929D1D1ECB}"/>
    <cellStyle name="SAPBEXstdData 4 2 2 2 7" xfId="17279" xr:uid="{49D69C19-964C-414B-890D-8E2D730689E7}"/>
    <cellStyle name="SAPBEXstdData 4 2 2 3" xfId="2471" xr:uid="{55BAAE35-8A6F-4979-BBE3-AA67DCEA1319}"/>
    <cellStyle name="SAPBEXstdData 4 2 2 3 2" xfId="4304" xr:uid="{97673F5B-FFE4-44A5-9DFC-C7EBE68758BF}"/>
    <cellStyle name="SAPBEXstdData 4 2 2 3 3" xfId="7693" xr:uid="{6F69F70A-76E3-4BDD-9673-6994E7DEA7C1}"/>
    <cellStyle name="SAPBEXstdData 4 2 2 3 4" xfId="10285" xr:uid="{178F7A9E-8686-4566-B3A6-7BA896898821}"/>
    <cellStyle name="SAPBEXstdData 4 2 2 3 5" xfId="14170" xr:uid="{B60136AB-6001-4E87-BB3B-73B05B455CD1}"/>
    <cellStyle name="SAPBEXstdData 4 2 2 3 6" xfId="18056" xr:uid="{03E68A87-75A9-4DC7-8AC3-B259E48F2BA2}"/>
    <cellStyle name="SAPBEXstdData 4 2 2 4" xfId="3266" xr:uid="{92C046CF-761C-46E3-ADD1-C72A1F2A11A7}"/>
    <cellStyle name="SAPBEXstdData 4 2 2 4 2" xfId="11578" xr:uid="{0EBFF0D5-FD2F-4EC9-8723-E7E7F9827DB8}"/>
    <cellStyle name="SAPBEXstdData 4 2 2 4 3" xfId="15463" xr:uid="{7D5B6FE0-B320-4A68-9548-708699327779}"/>
    <cellStyle name="SAPBEXstdData 4 2 2 4 4" xfId="19349" xr:uid="{5B39D6B8-D912-444E-A511-2CA833C05ADA}"/>
    <cellStyle name="SAPBEXstdData 4 2 2 5" xfId="4823" xr:uid="{7CA9E509-A043-4691-8A68-ABDC1E8E795A}"/>
    <cellStyle name="SAPBEXstdData 4 2 2 6" xfId="6122" xr:uid="{18EA8962-9781-48A7-8B79-E4594B342C29}"/>
    <cellStyle name="SAPBEXstdData 4 2 2 7" xfId="8728" xr:uid="{ACC9B980-FC41-4145-B8CD-1258777A5A96}"/>
    <cellStyle name="SAPBEXstdData 4 2 2 8" xfId="12613" xr:uid="{157F2098-20A3-4069-82F4-9A475CDF62AA}"/>
    <cellStyle name="SAPBEXstdData 4 2 2 9" xfId="16499" xr:uid="{128EEF03-3079-4D51-AE91-35FF49A06C41}"/>
    <cellStyle name="SAPBEXstdData 4 2 3" xfId="1433" xr:uid="{066B3674-4756-45DD-9759-0CB00930D1EC}"/>
    <cellStyle name="SAPBEXstdData 4 2 3 2" xfId="2742" xr:uid="{9365DBF5-0E08-42B8-821A-0FDA7013632F}"/>
    <cellStyle name="SAPBEXstdData 4 2 3 2 2" xfId="7951" xr:uid="{75154F33-3590-40B5-8E0F-FE070AFD830E}"/>
    <cellStyle name="SAPBEXstdData 4 2 3 2 3" xfId="10543" xr:uid="{EE7B0F72-7C3A-48BB-A073-B0AEA1DC910D}"/>
    <cellStyle name="SAPBEXstdData 4 2 3 2 4" xfId="14428" xr:uid="{179E2685-B64E-4C0A-A6E7-ED94499976E4}"/>
    <cellStyle name="SAPBEXstdData 4 2 3 2 5" xfId="18314" xr:uid="{7F3168F6-65AC-49EA-BD04-469F6BE7A5EC}"/>
    <cellStyle name="SAPBEXstdData 4 2 3 3" xfId="3526" xr:uid="{48D85C69-4E47-41E5-B404-D31DE30BC11A}"/>
    <cellStyle name="SAPBEXstdData 4 2 3 3 2" xfId="11836" xr:uid="{B5BD7112-D9DB-40B0-B8FD-34A32D4A170F}"/>
    <cellStyle name="SAPBEXstdData 4 2 3 3 3" xfId="15721" xr:uid="{612D0483-55D4-4CF5-BB20-93036484B6CC}"/>
    <cellStyle name="SAPBEXstdData 4 2 3 3 4" xfId="19607" xr:uid="{3C75BC6B-CEC2-40B0-AC3E-EDDD25B56EFC}"/>
    <cellStyle name="SAPBEXstdData 4 2 3 4" xfId="5084" xr:uid="{BFB84B4B-713D-4649-860B-12080EED9AF5}"/>
    <cellStyle name="SAPBEXstdData 4 2 3 5" xfId="6383" xr:uid="{6F4FA99B-863F-40DA-B1E0-A1D15792070F}"/>
    <cellStyle name="SAPBEXstdData 4 2 3 6" xfId="8989" xr:uid="{32AA0197-BBD4-482F-9D7C-2B3D472599D0}"/>
    <cellStyle name="SAPBEXstdData 4 2 3 7" xfId="12874" xr:uid="{38290490-9DD5-41F6-B257-C071DD5F1C35}"/>
    <cellStyle name="SAPBEXstdData 4 2 3 8" xfId="16760" xr:uid="{C2EE82C5-3452-43CC-B8E6-D34C5F3319EC}"/>
    <cellStyle name="SAPBEXstdData 4 2 4" xfId="1952" xr:uid="{BA0E3572-F7A0-4E80-BC87-F735254EF5E1}"/>
    <cellStyle name="SAPBEXstdData 4 2 4 2" xfId="4046" xr:uid="{912E3378-8872-48C1-A124-742678F5F692}"/>
    <cellStyle name="SAPBEXstdData 4 2 4 2 2" xfId="7435" xr:uid="{B51038C6-EADB-4DFD-BD1D-0294F6682416}"/>
    <cellStyle name="SAPBEXstdData 4 2 4 2 3" xfId="10027" xr:uid="{5FD63A81-0784-427A-BDD5-B5DF1112B59A}"/>
    <cellStyle name="SAPBEXstdData 4 2 4 2 4" xfId="13912" xr:uid="{02C9CC8B-7EC0-4415-8257-D03438B9E125}"/>
    <cellStyle name="SAPBEXstdData 4 2 4 2 5" xfId="17798" xr:uid="{3E4D4F45-546C-44E4-A811-59D2EA0CF5A9}"/>
    <cellStyle name="SAPBEXstdData 4 2 4 3" xfId="5345" xr:uid="{A3D05228-5950-4D00-BDBF-9C9E5277E7E2}"/>
    <cellStyle name="SAPBEXstdData 4 2 4 3 2" xfId="11320" xr:uid="{EAAF26AF-AF7F-4A56-8FEC-1EF5478950D5}"/>
    <cellStyle name="SAPBEXstdData 4 2 4 3 3" xfId="15205" xr:uid="{4DE911A7-74E1-48CF-A6A8-03BDEF3B40BD}"/>
    <cellStyle name="SAPBEXstdData 4 2 4 3 4" xfId="19091" xr:uid="{9694F910-4299-48D9-A062-42BB5FB93C12}"/>
    <cellStyle name="SAPBEXstdData 4 2 4 4" xfId="6644" xr:uid="{EC0983F0-74C8-4355-810B-4DC054DC42A8}"/>
    <cellStyle name="SAPBEXstdData 4 2 4 5" xfId="9250" xr:uid="{BFE03A17-4EB2-4F70-93C6-0A47D4D415A6}"/>
    <cellStyle name="SAPBEXstdData 4 2 4 6" xfId="13135" xr:uid="{F3F37E89-D09A-460F-BA54-ED45C70E6F71}"/>
    <cellStyle name="SAPBEXstdData 4 2 4 7" xfId="17021" xr:uid="{29DAD207-715F-4BF0-B962-CD36472462AC}"/>
    <cellStyle name="SAPBEXstdData 4 2 5" xfId="2213" xr:uid="{3CCCAE08-480A-448A-9198-E463EBF701CF}"/>
    <cellStyle name="SAPBEXstdData 4 2 5 2" xfId="7163" xr:uid="{12F92CF7-814F-482F-87F7-743B477D473A}"/>
    <cellStyle name="SAPBEXstdData 4 2 5 3" xfId="9769" xr:uid="{D9C86E19-34B3-4D72-A58A-5D539E1BB8A2}"/>
    <cellStyle name="SAPBEXstdData 4 2 5 4" xfId="13654" xr:uid="{50A4D9F4-2499-4EA5-A4C2-57EFF97000AB}"/>
    <cellStyle name="SAPBEXstdData 4 2 5 5" xfId="17540" xr:uid="{2980C9F8-8F4A-45C4-87F9-67C8D58C6DA4}"/>
    <cellStyle name="SAPBEXstdData 4 2 6" xfId="3008" xr:uid="{F2709BDC-5FA3-4372-801E-2E21C7CCD8E9}"/>
    <cellStyle name="SAPBEXstdData 4 2 6 2" xfId="11062" xr:uid="{6EFEA113-36CB-41A5-AEA8-9D63C5CC4B8D}"/>
    <cellStyle name="SAPBEXstdData 4 2 6 3" xfId="14947" xr:uid="{E6A8A340-384A-4555-A366-669DF854AA25}"/>
    <cellStyle name="SAPBEXstdData 4 2 6 4" xfId="18833" xr:uid="{7ED13EF2-8F10-48FC-9E29-B3AF1580E33A}"/>
    <cellStyle name="SAPBEXstdData 4 2 7" xfId="4565" xr:uid="{39EE1309-CD44-41D4-8673-B2F040159191}"/>
    <cellStyle name="SAPBEXstdData 4 2 8" xfId="5864" xr:uid="{E5645B8D-2355-4E72-B0EA-530F5985EA65}"/>
    <cellStyle name="SAPBEXstdData 4 2 9" xfId="8470" xr:uid="{0870D0C1-BB9E-4D00-995B-04A09FC768EB}"/>
    <cellStyle name="SAPBEXstdData 5" xfId="518" xr:uid="{5E43AF45-4A63-425D-93BA-56FC1E39ED17}"/>
    <cellStyle name="SAPBEXstdData 5 2" xfId="904" xr:uid="{9F7C2463-C48B-4456-81B7-57B82A3E33E1}"/>
    <cellStyle name="SAPBEXstdData 5 2 10" xfId="12356" xr:uid="{ACEECBE8-6ECE-4B8F-A074-588198E49331}"/>
    <cellStyle name="SAPBEXstdData 5 2 11" xfId="16242" xr:uid="{202AC02D-283F-49DD-91AF-29B9FD6F9368}"/>
    <cellStyle name="SAPBEXstdData 5 2 2" xfId="1176" xr:uid="{FBCF69FF-B8E9-446E-A215-D36E5114BD01}"/>
    <cellStyle name="SAPBEXstdData 5 2 2 2" xfId="1692" xr:uid="{5FA9C628-801A-4881-B3B2-F02F48FB424B}"/>
    <cellStyle name="SAPBEXstdData 5 2 2 2 2" xfId="3785" xr:uid="{14F113FA-F8FF-49D9-8BDC-B9798BF75AFF}"/>
    <cellStyle name="SAPBEXstdData 5 2 2 2 2 2" xfId="8210" xr:uid="{87C33DA9-2CBE-401C-AACF-522B63001235}"/>
    <cellStyle name="SAPBEXstdData 5 2 2 2 2 3" xfId="10802" xr:uid="{2BD3880C-9F79-4AF5-900C-F79E76DB9C58}"/>
    <cellStyle name="SAPBEXstdData 5 2 2 2 2 4" xfId="14687" xr:uid="{11694CA5-D020-467B-BDFC-FCEF1060CD1C}"/>
    <cellStyle name="SAPBEXstdData 5 2 2 2 2 5" xfId="18573" xr:uid="{BBE7C3D2-34AB-4E65-A0BC-071196F207FF}"/>
    <cellStyle name="SAPBEXstdData 5 2 2 2 3" xfId="5604" xr:uid="{57CABC8F-4591-4F4D-B29A-699E229A0D96}"/>
    <cellStyle name="SAPBEXstdData 5 2 2 2 3 2" xfId="12095" xr:uid="{3B8E1761-4E7B-408A-8E99-0CFF82F91A89}"/>
    <cellStyle name="SAPBEXstdData 5 2 2 2 3 3" xfId="15980" xr:uid="{98A0C78A-39C0-4B90-8732-A89F13E483A1}"/>
    <cellStyle name="SAPBEXstdData 5 2 2 2 3 4" xfId="19866" xr:uid="{04F62848-DA72-4BCD-A003-C07C3B7D66F8}"/>
    <cellStyle name="SAPBEXstdData 5 2 2 2 4" xfId="6903" xr:uid="{65924A94-9FAF-44A0-B9B4-4874EDB148ED}"/>
    <cellStyle name="SAPBEXstdData 5 2 2 2 5" xfId="9509" xr:uid="{BA28C1FD-A2E2-443D-B13A-75E4017E8F23}"/>
    <cellStyle name="SAPBEXstdData 5 2 2 2 6" xfId="13394" xr:uid="{369BDF04-88DB-40CE-B4B2-F685334635DA}"/>
    <cellStyle name="SAPBEXstdData 5 2 2 2 7" xfId="17280" xr:uid="{0261E673-F77F-45FF-BFB4-B715FF0FEADA}"/>
    <cellStyle name="SAPBEXstdData 5 2 2 3" xfId="2472" xr:uid="{986EAD9B-4E22-46EC-998A-DE4CFCF3E69F}"/>
    <cellStyle name="SAPBEXstdData 5 2 2 3 2" xfId="4305" xr:uid="{0056750C-50D4-474B-B4F4-45ABB4976E7B}"/>
    <cellStyle name="SAPBEXstdData 5 2 2 3 3" xfId="7694" xr:uid="{D15AF111-3BEA-429B-838D-92A54E957D59}"/>
    <cellStyle name="SAPBEXstdData 5 2 2 3 4" xfId="10286" xr:uid="{8B851F06-F665-4389-9C86-307A8BB8E6F3}"/>
    <cellStyle name="SAPBEXstdData 5 2 2 3 5" xfId="14171" xr:uid="{C5E164FA-91EB-4C7D-A33E-045E79A187D6}"/>
    <cellStyle name="SAPBEXstdData 5 2 2 3 6" xfId="18057" xr:uid="{00387DD6-0EC5-4B93-92CA-FFDE4D92B4B1}"/>
    <cellStyle name="SAPBEXstdData 5 2 2 4" xfId="3267" xr:uid="{F9EB3717-8951-4573-8E11-738C9DBF3BFB}"/>
    <cellStyle name="SAPBEXstdData 5 2 2 4 2" xfId="11579" xr:uid="{E6E1EEAC-2290-485F-9D66-BF461AC9A395}"/>
    <cellStyle name="SAPBEXstdData 5 2 2 4 3" xfId="15464" xr:uid="{390B2370-8B7B-4FF2-8125-C94B44F67F5C}"/>
    <cellStyle name="SAPBEXstdData 5 2 2 4 4" xfId="19350" xr:uid="{FD6D4E2B-B622-404A-8AB1-36E2372A524C}"/>
    <cellStyle name="SAPBEXstdData 5 2 2 5" xfId="4824" xr:uid="{77BF2DE1-4862-47F9-8667-3F1095E65524}"/>
    <cellStyle name="SAPBEXstdData 5 2 2 6" xfId="6123" xr:uid="{5C61229C-EF1E-43CE-A1E7-D5648E3075A4}"/>
    <cellStyle name="SAPBEXstdData 5 2 2 7" xfId="8729" xr:uid="{4F701D4B-C4F4-42D4-86A8-CD17593B634C}"/>
    <cellStyle name="SAPBEXstdData 5 2 2 8" xfId="12614" xr:uid="{EAB47894-5DD2-4FB6-BCCF-C51717F33D83}"/>
    <cellStyle name="SAPBEXstdData 5 2 2 9" xfId="16500" xr:uid="{E6EBF595-E907-44D2-8B0F-038E833DAEBB}"/>
    <cellStyle name="SAPBEXstdData 5 2 3" xfId="1434" xr:uid="{E9115296-4A14-4AA3-B233-B0F70DEB2A33}"/>
    <cellStyle name="SAPBEXstdData 5 2 3 2" xfId="2743" xr:uid="{D5CB3D7B-1646-4721-8379-AA5D485B73A9}"/>
    <cellStyle name="SAPBEXstdData 5 2 3 2 2" xfId="7952" xr:uid="{CBC380BE-6DDC-4903-BCA4-12E0FD6FD91C}"/>
    <cellStyle name="SAPBEXstdData 5 2 3 2 3" xfId="10544" xr:uid="{51288914-D97A-4E13-A8E8-ADCAF69E6522}"/>
    <cellStyle name="SAPBEXstdData 5 2 3 2 4" xfId="14429" xr:uid="{7BD8B0D3-4BC5-4406-93E8-DEEAE476C66F}"/>
    <cellStyle name="SAPBEXstdData 5 2 3 2 5" xfId="18315" xr:uid="{3A2F5852-E827-4D90-81C4-BBAAC535C5D0}"/>
    <cellStyle name="SAPBEXstdData 5 2 3 3" xfId="3527" xr:uid="{E777CABB-4566-4E68-AA36-0B161B2BD03E}"/>
    <cellStyle name="SAPBEXstdData 5 2 3 3 2" xfId="11837" xr:uid="{84E06F04-C2CD-4E0C-8207-41777D3915FE}"/>
    <cellStyle name="SAPBEXstdData 5 2 3 3 3" xfId="15722" xr:uid="{1D03BDBF-934C-4458-8EB2-997C49F42563}"/>
    <cellStyle name="SAPBEXstdData 5 2 3 3 4" xfId="19608" xr:uid="{9720A687-AF0E-48CD-99CB-7FB48A02516D}"/>
    <cellStyle name="SAPBEXstdData 5 2 3 4" xfId="5085" xr:uid="{CE15D0BD-1509-48A9-9427-DB7DF4A0A0A0}"/>
    <cellStyle name="SAPBEXstdData 5 2 3 5" xfId="6384" xr:uid="{32DF0ADC-ADC2-4047-9442-E558DD8C0CF0}"/>
    <cellStyle name="SAPBEXstdData 5 2 3 6" xfId="8990" xr:uid="{2B167DD6-B37A-472E-8CB4-6CE125612CF0}"/>
    <cellStyle name="SAPBEXstdData 5 2 3 7" xfId="12875" xr:uid="{4AFF3A7D-3C73-43E3-B3EE-009C6789BAA1}"/>
    <cellStyle name="SAPBEXstdData 5 2 3 8" xfId="16761" xr:uid="{46D82799-A473-41D0-860A-170886C08D0E}"/>
    <cellStyle name="SAPBEXstdData 5 2 4" xfId="1953" xr:uid="{126BFC6D-74BC-4BF9-8580-D46E5B94DCF8}"/>
    <cellStyle name="SAPBEXstdData 5 2 4 2" xfId="4047" xr:uid="{200ED730-C6AC-41CB-A07D-F3C90B2564B3}"/>
    <cellStyle name="SAPBEXstdData 5 2 4 2 2" xfId="7436" xr:uid="{8EA1928E-FBB2-4484-9AFF-1371F68719E4}"/>
    <cellStyle name="SAPBEXstdData 5 2 4 2 3" xfId="10028" xr:uid="{98263012-F958-48E3-98AF-63F90D68EC81}"/>
    <cellStyle name="SAPBEXstdData 5 2 4 2 4" xfId="13913" xr:uid="{A40EAB95-F740-4B73-99D2-D5414DCEBBD8}"/>
    <cellStyle name="SAPBEXstdData 5 2 4 2 5" xfId="17799" xr:uid="{9BE15F97-7D62-4E74-B2DA-41B38AC9BE40}"/>
    <cellStyle name="SAPBEXstdData 5 2 4 3" xfId="5346" xr:uid="{B147C857-B6D1-4937-A786-207552200906}"/>
    <cellStyle name="SAPBEXstdData 5 2 4 3 2" xfId="11321" xr:uid="{0C4DEF2D-733D-414B-B5DD-544718E90DFE}"/>
    <cellStyle name="SAPBEXstdData 5 2 4 3 3" xfId="15206" xr:uid="{C681078E-5AB9-4B5E-9557-0F923632ACC4}"/>
    <cellStyle name="SAPBEXstdData 5 2 4 3 4" xfId="19092" xr:uid="{EF22AB05-343C-45BF-9457-95DF816A0ACE}"/>
    <cellStyle name="SAPBEXstdData 5 2 4 4" xfId="6645" xr:uid="{A5482636-EA87-4174-A5C7-BAC76C6C4B44}"/>
    <cellStyle name="SAPBEXstdData 5 2 4 5" xfId="9251" xr:uid="{461E515C-9FF4-427C-B8A7-CF7FC9300EAF}"/>
    <cellStyle name="SAPBEXstdData 5 2 4 6" xfId="13136" xr:uid="{0D021EE5-B18B-40C3-82AE-9C2AD3139B00}"/>
    <cellStyle name="SAPBEXstdData 5 2 4 7" xfId="17022" xr:uid="{E12661DD-9D01-4D60-A259-BE30138C8EFA}"/>
    <cellStyle name="SAPBEXstdData 5 2 5" xfId="2214" xr:uid="{63630B59-2EC1-4135-A597-63466AA30B3F}"/>
    <cellStyle name="SAPBEXstdData 5 2 5 2" xfId="7164" xr:uid="{08A49602-F8E4-4BBA-A55E-E127F2E38AC4}"/>
    <cellStyle name="SAPBEXstdData 5 2 5 3" xfId="9770" xr:uid="{B99E1A32-AB50-4E83-89F1-D35BE222A019}"/>
    <cellStyle name="SAPBEXstdData 5 2 5 4" xfId="13655" xr:uid="{16F64F86-814E-442B-97ED-D2E7E5F43C3C}"/>
    <cellStyle name="SAPBEXstdData 5 2 5 5" xfId="17541" xr:uid="{71B36AD2-7D15-4289-8C55-8F4A88C72D82}"/>
    <cellStyle name="SAPBEXstdData 5 2 6" xfId="3009" xr:uid="{FEC825B2-E889-4CFC-AD63-E2EDADC18B45}"/>
    <cellStyle name="SAPBEXstdData 5 2 6 2" xfId="11063" xr:uid="{C7C55CA7-0E05-4A65-BE8A-F7735FA07CDD}"/>
    <cellStyle name="SAPBEXstdData 5 2 6 3" xfId="14948" xr:uid="{AED44443-BD33-4C24-9723-4C0B649D375F}"/>
    <cellStyle name="SAPBEXstdData 5 2 6 4" xfId="18834" xr:uid="{7822DD78-440C-4B92-B5A4-5382DEF0FB48}"/>
    <cellStyle name="SAPBEXstdData 5 2 7" xfId="4566" xr:uid="{17AA089E-F654-46AC-A647-AF45B4240421}"/>
    <cellStyle name="SAPBEXstdData 5 2 8" xfId="5865" xr:uid="{DCAABEC0-4B38-4BAF-84E9-2B1053AB7EB4}"/>
    <cellStyle name="SAPBEXstdData 5 2 9" xfId="8471" xr:uid="{65747138-4900-4927-818E-125160632556}"/>
    <cellStyle name="SAPBEXstdData 6" xfId="519" xr:uid="{87178493-A050-4EBD-BFBA-AACD7186501D}"/>
    <cellStyle name="SAPBEXstdData 6 2" xfId="905" xr:uid="{3F821797-14B1-4067-928D-15FF7D6488C0}"/>
    <cellStyle name="SAPBEXstdData 6 2 10" xfId="12357" xr:uid="{3076D2B3-9A4A-4718-8353-9673733C6F4E}"/>
    <cellStyle name="SAPBEXstdData 6 2 11" xfId="16243" xr:uid="{17F42AB0-62ED-425A-B00D-E1661095CC06}"/>
    <cellStyle name="SAPBEXstdData 6 2 2" xfId="1177" xr:uid="{28CAAD6A-7767-450D-BBEC-931A8C892E1A}"/>
    <cellStyle name="SAPBEXstdData 6 2 2 2" xfId="1693" xr:uid="{A524923B-49DD-45FD-8912-04396B151568}"/>
    <cellStyle name="SAPBEXstdData 6 2 2 2 2" xfId="3786" xr:uid="{13773A96-0F38-4AFC-B640-893C46E377AC}"/>
    <cellStyle name="SAPBEXstdData 6 2 2 2 2 2" xfId="8211" xr:uid="{65147F79-C9C4-497D-8F18-98EB8EA6D5B8}"/>
    <cellStyle name="SAPBEXstdData 6 2 2 2 2 3" xfId="10803" xr:uid="{2D1F9572-9183-41CB-AB53-4B9B0EA71A77}"/>
    <cellStyle name="SAPBEXstdData 6 2 2 2 2 4" xfId="14688" xr:uid="{C220EB73-3335-417E-90F9-852D7FB0A727}"/>
    <cellStyle name="SAPBEXstdData 6 2 2 2 2 5" xfId="18574" xr:uid="{C4F664A7-8B0B-4BBE-BE64-C6FAA16826EB}"/>
    <cellStyle name="SAPBEXstdData 6 2 2 2 3" xfId="5605" xr:uid="{1AE094A4-D025-4E0B-956E-A1FDF1CABF7D}"/>
    <cellStyle name="SAPBEXstdData 6 2 2 2 3 2" xfId="12096" xr:uid="{7EFE3950-44C8-42B7-B0D3-2001492205B0}"/>
    <cellStyle name="SAPBEXstdData 6 2 2 2 3 3" xfId="15981" xr:uid="{03055F00-8809-4536-8B74-291D300A29B9}"/>
    <cellStyle name="SAPBEXstdData 6 2 2 2 3 4" xfId="19867" xr:uid="{014A6B43-F5AF-4709-8E58-EDC87FC988A5}"/>
    <cellStyle name="SAPBEXstdData 6 2 2 2 4" xfId="6904" xr:uid="{3186E54C-B65E-4625-A1CA-0DBB83934B5A}"/>
    <cellStyle name="SAPBEXstdData 6 2 2 2 5" xfId="9510" xr:uid="{70F7C4FE-5EF2-461F-BC50-ED0AA2B89E0A}"/>
    <cellStyle name="SAPBEXstdData 6 2 2 2 6" xfId="13395" xr:uid="{BC0AC9F5-3479-440C-A5F9-D32A6E221F78}"/>
    <cellStyle name="SAPBEXstdData 6 2 2 2 7" xfId="17281" xr:uid="{B555DF01-7425-470C-912A-76F9967C769C}"/>
    <cellStyle name="SAPBEXstdData 6 2 2 3" xfId="2473" xr:uid="{5EC8A905-FCF7-48BA-AB4F-73DCCD029B42}"/>
    <cellStyle name="SAPBEXstdData 6 2 2 3 2" xfId="4306" xr:uid="{B26A83E2-61C7-4338-914C-95C1F86CEF8E}"/>
    <cellStyle name="SAPBEXstdData 6 2 2 3 3" xfId="7695" xr:uid="{BAB55F7D-D439-46CC-9EB6-0E9105AFB9A6}"/>
    <cellStyle name="SAPBEXstdData 6 2 2 3 4" xfId="10287" xr:uid="{84C76265-F881-4870-8E76-9F7C272A0D39}"/>
    <cellStyle name="SAPBEXstdData 6 2 2 3 5" xfId="14172" xr:uid="{59616C8C-6002-4436-BA8A-A66BCC9D879D}"/>
    <cellStyle name="SAPBEXstdData 6 2 2 3 6" xfId="18058" xr:uid="{3C16B4CA-A313-463A-94E7-A14DAD91A99A}"/>
    <cellStyle name="SAPBEXstdData 6 2 2 4" xfId="3268" xr:uid="{55447DE2-E98D-4181-8C34-3FD75A29D2B4}"/>
    <cellStyle name="SAPBEXstdData 6 2 2 4 2" xfId="11580" xr:uid="{E8277676-397F-41FB-942F-5DB489E9F597}"/>
    <cellStyle name="SAPBEXstdData 6 2 2 4 3" xfId="15465" xr:uid="{7BF3CFA6-F99E-4222-AC0E-601E6FEE7D80}"/>
    <cellStyle name="SAPBEXstdData 6 2 2 4 4" xfId="19351" xr:uid="{020D140F-9019-4F9E-8EA3-DBA5B20FCD87}"/>
    <cellStyle name="SAPBEXstdData 6 2 2 5" xfId="4825" xr:uid="{92C29E7A-AA64-449F-B73E-693D1491CE76}"/>
    <cellStyle name="SAPBEXstdData 6 2 2 6" xfId="6124" xr:uid="{782D6934-CA80-4A49-81C5-6C7D75AE2985}"/>
    <cellStyle name="SAPBEXstdData 6 2 2 7" xfId="8730" xr:uid="{472FC9A9-1CB8-4EFC-B033-E4EB16C1EEC0}"/>
    <cellStyle name="SAPBEXstdData 6 2 2 8" xfId="12615" xr:uid="{078E6C96-1FBD-4795-A7D6-E4964E718364}"/>
    <cellStyle name="SAPBEXstdData 6 2 2 9" xfId="16501" xr:uid="{9E3FBE4B-1648-4ED5-A2B6-033311A8CCFB}"/>
    <cellStyle name="SAPBEXstdData 6 2 3" xfId="1435" xr:uid="{BC66A0EB-1A3E-4D25-A867-B0BB2E758FD3}"/>
    <cellStyle name="SAPBEXstdData 6 2 3 2" xfId="2744" xr:uid="{842E784B-939A-43B5-9391-E744F8E24EA1}"/>
    <cellStyle name="SAPBEXstdData 6 2 3 2 2" xfId="7953" xr:uid="{F5178CEA-A130-44F8-831D-09B7426048A5}"/>
    <cellStyle name="SAPBEXstdData 6 2 3 2 3" xfId="10545" xr:uid="{A0A87F90-C6BE-4417-9B2C-FD844C09A153}"/>
    <cellStyle name="SAPBEXstdData 6 2 3 2 4" xfId="14430" xr:uid="{2D4CDE3C-AA97-4786-A1A0-4AC2D4F114D1}"/>
    <cellStyle name="SAPBEXstdData 6 2 3 2 5" xfId="18316" xr:uid="{16F4E08B-03AD-4C72-AC85-5BA40BFA9E73}"/>
    <cellStyle name="SAPBEXstdData 6 2 3 3" xfId="3528" xr:uid="{A275DDA8-6973-4465-996A-BDEE35443086}"/>
    <cellStyle name="SAPBEXstdData 6 2 3 3 2" xfId="11838" xr:uid="{B1AF0E85-DC35-4D65-9332-2467CF1E0024}"/>
    <cellStyle name="SAPBEXstdData 6 2 3 3 3" xfId="15723" xr:uid="{11DD2B49-EFD1-4269-8EC9-C714B9CDF974}"/>
    <cellStyle name="SAPBEXstdData 6 2 3 3 4" xfId="19609" xr:uid="{70D1D1E6-5037-4973-96DC-CC7814B10247}"/>
    <cellStyle name="SAPBEXstdData 6 2 3 4" xfId="5086" xr:uid="{BB2A991A-35E7-4C31-9C57-DE4EBAD6D73D}"/>
    <cellStyle name="SAPBEXstdData 6 2 3 5" xfId="6385" xr:uid="{B89FE9C4-58F5-4652-8669-E71180A0C1FC}"/>
    <cellStyle name="SAPBEXstdData 6 2 3 6" xfId="8991" xr:uid="{7F9DFB78-639C-4B09-8A55-C4A8E8CDC82A}"/>
    <cellStyle name="SAPBEXstdData 6 2 3 7" xfId="12876" xr:uid="{0F5C008A-88AD-4F06-8D18-E2A81D498E70}"/>
    <cellStyle name="SAPBEXstdData 6 2 3 8" xfId="16762" xr:uid="{EA18E312-8D1E-427A-A22E-57D8DCE9872F}"/>
    <cellStyle name="SAPBEXstdData 6 2 4" xfId="1954" xr:uid="{2C29779E-80C0-4D63-946C-A70A84D18A1D}"/>
    <cellStyle name="SAPBEXstdData 6 2 4 2" xfId="4048" xr:uid="{1632D996-2B67-4BE4-9736-F19A9DA1B853}"/>
    <cellStyle name="SAPBEXstdData 6 2 4 2 2" xfId="7437" xr:uid="{584A37F6-B628-42A2-9358-6301B82FBB1F}"/>
    <cellStyle name="SAPBEXstdData 6 2 4 2 3" xfId="10029" xr:uid="{4D32F3DF-99FB-4AD2-8625-DB58085474FD}"/>
    <cellStyle name="SAPBEXstdData 6 2 4 2 4" xfId="13914" xr:uid="{D1A2FA20-DD78-472F-8190-5A1A09C33107}"/>
    <cellStyle name="SAPBEXstdData 6 2 4 2 5" xfId="17800" xr:uid="{443D512B-5179-4B7E-BA81-35865ACEF12F}"/>
    <cellStyle name="SAPBEXstdData 6 2 4 3" xfId="5347" xr:uid="{2CAE540E-5BF1-4F24-B0A8-A882499FEE6D}"/>
    <cellStyle name="SAPBEXstdData 6 2 4 3 2" xfId="11322" xr:uid="{3406F9AD-26AE-4416-9F3E-DF834B7610EA}"/>
    <cellStyle name="SAPBEXstdData 6 2 4 3 3" xfId="15207" xr:uid="{C49C60F5-605E-4A76-AAA4-D612B219D39D}"/>
    <cellStyle name="SAPBEXstdData 6 2 4 3 4" xfId="19093" xr:uid="{F9164652-01CA-4A97-A7EB-335E1C467220}"/>
    <cellStyle name="SAPBEXstdData 6 2 4 4" xfId="6646" xr:uid="{3831E06B-24A0-4DCF-86E6-65AE3E4E0E51}"/>
    <cellStyle name="SAPBEXstdData 6 2 4 5" xfId="9252" xr:uid="{13195775-2134-49DB-A612-7657F65A7594}"/>
    <cellStyle name="SAPBEXstdData 6 2 4 6" xfId="13137" xr:uid="{DBDACBFA-583D-4774-BD4F-53C672BD71FD}"/>
    <cellStyle name="SAPBEXstdData 6 2 4 7" xfId="17023" xr:uid="{36888FED-442A-458C-A02B-28C0CC35762A}"/>
    <cellStyle name="SAPBEXstdData 6 2 5" xfId="2215" xr:uid="{5BF8F8D0-B1B7-454C-8C71-A627E39B561C}"/>
    <cellStyle name="SAPBEXstdData 6 2 5 2" xfId="7165" xr:uid="{ACB7B29A-CBE1-4136-A5F4-758D910C9E3B}"/>
    <cellStyle name="SAPBEXstdData 6 2 5 3" xfId="9771" xr:uid="{E28D2676-8562-458F-96A9-63499E50122B}"/>
    <cellStyle name="SAPBEXstdData 6 2 5 4" xfId="13656" xr:uid="{72D6F733-9C9E-4032-8860-1A55FFDCF30E}"/>
    <cellStyle name="SAPBEXstdData 6 2 5 5" xfId="17542" xr:uid="{D9DCA629-BD39-45BF-A2C8-D86D16A81D94}"/>
    <cellStyle name="SAPBEXstdData 6 2 6" xfId="3010" xr:uid="{DF96C2CA-A402-4235-A2B5-2FE17A533B7A}"/>
    <cellStyle name="SAPBEXstdData 6 2 6 2" xfId="11064" xr:uid="{2355B1FD-6C10-47D1-880F-8E5AE3C5D0C6}"/>
    <cellStyle name="SAPBEXstdData 6 2 6 3" xfId="14949" xr:uid="{2974DDC8-37A5-45B6-8F1F-78D51A4EF1D4}"/>
    <cellStyle name="SAPBEXstdData 6 2 6 4" xfId="18835" xr:uid="{9E05C192-EC1B-480D-BC8C-F0FE8067A12B}"/>
    <cellStyle name="SAPBEXstdData 6 2 7" xfId="4567" xr:uid="{DAAFE72F-ABA6-4065-94CA-B989F2AAA52A}"/>
    <cellStyle name="SAPBEXstdData 6 2 8" xfId="5866" xr:uid="{C211C25A-DB4F-43A2-B9AA-28BA1863879D}"/>
    <cellStyle name="SAPBEXstdData 6 2 9" xfId="8472" xr:uid="{006BD1C8-1B0B-4332-BFD6-6FAFABC5AAE1}"/>
    <cellStyle name="SAPBEXstdData 7" xfId="900" xr:uid="{EC2B86AC-04E0-4E37-A8DB-5899AD58C54B}"/>
    <cellStyle name="SAPBEXstdData 7 10" xfId="12352" xr:uid="{7D1F6C1C-F1C9-49C2-A007-C6F57666BE63}"/>
    <cellStyle name="SAPBEXstdData 7 11" xfId="16238" xr:uid="{06A4272C-7CF4-4675-8969-DB5F94259D94}"/>
    <cellStyle name="SAPBEXstdData 7 2" xfId="1172" xr:uid="{93D57CDC-7361-486F-978A-9AF1E71F9930}"/>
    <cellStyle name="SAPBEXstdData 7 2 2" xfId="1688" xr:uid="{FC98BEFC-3EC4-4326-90E9-C4F6D7F7C4B6}"/>
    <cellStyle name="SAPBEXstdData 7 2 2 2" xfId="3781" xr:uid="{8E794E91-4179-4752-A7A3-C33CE5DD8C22}"/>
    <cellStyle name="SAPBEXstdData 7 2 2 2 2" xfId="8206" xr:uid="{9822282E-C80B-43AF-8A0B-31CD8E3F4944}"/>
    <cellStyle name="SAPBEXstdData 7 2 2 2 3" xfId="10798" xr:uid="{F0992248-F942-432F-9A99-E13853C75C0C}"/>
    <cellStyle name="SAPBEXstdData 7 2 2 2 4" xfId="14683" xr:uid="{0547CB83-6370-4BBC-A24A-4E4783F55534}"/>
    <cellStyle name="SAPBEXstdData 7 2 2 2 5" xfId="18569" xr:uid="{3D9C6656-0870-4CCE-8091-2800591EB05F}"/>
    <cellStyle name="SAPBEXstdData 7 2 2 3" xfId="5600" xr:uid="{EA399CE6-0E00-40EF-BB36-83832995B7A8}"/>
    <cellStyle name="SAPBEXstdData 7 2 2 3 2" xfId="12091" xr:uid="{B6294CB8-D1DC-45FE-8BC8-D6FE79F7752F}"/>
    <cellStyle name="SAPBEXstdData 7 2 2 3 3" xfId="15976" xr:uid="{5636F899-CCAE-4638-B02E-2A15425F84F9}"/>
    <cellStyle name="SAPBEXstdData 7 2 2 3 4" xfId="19862" xr:uid="{D3694BDE-D784-482C-85E9-B98D5EAA093E}"/>
    <cellStyle name="SAPBEXstdData 7 2 2 4" xfId="6899" xr:uid="{2D2FF107-F454-4A11-BC77-8A5624EC78A0}"/>
    <cellStyle name="SAPBEXstdData 7 2 2 5" xfId="9505" xr:uid="{A5B50C14-1945-43F7-BD8F-D17CCA4B8305}"/>
    <cellStyle name="SAPBEXstdData 7 2 2 6" xfId="13390" xr:uid="{5504891A-B2CC-4E7A-A024-9AE16229048C}"/>
    <cellStyle name="SAPBEXstdData 7 2 2 7" xfId="17276" xr:uid="{ED2D18A8-683D-4AAC-B803-DD4F6BC0BDD2}"/>
    <cellStyle name="SAPBEXstdData 7 2 3" xfId="2468" xr:uid="{069C7A00-7AF7-434A-A828-CE9BB0184E52}"/>
    <cellStyle name="SAPBEXstdData 7 2 3 2" xfId="4301" xr:uid="{A9D8D987-C408-4730-A2D5-53899E83D49A}"/>
    <cellStyle name="SAPBEXstdData 7 2 3 3" xfId="7690" xr:uid="{E67B8674-D525-451D-BF9B-250D467A1C7A}"/>
    <cellStyle name="SAPBEXstdData 7 2 3 4" xfId="10282" xr:uid="{B1D6B244-89E7-41AA-80E1-4A269B661566}"/>
    <cellStyle name="SAPBEXstdData 7 2 3 5" xfId="14167" xr:uid="{8259CF19-1004-4A0F-B75F-819D9E711EC5}"/>
    <cellStyle name="SAPBEXstdData 7 2 3 6" xfId="18053" xr:uid="{004E531A-C5F4-46C8-BB4A-59CBF9D8E802}"/>
    <cellStyle name="SAPBEXstdData 7 2 4" xfId="3263" xr:uid="{410A1170-9C62-4D8D-A472-E4C2D78895DB}"/>
    <cellStyle name="SAPBEXstdData 7 2 4 2" xfId="11575" xr:uid="{3E2525D6-2D86-4D28-8795-B82F5F5B09E3}"/>
    <cellStyle name="SAPBEXstdData 7 2 4 3" xfId="15460" xr:uid="{B5EA78AF-92C6-4343-8DBD-CF26488C296E}"/>
    <cellStyle name="SAPBEXstdData 7 2 4 4" xfId="19346" xr:uid="{C48F0B77-97EB-490A-94A7-E027298D7C44}"/>
    <cellStyle name="SAPBEXstdData 7 2 5" xfId="4820" xr:uid="{D70EF27A-BF4C-4793-B1BB-07B65759E5BF}"/>
    <cellStyle name="SAPBEXstdData 7 2 6" xfId="6119" xr:uid="{691BDB99-5401-4F4E-A28B-80830716C29C}"/>
    <cellStyle name="SAPBEXstdData 7 2 7" xfId="8725" xr:uid="{21DDC355-3B71-42CA-8414-C86450015828}"/>
    <cellStyle name="SAPBEXstdData 7 2 8" xfId="12610" xr:uid="{6CC66B40-727E-4196-B4F3-F887CDDAE31D}"/>
    <cellStyle name="SAPBEXstdData 7 2 9" xfId="16496" xr:uid="{6B97CAA1-8C08-4C78-A823-20F667AF2047}"/>
    <cellStyle name="SAPBEXstdData 7 3" xfId="1430" xr:uid="{C1525FDF-D4C0-4E3B-881A-F99E7F6340E5}"/>
    <cellStyle name="SAPBEXstdData 7 3 2" xfId="2739" xr:uid="{221A8F61-884A-4DBA-9664-96E381C1EBC5}"/>
    <cellStyle name="SAPBEXstdData 7 3 2 2" xfId="7948" xr:uid="{417CF9FC-C3D2-4E1D-B177-24667D0D958E}"/>
    <cellStyle name="SAPBEXstdData 7 3 2 3" xfId="10540" xr:uid="{6C700739-3507-4774-B70C-FA33F82E7A1C}"/>
    <cellStyle name="SAPBEXstdData 7 3 2 4" xfId="14425" xr:uid="{0F02DFF0-6784-4E9D-A4BF-4CFF5831E565}"/>
    <cellStyle name="SAPBEXstdData 7 3 2 5" xfId="18311" xr:uid="{AA5CA4F5-9829-4E92-BE53-D0A447AF11BC}"/>
    <cellStyle name="SAPBEXstdData 7 3 3" xfId="3523" xr:uid="{03AB4F14-F879-4FE6-B6D8-283623551547}"/>
    <cellStyle name="SAPBEXstdData 7 3 3 2" xfId="11833" xr:uid="{D2897EFB-D116-420E-A313-8B045B61A12B}"/>
    <cellStyle name="SAPBEXstdData 7 3 3 3" xfId="15718" xr:uid="{F253E5B7-387E-4030-978B-381E201015FF}"/>
    <cellStyle name="SAPBEXstdData 7 3 3 4" xfId="19604" xr:uid="{D4BBAA64-2109-4748-995B-16518F9C2607}"/>
    <cellStyle name="SAPBEXstdData 7 3 4" xfId="5081" xr:uid="{2C1BA6BC-9C8C-422E-9668-9AE6CD5CF5CE}"/>
    <cellStyle name="SAPBEXstdData 7 3 5" xfId="6380" xr:uid="{34674B3F-7518-41BF-A099-07101AC71057}"/>
    <cellStyle name="SAPBEXstdData 7 3 6" xfId="8986" xr:uid="{0871B571-1308-4DD0-B98F-53A708324001}"/>
    <cellStyle name="SAPBEXstdData 7 3 7" xfId="12871" xr:uid="{2BF89C22-9CAD-4BBD-A20A-CECE8015CB11}"/>
    <cellStyle name="SAPBEXstdData 7 3 8" xfId="16757" xr:uid="{2DBF54C1-F33D-4696-BCD9-A1BC2C689096}"/>
    <cellStyle name="SAPBEXstdData 7 4" xfId="1949" xr:uid="{48FDBC67-E2A2-4D3F-82AF-3EADD6B4280F}"/>
    <cellStyle name="SAPBEXstdData 7 4 2" xfId="4043" xr:uid="{22190901-96FA-4041-91F1-3629D30955EB}"/>
    <cellStyle name="SAPBEXstdData 7 4 2 2" xfId="7432" xr:uid="{F05EA524-8823-47A3-8FF7-1A2EA2833B73}"/>
    <cellStyle name="SAPBEXstdData 7 4 2 3" xfId="10024" xr:uid="{017A31B5-8E60-4F33-95A7-CE8D1C4C9F1A}"/>
    <cellStyle name="SAPBEXstdData 7 4 2 4" xfId="13909" xr:uid="{A45ABF9F-DCF6-4B8F-9C70-A4DD6BF21545}"/>
    <cellStyle name="SAPBEXstdData 7 4 2 5" xfId="17795" xr:uid="{81BDC078-F4AD-44F5-A317-AF14017D7F5C}"/>
    <cellStyle name="SAPBEXstdData 7 4 3" xfId="5342" xr:uid="{5FE73486-7E3D-4AF7-A5C1-5C7306C8B990}"/>
    <cellStyle name="SAPBEXstdData 7 4 3 2" xfId="11317" xr:uid="{1F41158F-158C-4F0C-A8EB-2582055FD467}"/>
    <cellStyle name="SAPBEXstdData 7 4 3 3" xfId="15202" xr:uid="{C327260F-0AA5-48BA-ABF7-3645E9CA220E}"/>
    <cellStyle name="SAPBEXstdData 7 4 3 4" xfId="19088" xr:uid="{77474E1F-F086-4FBA-9448-C47F9445407A}"/>
    <cellStyle name="SAPBEXstdData 7 4 4" xfId="6641" xr:uid="{7AA6398F-6F2E-48D1-97C4-5BF6EF8566EE}"/>
    <cellStyle name="SAPBEXstdData 7 4 5" xfId="9247" xr:uid="{5751A6BD-2BCA-48C7-A25D-A0592C41433E}"/>
    <cellStyle name="SAPBEXstdData 7 4 6" xfId="13132" xr:uid="{0C329464-6D07-4A29-914F-4212CD46783D}"/>
    <cellStyle name="SAPBEXstdData 7 4 7" xfId="17018" xr:uid="{6C8CE3E3-77A3-452A-A25B-21A34F5B1D5D}"/>
    <cellStyle name="SAPBEXstdData 7 5" xfId="2210" xr:uid="{D8388507-F433-4001-9B07-223EE5483EEB}"/>
    <cellStyle name="SAPBEXstdData 7 5 2" xfId="7160" xr:uid="{D0194890-16F8-432F-B295-E4D92024C94F}"/>
    <cellStyle name="SAPBEXstdData 7 5 3" xfId="9766" xr:uid="{34C6973C-5642-485C-A4A4-BB80C4077046}"/>
    <cellStyle name="SAPBEXstdData 7 5 4" xfId="13651" xr:uid="{A116CFA1-FA35-4737-8CB1-75E8CDC8D0A0}"/>
    <cellStyle name="SAPBEXstdData 7 5 5" xfId="17537" xr:uid="{72AFF141-7F15-41A9-A71E-7BB45E3D1274}"/>
    <cellStyle name="SAPBEXstdData 7 6" xfId="3005" xr:uid="{E0908D80-5540-4E38-89A9-9A43E1994C8E}"/>
    <cellStyle name="SAPBEXstdData 7 6 2" xfId="11059" xr:uid="{1412FD4B-9650-4B71-98EB-B430EB7F4B83}"/>
    <cellStyle name="SAPBEXstdData 7 6 3" xfId="14944" xr:uid="{AEA29F36-EE17-4F98-BEB4-19F8F7B863B7}"/>
    <cellStyle name="SAPBEXstdData 7 6 4" xfId="18830" xr:uid="{01C1500A-9E84-4901-B35F-6247969D4FD6}"/>
    <cellStyle name="SAPBEXstdData 7 7" xfId="4562" xr:uid="{D9CBDAD6-65D0-48BA-BD5F-427CC846C8CB}"/>
    <cellStyle name="SAPBEXstdData 7 8" xfId="5861" xr:uid="{9B897D8C-B2E0-4F8B-A9F9-9654069130C1}"/>
    <cellStyle name="SAPBEXstdData 7 9" xfId="8467" xr:uid="{1524929B-A234-4690-AAB6-72F47C5510FB}"/>
    <cellStyle name="SAPBEXstdData_Приложение_1_к_7-у-о_2009_Кв_1_ФСТ" xfId="520" xr:uid="{8353190B-5FE0-4766-8D48-1C00EF12A7F1}"/>
    <cellStyle name="SAPBEXstdDataEmph" xfId="521" xr:uid="{ADFB7FCD-0335-402A-8576-632C60759039}"/>
    <cellStyle name="SAPBEXstdDataEmph 2" xfId="522" xr:uid="{1E5825FE-8F62-4FF6-9233-95BEA04A84F1}"/>
    <cellStyle name="SAPBEXstdDataEmph 2 2" xfId="907" xr:uid="{5AB36C02-A1C1-421B-ACA9-034433176726}"/>
    <cellStyle name="SAPBEXstdDataEmph 2 2 10" xfId="12359" xr:uid="{5964DD05-3AEE-4ECB-AC85-42F8CC3076E8}"/>
    <cellStyle name="SAPBEXstdDataEmph 2 2 11" xfId="16245" xr:uid="{87346AAD-0553-41A1-81F8-DEC3D9747CB9}"/>
    <cellStyle name="SAPBEXstdDataEmph 2 2 2" xfId="1179" xr:uid="{2393791B-D5BB-4F6B-95E8-ABCCBF5F08C4}"/>
    <cellStyle name="SAPBEXstdDataEmph 2 2 2 2" xfId="1695" xr:uid="{FAED0862-3D7D-4D08-93DA-C15FED6F403F}"/>
    <cellStyle name="SAPBEXstdDataEmph 2 2 2 2 2" xfId="3788" xr:uid="{D5919164-0CDE-44B7-9366-716E53290DA2}"/>
    <cellStyle name="SAPBEXstdDataEmph 2 2 2 2 2 2" xfId="8213" xr:uid="{4826099B-4467-4A53-B874-589676DCC6FD}"/>
    <cellStyle name="SAPBEXstdDataEmph 2 2 2 2 2 3" xfId="10805" xr:uid="{FE6BCF25-21D7-4E9A-887A-DEC4A2B04E6B}"/>
    <cellStyle name="SAPBEXstdDataEmph 2 2 2 2 2 4" xfId="14690" xr:uid="{49BF9E98-6881-4E3D-BF1E-328CA3A89B2D}"/>
    <cellStyle name="SAPBEXstdDataEmph 2 2 2 2 2 5" xfId="18576" xr:uid="{25DB45FE-E155-4EC3-B3AA-D4A34653C36C}"/>
    <cellStyle name="SAPBEXstdDataEmph 2 2 2 2 3" xfId="5607" xr:uid="{37B49898-C177-4905-B610-95F5B17737CA}"/>
    <cellStyle name="SAPBEXstdDataEmph 2 2 2 2 3 2" xfId="12098" xr:uid="{67F47D90-BAC0-4D37-A66E-822E8B4E255E}"/>
    <cellStyle name="SAPBEXstdDataEmph 2 2 2 2 3 3" xfId="15983" xr:uid="{89237A9B-6E7C-4EA8-8F69-ADC100305153}"/>
    <cellStyle name="SAPBEXstdDataEmph 2 2 2 2 3 4" xfId="19869" xr:uid="{214E4CF7-94D5-440C-A4CD-ACA010C5CD41}"/>
    <cellStyle name="SAPBEXstdDataEmph 2 2 2 2 4" xfId="6906" xr:uid="{88943240-0495-4B0D-B83F-1E3F0DC77ACF}"/>
    <cellStyle name="SAPBEXstdDataEmph 2 2 2 2 5" xfId="9512" xr:uid="{D75974E5-FF3F-4A71-BEBF-A07703655395}"/>
    <cellStyle name="SAPBEXstdDataEmph 2 2 2 2 6" xfId="13397" xr:uid="{77738FDB-07F7-4F2B-ABDF-8ED8FE25FC52}"/>
    <cellStyle name="SAPBEXstdDataEmph 2 2 2 2 7" xfId="17283" xr:uid="{2239E719-103E-4E34-BFFC-54E5A28BD8AC}"/>
    <cellStyle name="SAPBEXstdDataEmph 2 2 2 3" xfId="2475" xr:uid="{1630BDE4-48A7-43EF-AC97-167A343868F8}"/>
    <cellStyle name="SAPBEXstdDataEmph 2 2 2 3 2" xfId="4308" xr:uid="{FDCCC376-11BA-4EAB-B676-159F965B5D9B}"/>
    <cellStyle name="SAPBEXstdDataEmph 2 2 2 3 3" xfId="7697" xr:uid="{924B7F6B-A10B-42FC-9891-172CEC6BA048}"/>
    <cellStyle name="SAPBEXstdDataEmph 2 2 2 3 4" xfId="10289" xr:uid="{7AB8F2B5-00B3-45AB-B5A1-C9312230C063}"/>
    <cellStyle name="SAPBEXstdDataEmph 2 2 2 3 5" xfId="14174" xr:uid="{BB535206-3AAA-4FC1-B921-D283C3B842D8}"/>
    <cellStyle name="SAPBEXstdDataEmph 2 2 2 3 6" xfId="18060" xr:uid="{DB0892B2-089E-4D7B-96DD-1512D4802E79}"/>
    <cellStyle name="SAPBEXstdDataEmph 2 2 2 4" xfId="3270" xr:uid="{C7A62EA0-AAD6-40E9-9AF5-A9CA4638D719}"/>
    <cellStyle name="SAPBEXstdDataEmph 2 2 2 4 2" xfId="11582" xr:uid="{979FC20F-92F8-4CE9-B40D-C8EC7422C5AC}"/>
    <cellStyle name="SAPBEXstdDataEmph 2 2 2 4 3" xfId="15467" xr:uid="{E70996B3-6D00-48FA-B673-C359D9864B45}"/>
    <cellStyle name="SAPBEXstdDataEmph 2 2 2 4 4" xfId="19353" xr:uid="{582ABF71-77B1-47BB-A4D1-AF59918E2610}"/>
    <cellStyle name="SAPBEXstdDataEmph 2 2 2 5" xfId="4827" xr:uid="{B29F5AB2-D6D4-4EB0-99F8-0606A7D8A74A}"/>
    <cellStyle name="SAPBEXstdDataEmph 2 2 2 6" xfId="6126" xr:uid="{85421F5B-DF58-4407-8C02-F906EEB6E50B}"/>
    <cellStyle name="SAPBEXstdDataEmph 2 2 2 7" xfId="8732" xr:uid="{200C11EE-F2EA-4FBB-8FE8-46D60FF24A2A}"/>
    <cellStyle name="SAPBEXstdDataEmph 2 2 2 8" xfId="12617" xr:uid="{7C803FA6-194B-43EB-A6B4-17BCFC33CD42}"/>
    <cellStyle name="SAPBEXstdDataEmph 2 2 2 9" xfId="16503" xr:uid="{2AA2D1C8-73AF-4350-AEC1-AEF4EF401818}"/>
    <cellStyle name="SAPBEXstdDataEmph 2 2 3" xfId="1437" xr:uid="{9621CC73-F8E5-4D48-BE8A-0DF3EF5D7E9A}"/>
    <cellStyle name="SAPBEXstdDataEmph 2 2 3 2" xfId="2746" xr:uid="{14950D59-A22F-49F9-9CF4-826E6ADCD95B}"/>
    <cellStyle name="SAPBEXstdDataEmph 2 2 3 2 2" xfId="7955" xr:uid="{FD4BF4D9-A397-4BD9-9A5C-60C78BC5CEFB}"/>
    <cellStyle name="SAPBEXstdDataEmph 2 2 3 2 3" xfId="10547" xr:uid="{831142D3-B783-4815-A077-79478270B2AF}"/>
    <cellStyle name="SAPBEXstdDataEmph 2 2 3 2 4" xfId="14432" xr:uid="{7094EA46-A780-426D-B4F2-9C6CB75B2E50}"/>
    <cellStyle name="SAPBEXstdDataEmph 2 2 3 2 5" xfId="18318" xr:uid="{1FD916F5-70ED-4D6C-BABD-57E42C1C8C16}"/>
    <cellStyle name="SAPBEXstdDataEmph 2 2 3 3" xfId="3530" xr:uid="{0EEA4A05-7A07-4590-A92C-83110FD8AC70}"/>
    <cellStyle name="SAPBEXstdDataEmph 2 2 3 3 2" xfId="11840" xr:uid="{DB5DD4DA-B589-4F2E-B73A-D06FDD609160}"/>
    <cellStyle name="SAPBEXstdDataEmph 2 2 3 3 3" xfId="15725" xr:uid="{27705080-489F-4761-BC0F-742ECACE2775}"/>
    <cellStyle name="SAPBEXstdDataEmph 2 2 3 3 4" xfId="19611" xr:uid="{DF810FC7-5A84-469E-9D87-B67E88B54B16}"/>
    <cellStyle name="SAPBEXstdDataEmph 2 2 3 4" xfId="5088" xr:uid="{65401C27-45EF-47A8-BE7E-F2553925CD06}"/>
    <cellStyle name="SAPBEXstdDataEmph 2 2 3 5" xfId="6387" xr:uid="{5611DDCD-688B-458C-9F04-086E3D6E5609}"/>
    <cellStyle name="SAPBEXstdDataEmph 2 2 3 6" xfId="8993" xr:uid="{F7F76C1A-2D2E-4E4C-A0AC-4BA047F7B685}"/>
    <cellStyle name="SAPBEXstdDataEmph 2 2 3 7" xfId="12878" xr:uid="{E46F0049-E712-424B-A9F7-7D4785402DEF}"/>
    <cellStyle name="SAPBEXstdDataEmph 2 2 3 8" xfId="16764" xr:uid="{452A947D-E582-412D-A248-9B8B9076C2B3}"/>
    <cellStyle name="SAPBEXstdDataEmph 2 2 4" xfId="1956" xr:uid="{0EBE83F1-A9C1-4BD2-BFEA-FE8C03421633}"/>
    <cellStyle name="SAPBEXstdDataEmph 2 2 4 2" xfId="4050" xr:uid="{D055D2FB-52F4-4212-9826-E8BE5C4E20AA}"/>
    <cellStyle name="SAPBEXstdDataEmph 2 2 4 2 2" xfId="7439" xr:uid="{10EC4159-B579-4ADA-A546-40E476C2A8E6}"/>
    <cellStyle name="SAPBEXstdDataEmph 2 2 4 2 3" xfId="10031" xr:uid="{834B2A9A-5378-4619-95F6-BCE8240EE15D}"/>
    <cellStyle name="SAPBEXstdDataEmph 2 2 4 2 4" xfId="13916" xr:uid="{0EF5755C-2635-4ABC-9D0E-6B47556FE15C}"/>
    <cellStyle name="SAPBEXstdDataEmph 2 2 4 2 5" xfId="17802" xr:uid="{CD6294A6-865B-4126-A521-6A38006CF89A}"/>
    <cellStyle name="SAPBEXstdDataEmph 2 2 4 3" xfId="5349" xr:uid="{1AF15C00-175E-4A04-82FC-C0009B337A76}"/>
    <cellStyle name="SAPBEXstdDataEmph 2 2 4 3 2" xfId="11324" xr:uid="{E555A69D-11CC-49A3-9AC4-20B494640D45}"/>
    <cellStyle name="SAPBEXstdDataEmph 2 2 4 3 3" xfId="15209" xr:uid="{5C5FF800-4F52-4785-BA3D-7295C96793AD}"/>
    <cellStyle name="SAPBEXstdDataEmph 2 2 4 3 4" xfId="19095" xr:uid="{124EAC13-BB88-47AA-B297-EDB77F542EF9}"/>
    <cellStyle name="SAPBEXstdDataEmph 2 2 4 4" xfId="6648" xr:uid="{374C0DBB-B090-4FDD-BE3C-96E5558D8972}"/>
    <cellStyle name="SAPBEXstdDataEmph 2 2 4 5" xfId="9254" xr:uid="{434F2A0E-2948-483E-8316-CFA59C68A30E}"/>
    <cellStyle name="SAPBEXstdDataEmph 2 2 4 6" xfId="13139" xr:uid="{4F1EA027-EC20-4ACD-BB8B-AE32BC3EE91A}"/>
    <cellStyle name="SAPBEXstdDataEmph 2 2 4 7" xfId="17025" xr:uid="{8D397C93-06C3-48D5-88DA-601F0C652E0F}"/>
    <cellStyle name="SAPBEXstdDataEmph 2 2 5" xfId="2217" xr:uid="{3E5DDA35-BBCF-4D08-A357-43C831A7D3E4}"/>
    <cellStyle name="SAPBEXstdDataEmph 2 2 5 2" xfId="7167" xr:uid="{637FB797-57C6-4F4E-8499-2841C19721F8}"/>
    <cellStyle name="SAPBEXstdDataEmph 2 2 5 3" xfId="9773" xr:uid="{8D1F939B-EE40-4366-8B56-8CB57EC16383}"/>
    <cellStyle name="SAPBEXstdDataEmph 2 2 5 4" xfId="13658" xr:uid="{348E600E-7448-4863-B205-FC567B5FFD88}"/>
    <cellStyle name="SAPBEXstdDataEmph 2 2 5 5" xfId="17544" xr:uid="{AE8E480E-0526-4CD7-97F3-B1DD90D93D42}"/>
    <cellStyle name="SAPBEXstdDataEmph 2 2 6" xfId="3012" xr:uid="{6C0D97C1-2EAD-4929-905F-EEBC4E07C225}"/>
    <cellStyle name="SAPBEXstdDataEmph 2 2 6 2" xfId="11066" xr:uid="{EC26B781-F066-483F-9D0B-8A9D67AA34CE}"/>
    <cellStyle name="SAPBEXstdDataEmph 2 2 6 3" xfId="14951" xr:uid="{14817162-6086-473F-A485-40FA9BA0B33F}"/>
    <cellStyle name="SAPBEXstdDataEmph 2 2 6 4" xfId="18837" xr:uid="{5B9CAE7C-F567-463A-BBB0-65D4370A0FD1}"/>
    <cellStyle name="SAPBEXstdDataEmph 2 2 7" xfId="4569" xr:uid="{4D1B14DF-6FC4-49B6-8D66-406F6D37FEC9}"/>
    <cellStyle name="SAPBEXstdDataEmph 2 2 8" xfId="5868" xr:uid="{CA5DDAC4-C958-4867-B5FC-090F891099BD}"/>
    <cellStyle name="SAPBEXstdDataEmph 2 2 9" xfId="8474" xr:uid="{D28CFB7A-3565-404C-A0DC-09AE2275BDB4}"/>
    <cellStyle name="SAPBEXstdDataEmph 3" xfId="523" xr:uid="{52153406-0C5F-4557-A513-08D3CE4ED440}"/>
    <cellStyle name="SAPBEXstdDataEmph 3 2" xfId="908" xr:uid="{57DDFE9B-7ED4-498C-AD1E-3F15AFE2818A}"/>
    <cellStyle name="SAPBEXstdDataEmph 3 2 10" xfId="12360" xr:uid="{C028464C-7050-4E4D-AADE-53B9B1B4B84D}"/>
    <cellStyle name="SAPBEXstdDataEmph 3 2 11" xfId="16246" xr:uid="{9B9F2F26-D3E4-45AD-9A77-E9D233BF3DA6}"/>
    <cellStyle name="SAPBEXstdDataEmph 3 2 2" xfId="1180" xr:uid="{37F42F26-7838-4C86-ADE0-DD2706BE8506}"/>
    <cellStyle name="SAPBEXstdDataEmph 3 2 2 2" xfId="1696" xr:uid="{670D54A5-6357-4F8D-AE72-AA5DB3C82532}"/>
    <cellStyle name="SAPBEXstdDataEmph 3 2 2 2 2" xfId="3789" xr:uid="{46C678C9-A2A7-488A-A6EE-C9CBC77AF918}"/>
    <cellStyle name="SAPBEXstdDataEmph 3 2 2 2 2 2" xfId="8214" xr:uid="{B8A19EB3-D9DA-499A-8451-FD24024508F0}"/>
    <cellStyle name="SAPBEXstdDataEmph 3 2 2 2 2 3" xfId="10806" xr:uid="{7563B710-4EF0-498A-829F-E7C724D9E939}"/>
    <cellStyle name="SAPBEXstdDataEmph 3 2 2 2 2 4" xfId="14691" xr:uid="{028F8248-AFB1-4FF5-94D8-F194670F6991}"/>
    <cellStyle name="SAPBEXstdDataEmph 3 2 2 2 2 5" xfId="18577" xr:uid="{2F58887C-C43F-453F-B26D-EA7B73494FAA}"/>
    <cellStyle name="SAPBEXstdDataEmph 3 2 2 2 3" xfId="5608" xr:uid="{F2A96017-CBC1-44BA-B13D-252A31E4B454}"/>
    <cellStyle name="SAPBEXstdDataEmph 3 2 2 2 3 2" xfId="12099" xr:uid="{597A7661-B27A-4F0B-AFD8-14A86C24AEF4}"/>
    <cellStyle name="SAPBEXstdDataEmph 3 2 2 2 3 3" xfId="15984" xr:uid="{993FED38-A148-487C-A6EC-30D82A1E6A5E}"/>
    <cellStyle name="SAPBEXstdDataEmph 3 2 2 2 3 4" xfId="19870" xr:uid="{2E764C97-01A8-4D21-BBC7-EC6DED61B0B1}"/>
    <cellStyle name="SAPBEXstdDataEmph 3 2 2 2 4" xfId="6907" xr:uid="{AAAF76B5-D4A3-4C28-A49A-CFE27DF54CFB}"/>
    <cellStyle name="SAPBEXstdDataEmph 3 2 2 2 5" xfId="9513" xr:uid="{65B872AB-A9AC-4886-91BB-1D7F50AB2BDB}"/>
    <cellStyle name="SAPBEXstdDataEmph 3 2 2 2 6" xfId="13398" xr:uid="{F884A5E3-57E5-4A19-9509-67E62827B022}"/>
    <cellStyle name="SAPBEXstdDataEmph 3 2 2 2 7" xfId="17284" xr:uid="{A2CF2590-DE08-463A-80C8-5FCBA48A613F}"/>
    <cellStyle name="SAPBEXstdDataEmph 3 2 2 3" xfId="2476" xr:uid="{82549C41-697A-49F1-8546-726BDAA6993D}"/>
    <cellStyle name="SAPBEXstdDataEmph 3 2 2 3 2" xfId="4309" xr:uid="{D152855B-01A3-464D-BDC0-D264067AEEE2}"/>
    <cellStyle name="SAPBEXstdDataEmph 3 2 2 3 3" xfId="7698" xr:uid="{DEE16F44-B211-4214-B27E-CAACEED255B7}"/>
    <cellStyle name="SAPBEXstdDataEmph 3 2 2 3 4" xfId="10290" xr:uid="{0D015184-FF44-45EE-BED8-8B77CC3FEF76}"/>
    <cellStyle name="SAPBEXstdDataEmph 3 2 2 3 5" xfId="14175" xr:uid="{72BA5D87-BA82-4714-AB82-9EDB7CCC2EA2}"/>
    <cellStyle name="SAPBEXstdDataEmph 3 2 2 3 6" xfId="18061" xr:uid="{F7A96CEE-1A90-43DF-A232-8EE6E3CE31B8}"/>
    <cellStyle name="SAPBEXstdDataEmph 3 2 2 4" xfId="3271" xr:uid="{248EE8E7-68C3-4992-AFE1-CE6BE5C30D8E}"/>
    <cellStyle name="SAPBEXstdDataEmph 3 2 2 4 2" xfId="11583" xr:uid="{0EFEA4B9-209A-40E4-BC83-76CEC83E4CCE}"/>
    <cellStyle name="SAPBEXstdDataEmph 3 2 2 4 3" xfId="15468" xr:uid="{EEA5438D-72B8-4200-B71F-244EF6A81B83}"/>
    <cellStyle name="SAPBEXstdDataEmph 3 2 2 4 4" xfId="19354" xr:uid="{D99328B1-EFA1-4351-A10B-28239F136408}"/>
    <cellStyle name="SAPBEXstdDataEmph 3 2 2 5" xfId="4828" xr:uid="{DE21C8ED-B729-498F-975B-DA799D4B02BD}"/>
    <cellStyle name="SAPBEXstdDataEmph 3 2 2 6" xfId="6127" xr:uid="{456EC794-E7CE-4F34-A01E-2E31F1EDABF9}"/>
    <cellStyle name="SAPBEXstdDataEmph 3 2 2 7" xfId="8733" xr:uid="{CB202E8B-37D4-471A-B428-B182B911DF18}"/>
    <cellStyle name="SAPBEXstdDataEmph 3 2 2 8" xfId="12618" xr:uid="{93B035B3-1535-42B2-8868-43A0ED46D7B8}"/>
    <cellStyle name="SAPBEXstdDataEmph 3 2 2 9" xfId="16504" xr:uid="{719D8125-DE5F-442C-968B-E30E6285BA79}"/>
    <cellStyle name="SAPBEXstdDataEmph 3 2 3" xfId="1438" xr:uid="{34E6BEF0-B110-4446-8F49-33B3551B0D90}"/>
    <cellStyle name="SAPBEXstdDataEmph 3 2 3 2" xfId="2747" xr:uid="{A86106DC-9674-41F4-AECF-24460CFA1011}"/>
    <cellStyle name="SAPBEXstdDataEmph 3 2 3 2 2" xfId="7956" xr:uid="{2EBC267A-7B25-480F-927F-29F90F381292}"/>
    <cellStyle name="SAPBEXstdDataEmph 3 2 3 2 3" xfId="10548" xr:uid="{94806834-9517-437D-9AA8-A3330CBCA7F7}"/>
    <cellStyle name="SAPBEXstdDataEmph 3 2 3 2 4" xfId="14433" xr:uid="{FFAC3DBC-098D-425A-9FCA-1F9A5857F971}"/>
    <cellStyle name="SAPBEXstdDataEmph 3 2 3 2 5" xfId="18319" xr:uid="{75F3AB85-2B6D-43BC-8527-B99015EFAB1F}"/>
    <cellStyle name="SAPBEXstdDataEmph 3 2 3 3" xfId="3531" xr:uid="{7C85F2F0-A958-4F00-9FEA-913F9718E912}"/>
    <cellStyle name="SAPBEXstdDataEmph 3 2 3 3 2" xfId="11841" xr:uid="{4EE712DB-F4C0-4835-AE8F-0D762CA46A00}"/>
    <cellStyle name="SAPBEXstdDataEmph 3 2 3 3 3" xfId="15726" xr:uid="{C82E0B63-9492-4F3C-A5CF-B6FCBCB42ED7}"/>
    <cellStyle name="SAPBEXstdDataEmph 3 2 3 3 4" xfId="19612" xr:uid="{EDCEB2E6-7752-44ED-AA94-7AD6DFE1F76B}"/>
    <cellStyle name="SAPBEXstdDataEmph 3 2 3 4" xfId="5089" xr:uid="{87F07F50-33FE-4217-9BFC-1B36C773545E}"/>
    <cellStyle name="SAPBEXstdDataEmph 3 2 3 5" xfId="6388" xr:uid="{5CEFD685-396F-4FD0-820F-E706FAFE72AB}"/>
    <cellStyle name="SAPBEXstdDataEmph 3 2 3 6" xfId="8994" xr:uid="{01995A48-FD04-4B04-930E-D036CE02B042}"/>
    <cellStyle name="SAPBEXstdDataEmph 3 2 3 7" xfId="12879" xr:uid="{0AE20232-9029-4631-826A-14013C4AF544}"/>
    <cellStyle name="SAPBEXstdDataEmph 3 2 3 8" xfId="16765" xr:uid="{F93284A6-3063-4FCF-8475-223C3C0A8E70}"/>
    <cellStyle name="SAPBEXstdDataEmph 3 2 4" xfId="1957" xr:uid="{394F52CF-036B-41BC-AA5F-EC1FAEC5611F}"/>
    <cellStyle name="SAPBEXstdDataEmph 3 2 4 2" xfId="4051" xr:uid="{F7AE758E-2A24-47DF-8699-128A4E84317F}"/>
    <cellStyle name="SAPBEXstdDataEmph 3 2 4 2 2" xfId="7440" xr:uid="{71BEAE81-E1FD-4627-8CCC-B4E3F1BA9A6B}"/>
    <cellStyle name="SAPBEXstdDataEmph 3 2 4 2 3" xfId="10032" xr:uid="{59BD692E-38BE-4676-BDB1-29CF61159CD7}"/>
    <cellStyle name="SAPBEXstdDataEmph 3 2 4 2 4" xfId="13917" xr:uid="{642E94BA-8C5F-4D9C-AF38-AA4038FA5FB2}"/>
    <cellStyle name="SAPBEXstdDataEmph 3 2 4 2 5" xfId="17803" xr:uid="{BBE54C30-698B-4C86-812B-8DD14ADD2BF6}"/>
    <cellStyle name="SAPBEXstdDataEmph 3 2 4 3" xfId="5350" xr:uid="{CF314740-585E-4376-9D64-73CE06B96378}"/>
    <cellStyle name="SAPBEXstdDataEmph 3 2 4 3 2" xfId="11325" xr:uid="{E43DC7EA-2EC1-476E-8616-1CB571DF01FC}"/>
    <cellStyle name="SAPBEXstdDataEmph 3 2 4 3 3" xfId="15210" xr:uid="{B42BC686-04B8-41F8-8989-C1DC9D740253}"/>
    <cellStyle name="SAPBEXstdDataEmph 3 2 4 3 4" xfId="19096" xr:uid="{F3A230D5-C7E1-4AC4-9C62-0BABFFC5A69F}"/>
    <cellStyle name="SAPBEXstdDataEmph 3 2 4 4" xfId="6649" xr:uid="{DEA6E48F-71D3-4E53-8C41-68D95AE7860B}"/>
    <cellStyle name="SAPBEXstdDataEmph 3 2 4 5" xfId="9255" xr:uid="{58F2AC80-AC3D-4247-962C-01504FDF3925}"/>
    <cellStyle name="SAPBEXstdDataEmph 3 2 4 6" xfId="13140" xr:uid="{447378AF-D434-4106-9DA2-B0619EA33A6D}"/>
    <cellStyle name="SAPBEXstdDataEmph 3 2 4 7" xfId="17026" xr:uid="{5A3D0BE1-99CB-4DB8-8CAD-FE6173EFC6B0}"/>
    <cellStyle name="SAPBEXstdDataEmph 3 2 5" xfId="2218" xr:uid="{E39FB1E2-7D5C-4D52-858B-6EC0FBF2AF93}"/>
    <cellStyle name="SAPBEXstdDataEmph 3 2 5 2" xfId="7168" xr:uid="{5FFF2AD9-E6C0-4315-AB16-39B3D8D66C19}"/>
    <cellStyle name="SAPBEXstdDataEmph 3 2 5 3" xfId="9774" xr:uid="{25376903-70D3-4985-A283-4FA78413C1FA}"/>
    <cellStyle name="SAPBEXstdDataEmph 3 2 5 4" xfId="13659" xr:uid="{736EFB62-2CB6-472E-B1D3-0F73DDBBE426}"/>
    <cellStyle name="SAPBEXstdDataEmph 3 2 5 5" xfId="17545" xr:uid="{7E9354FA-F861-4D3D-BB19-4A7127B56CC4}"/>
    <cellStyle name="SAPBEXstdDataEmph 3 2 6" xfId="3013" xr:uid="{563D4FA8-87A8-4AC1-A321-E7EB5AAE3D82}"/>
    <cellStyle name="SAPBEXstdDataEmph 3 2 6 2" xfId="11067" xr:uid="{013AF611-2387-412D-9692-92250814B195}"/>
    <cellStyle name="SAPBEXstdDataEmph 3 2 6 3" xfId="14952" xr:uid="{8F49C268-BD9D-4DEC-ABB7-59FA3CCBDD53}"/>
    <cellStyle name="SAPBEXstdDataEmph 3 2 6 4" xfId="18838" xr:uid="{83F12886-AD62-4EB4-B8DA-B506FAD92090}"/>
    <cellStyle name="SAPBEXstdDataEmph 3 2 7" xfId="4570" xr:uid="{B5B7E902-5A23-4939-B8F6-DF3EF57FCC5B}"/>
    <cellStyle name="SAPBEXstdDataEmph 3 2 8" xfId="5869" xr:uid="{A9BAB589-6B58-47F0-8559-A74C8802D6FA}"/>
    <cellStyle name="SAPBEXstdDataEmph 3 2 9" xfId="8475" xr:uid="{29E9C5F9-44B3-4523-BFBD-39E0165B450D}"/>
    <cellStyle name="SAPBEXstdDataEmph 4" xfId="524" xr:uid="{C200BAF5-FE19-46CD-A8B4-C36458A98B1F}"/>
    <cellStyle name="SAPBEXstdDataEmph 4 2" xfId="909" xr:uid="{903AE962-7673-4274-B973-82BCE42A238C}"/>
    <cellStyle name="SAPBEXstdDataEmph 4 2 10" xfId="12361" xr:uid="{C97E9CBB-30F1-4B04-A682-4CAA6F5D1379}"/>
    <cellStyle name="SAPBEXstdDataEmph 4 2 11" xfId="16247" xr:uid="{D38DD26B-36DD-4E19-8497-6D455EC89A47}"/>
    <cellStyle name="SAPBEXstdDataEmph 4 2 2" xfId="1181" xr:uid="{C0223D99-29FF-48BF-BC8B-88E32D9D42AF}"/>
    <cellStyle name="SAPBEXstdDataEmph 4 2 2 2" xfId="1697" xr:uid="{53FCAC37-3489-4373-88E3-58FA9A2DD8EE}"/>
    <cellStyle name="SAPBEXstdDataEmph 4 2 2 2 2" xfId="3790" xr:uid="{173A694D-719F-4F08-B75E-075395ECE7F5}"/>
    <cellStyle name="SAPBEXstdDataEmph 4 2 2 2 2 2" xfId="8215" xr:uid="{5473B82C-DE9E-4A7A-B561-5C132F02908F}"/>
    <cellStyle name="SAPBEXstdDataEmph 4 2 2 2 2 3" xfId="10807" xr:uid="{E280D385-5A8D-4554-BF75-A582317E8034}"/>
    <cellStyle name="SAPBEXstdDataEmph 4 2 2 2 2 4" xfId="14692" xr:uid="{E83C94C2-A735-4F28-B788-96725A38AE28}"/>
    <cellStyle name="SAPBEXstdDataEmph 4 2 2 2 2 5" xfId="18578" xr:uid="{5AAE00E7-B552-49E6-8A27-F9E7ED960B33}"/>
    <cellStyle name="SAPBEXstdDataEmph 4 2 2 2 3" xfId="5609" xr:uid="{4CD9C041-F6D0-4776-9B83-BD3BDBAA1FBE}"/>
    <cellStyle name="SAPBEXstdDataEmph 4 2 2 2 3 2" xfId="12100" xr:uid="{62A9CB19-C4CE-4740-BBD5-B967AB9603FB}"/>
    <cellStyle name="SAPBEXstdDataEmph 4 2 2 2 3 3" xfId="15985" xr:uid="{67A96160-E5F0-48A1-A792-5E2E8B49AD58}"/>
    <cellStyle name="SAPBEXstdDataEmph 4 2 2 2 3 4" xfId="19871" xr:uid="{65EEF3D0-857B-4310-94C4-F2EB27EB1771}"/>
    <cellStyle name="SAPBEXstdDataEmph 4 2 2 2 4" xfId="6908" xr:uid="{EF682EC9-2BDA-433D-99AF-67BF70613D96}"/>
    <cellStyle name="SAPBEXstdDataEmph 4 2 2 2 5" xfId="9514" xr:uid="{9D5EFFF5-B361-488C-A9A1-0EF9ED176281}"/>
    <cellStyle name="SAPBEXstdDataEmph 4 2 2 2 6" xfId="13399" xr:uid="{B68CD65F-9CB8-4AB0-B2F5-A571A1ADD4AA}"/>
    <cellStyle name="SAPBEXstdDataEmph 4 2 2 2 7" xfId="17285" xr:uid="{0FB59858-D274-4213-B2A8-DF7C09AA4018}"/>
    <cellStyle name="SAPBEXstdDataEmph 4 2 2 3" xfId="2477" xr:uid="{1CE0F269-7050-461E-88DD-46166DB0208D}"/>
    <cellStyle name="SAPBEXstdDataEmph 4 2 2 3 2" xfId="4310" xr:uid="{60919E55-5101-4E90-8FF7-A1E6588E2826}"/>
    <cellStyle name="SAPBEXstdDataEmph 4 2 2 3 3" xfId="7699" xr:uid="{870A68D1-83F6-4D26-976F-57A2A326671E}"/>
    <cellStyle name="SAPBEXstdDataEmph 4 2 2 3 4" xfId="10291" xr:uid="{C131F96F-1DEA-42CA-9ABC-8D2462E984FA}"/>
    <cellStyle name="SAPBEXstdDataEmph 4 2 2 3 5" xfId="14176" xr:uid="{61328F1D-8975-427B-B57F-359031BE6A61}"/>
    <cellStyle name="SAPBEXstdDataEmph 4 2 2 3 6" xfId="18062" xr:uid="{F3B18A30-185F-4EB1-B001-25D63EDEBBA7}"/>
    <cellStyle name="SAPBEXstdDataEmph 4 2 2 4" xfId="3272" xr:uid="{8B09C8D1-FDB7-424E-BDBF-8174127E5270}"/>
    <cellStyle name="SAPBEXstdDataEmph 4 2 2 4 2" xfId="11584" xr:uid="{0F82FCD5-D569-4C89-87F8-7A5D08424007}"/>
    <cellStyle name="SAPBEXstdDataEmph 4 2 2 4 3" xfId="15469" xr:uid="{30619608-918E-4D49-9CD6-E9531C885C20}"/>
    <cellStyle name="SAPBEXstdDataEmph 4 2 2 4 4" xfId="19355" xr:uid="{7BC9390B-4EC4-4041-B55F-AEBF0A9B235F}"/>
    <cellStyle name="SAPBEXstdDataEmph 4 2 2 5" xfId="4829" xr:uid="{314E8DEB-11C6-4B39-9955-5351793ED7F6}"/>
    <cellStyle name="SAPBEXstdDataEmph 4 2 2 6" xfId="6128" xr:uid="{133A057B-B099-4C52-A6AC-2278CD8CA591}"/>
    <cellStyle name="SAPBEXstdDataEmph 4 2 2 7" xfId="8734" xr:uid="{871400F7-A59A-4758-A0BC-E8139A1C460B}"/>
    <cellStyle name="SAPBEXstdDataEmph 4 2 2 8" xfId="12619" xr:uid="{8636DE6E-5BE7-4A87-AA2A-A0860AF3440B}"/>
    <cellStyle name="SAPBEXstdDataEmph 4 2 2 9" xfId="16505" xr:uid="{E252CCC5-7E00-4915-90A5-1929AC20D99F}"/>
    <cellStyle name="SAPBEXstdDataEmph 4 2 3" xfId="1439" xr:uid="{2634E8C3-9D4B-4CD9-B5C8-C0B865CEE945}"/>
    <cellStyle name="SAPBEXstdDataEmph 4 2 3 2" xfId="2748" xr:uid="{7FEE4127-AC8A-4C95-892C-AF9D3755C7BF}"/>
    <cellStyle name="SAPBEXstdDataEmph 4 2 3 2 2" xfId="7957" xr:uid="{C8BE079D-7409-4F76-9888-B926E3816200}"/>
    <cellStyle name="SAPBEXstdDataEmph 4 2 3 2 3" xfId="10549" xr:uid="{B244D61D-26E8-455F-9C5F-DB413CD9E420}"/>
    <cellStyle name="SAPBEXstdDataEmph 4 2 3 2 4" xfId="14434" xr:uid="{7C93492C-5E15-499F-8F34-DC2E24745425}"/>
    <cellStyle name="SAPBEXstdDataEmph 4 2 3 2 5" xfId="18320" xr:uid="{159B52E5-79D4-457F-9017-06B2D66A41F9}"/>
    <cellStyle name="SAPBEXstdDataEmph 4 2 3 3" xfId="3532" xr:uid="{944AE9B1-5394-4EF5-B611-D9AE82F0913F}"/>
    <cellStyle name="SAPBEXstdDataEmph 4 2 3 3 2" xfId="11842" xr:uid="{ED55D9EC-5604-4A9A-881B-BD41A54BB059}"/>
    <cellStyle name="SAPBEXstdDataEmph 4 2 3 3 3" xfId="15727" xr:uid="{CEDDCCDE-3BE2-414B-AB66-F5B063DD1A71}"/>
    <cellStyle name="SAPBEXstdDataEmph 4 2 3 3 4" xfId="19613" xr:uid="{57AB816F-00C4-4FB9-BBC5-7A1F8D1B3749}"/>
    <cellStyle name="SAPBEXstdDataEmph 4 2 3 4" xfId="5090" xr:uid="{1CE8042D-4FD2-48BA-A34D-9A743248D124}"/>
    <cellStyle name="SAPBEXstdDataEmph 4 2 3 5" xfId="6389" xr:uid="{0E292F41-83C4-4D61-8A6D-F2A66C9A44C4}"/>
    <cellStyle name="SAPBEXstdDataEmph 4 2 3 6" xfId="8995" xr:uid="{40FB19DA-6121-418D-9CC1-921E7F8A9301}"/>
    <cellStyle name="SAPBEXstdDataEmph 4 2 3 7" xfId="12880" xr:uid="{B3AC22ED-A53F-4A08-8655-CB137DE0FA29}"/>
    <cellStyle name="SAPBEXstdDataEmph 4 2 3 8" xfId="16766" xr:uid="{503EFD42-1C5B-40F3-A3CC-ECB787E37108}"/>
    <cellStyle name="SAPBEXstdDataEmph 4 2 4" xfId="1958" xr:uid="{9DBC9B75-EA2F-441B-BAF6-4DBF63B785D9}"/>
    <cellStyle name="SAPBEXstdDataEmph 4 2 4 2" xfId="4052" xr:uid="{EB16028D-062C-4E31-B840-4C88F85FAD37}"/>
    <cellStyle name="SAPBEXstdDataEmph 4 2 4 2 2" xfId="7441" xr:uid="{0237D594-4774-4A9B-B095-668DBC654E3E}"/>
    <cellStyle name="SAPBEXstdDataEmph 4 2 4 2 3" xfId="10033" xr:uid="{5C3892D4-1028-4531-83C1-E2BFCE0EA22E}"/>
    <cellStyle name="SAPBEXstdDataEmph 4 2 4 2 4" xfId="13918" xr:uid="{4571EFD3-8E1C-4C6F-8AE1-0801316908C3}"/>
    <cellStyle name="SAPBEXstdDataEmph 4 2 4 2 5" xfId="17804" xr:uid="{27CF80CE-B625-4C33-BC40-AB3A15229759}"/>
    <cellStyle name="SAPBEXstdDataEmph 4 2 4 3" xfId="5351" xr:uid="{58D3B3E4-3463-47F6-BC16-869C70C81E38}"/>
    <cellStyle name="SAPBEXstdDataEmph 4 2 4 3 2" xfId="11326" xr:uid="{99FE3DED-0B75-475D-A6D1-C2A9EC3A308A}"/>
    <cellStyle name="SAPBEXstdDataEmph 4 2 4 3 3" xfId="15211" xr:uid="{EEC94735-D42A-459F-A68B-F6735CB17024}"/>
    <cellStyle name="SAPBEXstdDataEmph 4 2 4 3 4" xfId="19097" xr:uid="{848885CC-2668-4B3F-9B68-D3253495AF97}"/>
    <cellStyle name="SAPBEXstdDataEmph 4 2 4 4" xfId="6650" xr:uid="{90D45599-84FE-46E8-8068-627F78B993C2}"/>
    <cellStyle name="SAPBEXstdDataEmph 4 2 4 5" xfId="9256" xr:uid="{61D9F71E-B7E7-4C7A-9CFC-6033DF3BC4C8}"/>
    <cellStyle name="SAPBEXstdDataEmph 4 2 4 6" xfId="13141" xr:uid="{CF5540D2-EB64-453D-BE27-3FE8E64F5DBA}"/>
    <cellStyle name="SAPBEXstdDataEmph 4 2 4 7" xfId="17027" xr:uid="{BEC0D5F7-01B6-4969-976B-8309AD9CF4A7}"/>
    <cellStyle name="SAPBEXstdDataEmph 4 2 5" xfId="2219" xr:uid="{9E8ACBCB-3E19-4C3D-A6E3-553A11ED1694}"/>
    <cellStyle name="SAPBEXstdDataEmph 4 2 5 2" xfId="7169" xr:uid="{73E53769-7D4D-47D0-8F1D-2707B6CB5210}"/>
    <cellStyle name="SAPBEXstdDataEmph 4 2 5 3" xfId="9775" xr:uid="{84E62373-392C-407C-BB1C-0FA1DAF9DB21}"/>
    <cellStyle name="SAPBEXstdDataEmph 4 2 5 4" xfId="13660" xr:uid="{765CDBC0-8497-43D5-9C77-CDFA45E16C8B}"/>
    <cellStyle name="SAPBEXstdDataEmph 4 2 5 5" xfId="17546" xr:uid="{9A837ED7-D44D-44B1-B391-B84547E12F2F}"/>
    <cellStyle name="SAPBEXstdDataEmph 4 2 6" xfId="3014" xr:uid="{FF3EA3A6-F247-4095-A8D7-897CCE1F88D1}"/>
    <cellStyle name="SAPBEXstdDataEmph 4 2 6 2" xfId="11068" xr:uid="{B13AEEFE-5B24-4564-8B91-5DDB58A79225}"/>
    <cellStyle name="SAPBEXstdDataEmph 4 2 6 3" xfId="14953" xr:uid="{E2C679E1-072F-438A-AE5C-BD49F05E96B8}"/>
    <cellStyle name="SAPBEXstdDataEmph 4 2 6 4" xfId="18839" xr:uid="{56F3AC5C-63D1-4500-BF1A-B7EFC8AE63DD}"/>
    <cellStyle name="SAPBEXstdDataEmph 4 2 7" xfId="4571" xr:uid="{F8946EC7-0084-4A86-8CB8-E6D7D70F0DD6}"/>
    <cellStyle name="SAPBEXstdDataEmph 4 2 8" xfId="5870" xr:uid="{A994D629-1932-4B36-B912-0AA66DCA04E8}"/>
    <cellStyle name="SAPBEXstdDataEmph 4 2 9" xfId="8476" xr:uid="{477A2680-8FB7-4438-A5FB-110779CC766B}"/>
    <cellStyle name="SAPBEXstdDataEmph 5" xfId="525" xr:uid="{C93EAC0A-C644-4011-8E89-F3C454FB5656}"/>
    <cellStyle name="SAPBEXstdDataEmph 5 2" xfId="910" xr:uid="{0DE9D66E-5A2B-4650-BBDC-043E5CB1BA3B}"/>
    <cellStyle name="SAPBEXstdDataEmph 5 2 10" xfId="12362" xr:uid="{E5CA5765-78DE-4FF7-BC5C-CC5DA3A9D35B}"/>
    <cellStyle name="SAPBEXstdDataEmph 5 2 11" xfId="16248" xr:uid="{F1DF031F-58C7-4165-AC48-534FD4B14F4A}"/>
    <cellStyle name="SAPBEXstdDataEmph 5 2 2" xfId="1182" xr:uid="{28B562CC-0DB2-4BC5-80B6-D08B49FDFF86}"/>
    <cellStyle name="SAPBEXstdDataEmph 5 2 2 2" xfId="1698" xr:uid="{55DE8C57-EAD7-4F62-9506-38C2DD63B285}"/>
    <cellStyle name="SAPBEXstdDataEmph 5 2 2 2 2" xfId="3791" xr:uid="{D15AF402-8C63-49DE-A6FD-06BD5E5A321F}"/>
    <cellStyle name="SAPBEXstdDataEmph 5 2 2 2 2 2" xfId="8216" xr:uid="{DE5E91B7-9A1D-48E3-9831-8C8DE11F5D6F}"/>
    <cellStyle name="SAPBEXstdDataEmph 5 2 2 2 2 3" xfId="10808" xr:uid="{DAF959A5-E13B-4836-8E5A-BBDF04025F9F}"/>
    <cellStyle name="SAPBEXstdDataEmph 5 2 2 2 2 4" xfId="14693" xr:uid="{8AD73C2D-B4C8-4F50-81E6-5ED2CF35B6E1}"/>
    <cellStyle name="SAPBEXstdDataEmph 5 2 2 2 2 5" xfId="18579" xr:uid="{F160ACDB-D136-4CD3-BDA6-63E0E76C9CE2}"/>
    <cellStyle name="SAPBEXstdDataEmph 5 2 2 2 3" xfId="5610" xr:uid="{1564D0D6-F21D-4253-AD92-68B34B74E45A}"/>
    <cellStyle name="SAPBEXstdDataEmph 5 2 2 2 3 2" xfId="12101" xr:uid="{44D2D576-A129-486D-96F2-316B5AE7541E}"/>
    <cellStyle name="SAPBEXstdDataEmph 5 2 2 2 3 3" xfId="15986" xr:uid="{981CFE4C-0E61-431C-B085-608FD01E9687}"/>
    <cellStyle name="SAPBEXstdDataEmph 5 2 2 2 3 4" xfId="19872" xr:uid="{29865ACD-4C5B-4697-9F7B-32C59041E084}"/>
    <cellStyle name="SAPBEXstdDataEmph 5 2 2 2 4" xfId="6909" xr:uid="{D7D5BAE0-4A8C-41F4-ABA6-C26225276A05}"/>
    <cellStyle name="SAPBEXstdDataEmph 5 2 2 2 5" xfId="9515" xr:uid="{2E492317-3204-4F52-8ECF-072571CE4F9F}"/>
    <cellStyle name="SAPBEXstdDataEmph 5 2 2 2 6" xfId="13400" xr:uid="{4066466E-A484-4D27-950A-EFF6B358DA80}"/>
    <cellStyle name="SAPBEXstdDataEmph 5 2 2 2 7" xfId="17286" xr:uid="{1CEF164B-D61F-40B5-8263-C853B0A91980}"/>
    <cellStyle name="SAPBEXstdDataEmph 5 2 2 3" xfId="2478" xr:uid="{507ED207-CB08-4C64-A3D8-9D9384470410}"/>
    <cellStyle name="SAPBEXstdDataEmph 5 2 2 3 2" xfId="4311" xr:uid="{1D03F5BA-285C-421C-B933-307678EE34C8}"/>
    <cellStyle name="SAPBEXstdDataEmph 5 2 2 3 3" xfId="7700" xr:uid="{01D47BA9-30D2-416F-B9F7-A6C0D19F4BC1}"/>
    <cellStyle name="SAPBEXstdDataEmph 5 2 2 3 4" xfId="10292" xr:uid="{C04F559D-E3E1-42CF-8C84-DE2F67A32A04}"/>
    <cellStyle name="SAPBEXstdDataEmph 5 2 2 3 5" xfId="14177" xr:uid="{B07C5ED9-B93B-4C09-9C0D-B0DC11B639A2}"/>
    <cellStyle name="SAPBEXstdDataEmph 5 2 2 3 6" xfId="18063" xr:uid="{025FC7C2-9EDC-427C-8A03-5030D2CEEFD0}"/>
    <cellStyle name="SAPBEXstdDataEmph 5 2 2 4" xfId="3273" xr:uid="{FE293B2B-EEBC-463A-82FD-389C0CE03E3D}"/>
    <cellStyle name="SAPBEXstdDataEmph 5 2 2 4 2" xfId="11585" xr:uid="{B7EDBB19-3BF3-406A-94F1-0F3BDC4AAA8A}"/>
    <cellStyle name="SAPBEXstdDataEmph 5 2 2 4 3" xfId="15470" xr:uid="{B2E77032-2EF7-4009-89B8-CC6768DF2BCF}"/>
    <cellStyle name="SAPBEXstdDataEmph 5 2 2 4 4" xfId="19356" xr:uid="{C9844442-C5EC-44B1-A7FD-AD3A34FBE5E7}"/>
    <cellStyle name="SAPBEXstdDataEmph 5 2 2 5" xfId="4830" xr:uid="{0C7EB648-D389-43DF-A672-D6E7D673B3DC}"/>
    <cellStyle name="SAPBEXstdDataEmph 5 2 2 6" xfId="6129" xr:uid="{FC6AA57F-C4CA-4891-8BD1-9B920B216D52}"/>
    <cellStyle name="SAPBEXstdDataEmph 5 2 2 7" xfId="8735" xr:uid="{59BC35E0-8F68-4F52-8982-1BC1678CACAD}"/>
    <cellStyle name="SAPBEXstdDataEmph 5 2 2 8" xfId="12620" xr:uid="{41151890-B3F4-49DA-BC58-FB7F8762E2DB}"/>
    <cellStyle name="SAPBEXstdDataEmph 5 2 2 9" xfId="16506" xr:uid="{2562F8DC-CAC5-488B-A4E8-F0E54F66B020}"/>
    <cellStyle name="SAPBEXstdDataEmph 5 2 3" xfId="1440" xr:uid="{13235E37-2A5F-4663-84A3-6530FFDA1A0A}"/>
    <cellStyle name="SAPBEXstdDataEmph 5 2 3 2" xfId="2749" xr:uid="{49165981-50FB-4194-BD6D-8B730ED7B9EC}"/>
    <cellStyle name="SAPBEXstdDataEmph 5 2 3 2 2" xfId="7958" xr:uid="{547BBF8B-5AA5-44C7-8619-882CD63659E6}"/>
    <cellStyle name="SAPBEXstdDataEmph 5 2 3 2 3" xfId="10550" xr:uid="{392D8EC2-58E3-481E-851A-631B711DFC29}"/>
    <cellStyle name="SAPBEXstdDataEmph 5 2 3 2 4" xfId="14435" xr:uid="{C3961D94-6DC0-43C1-8A9E-9243E5C7BE12}"/>
    <cellStyle name="SAPBEXstdDataEmph 5 2 3 2 5" xfId="18321" xr:uid="{F3A5F773-E6D0-4EA7-8FC2-A578FF386322}"/>
    <cellStyle name="SAPBEXstdDataEmph 5 2 3 3" xfId="3533" xr:uid="{6E1F793D-769D-4CDE-9518-E3E6096C02D2}"/>
    <cellStyle name="SAPBEXstdDataEmph 5 2 3 3 2" xfId="11843" xr:uid="{64828C08-C46C-491B-9F7E-8AFD172A3E84}"/>
    <cellStyle name="SAPBEXstdDataEmph 5 2 3 3 3" xfId="15728" xr:uid="{A16A1830-A388-4524-8E2B-A2FE410FE467}"/>
    <cellStyle name="SAPBEXstdDataEmph 5 2 3 3 4" xfId="19614" xr:uid="{D3538D4F-5DA8-4655-804A-461CF926B821}"/>
    <cellStyle name="SAPBEXstdDataEmph 5 2 3 4" xfId="5091" xr:uid="{FCA505DF-480E-4325-911A-68AA9C021D1D}"/>
    <cellStyle name="SAPBEXstdDataEmph 5 2 3 5" xfId="6390" xr:uid="{327D064F-2F1E-405D-86AF-4CE80B969FBB}"/>
    <cellStyle name="SAPBEXstdDataEmph 5 2 3 6" xfId="8996" xr:uid="{DB242449-B894-457B-92D8-2E820FD96AC4}"/>
    <cellStyle name="SAPBEXstdDataEmph 5 2 3 7" xfId="12881" xr:uid="{1F88E8A2-8B09-40C4-9A89-7C21402C2633}"/>
    <cellStyle name="SAPBEXstdDataEmph 5 2 3 8" xfId="16767" xr:uid="{73E73434-CB5D-4F9F-A2A3-792B2DAA0FAA}"/>
    <cellStyle name="SAPBEXstdDataEmph 5 2 4" xfId="1959" xr:uid="{9DBE5062-CAEE-4AAB-B07A-C7D3831DABA6}"/>
    <cellStyle name="SAPBEXstdDataEmph 5 2 4 2" xfId="4053" xr:uid="{C20AC636-2BB0-4D88-AF85-E87E26C11728}"/>
    <cellStyle name="SAPBEXstdDataEmph 5 2 4 2 2" xfId="7442" xr:uid="{D18BD9C9-36CC-416B-BF47-E37386C0A2BB}"/>
    <cellStyle name="SAPBEXstdDataEmph 5 2 4 2 3" xfId="10034" xr:uid="{77CB6C24-E017-4852-98BE-0FE23B336A2F}"/>
    <cellStyle name="SAPBEXstdDataEmph 5 2 4 2 4" xfId="13919" xr:uid="{2809120E-3ED0-4F95-9331-BB4CADC18776}"/>
    <cellStyle name="SAPBEXstdDataEmph 5 2 4 2 5" xfId="17805" xr:uid="{D1493851-8F6C-4164-92F4-035BD1A92BDF}"/>
    <cellStyle name="SAPBEXstdDataEmph 5 2 4 3" xfId="5352" xr:uid="{99428241-C79B-493B-85C3-745AB445BA73}"/>
    <cellStyle name="SAPBEXstdDataEmph 5 2 4 3 2" xfId="11327" xr:uid="{34C3F2E6-7843-480E-90A4-D205262F803F}"/>
    <cellStyle name="SAPBEXstdDataEmph 5 2 4 3 3" xfId="15212" xr:uid="{11A8631C-BC7B-4C91-89E1-C13737DF0F24}"/>
    <cellStyle name="SAPBEXstdDataEmph 5 2 4 3 4" xfId="19098" xr:uid="{0F24320C-F8B5-4F33-AE3C-3DC13E7963E3}"/>
    <cellStyle name="SAPBEXstdDataEmph 5 2 4 4" xfId="6651" xr:uid="{AD02E5DA-52D9-4AE3-8044-9F0EBBEE02E8}"/>
    <cellStyle name="SAPBEXstdDataEmph 5 2 4 5" xfId="9257" xr:uid="{4A3A0F32-F086-4606-8CFD-0B93F0E33F66}"/>
    <cellStyle name="SAPBEXstdDataEmph 5 2 4 6" xfId="13142" xr:uid="{66BA65D0-CB53-41B1-A081-9B598032D911}"/>
    <cellStyle name="SAPBEXstdDataEmph 5 2 4 7" xfId="17028" xr:uid="{571E56C7-DD3C-4389-9E7F-62BF8BB96654}"/>
    <cellStyle name="SAPBEXstdDataEmph 5 2 5" xfId="2220" xr:uid="{C5FF414B-4ACC-4AD4-9F8D-A9CBD62E5474}"/>
    <cellStyle name="SAPBEXstdDataEmph 5 2 5 2" xfId="7170" xr:uid="{4D63DC81-79BE-47BB-B102-B25A49A036C7}"/>
    <cellStyle name="SAPBEXstdDataEmph 5 2 5 3" xfId="9776" xr:uid="{94E276BB-719D-4C1F-A104-5299B7C9899D}"/>
    <cellStyle name="SAPBEXstdDataEmph 5 2 5 4" xfId="13661" xr:uid="{E1B28EB8-AF8E-46E6-BD89-2DE596D7CE68}"/>
    <cellStyle name="SAPBEXstdDataEmph 5 2 5 5" xfId="17547" xr:uid="{CCDF4F04-C8A5-4DAA-9D8D-5AD07F32170E}"/>
    <cellStyle name="SAPBEXstdDataEmph 5 2 6" xfId="3015" xr:uid="{0FC77D9E-271C-4358-BC38-AEFD7C566696}"/>
    <cellStyle name="SAPBEXstdDataEmph 5 2 6 2" xfId="11069" xr:uid="{54DF3BC0-1120-4439-ABEC-274A4EC2AF8D}"/>
    <cellStyle name="SAPBEXstdDataEmph 5 2 6 3" xfId="14954" xr:uid="{8393B1EA-E5D9-4041-9905-CD8DC22F8AF2}"/>
    <cellStyle name="SAPBEXstdDataEmph 5 2 6 4" xfId="18840" xr:uid="{884EF35D-76E1-4EA9-9DF8-E9C28426CEFC}"/>
    <cellStyle name="SAPBEXstdDataEmph 5 2 7" xfId="4572" xr:uid="{6315848B-BE6C-4D60-9A80-D353D0FE769A}"/>
    <cellStyle name="SAPBEXstdDataEmph 5 2 8" xfId="5871" xr:uid="{19540BA9-46FE-4355-8AD3-DDF530CDB706}"/>
    <cellStyle name="SAPBEXstdDataEmph 5 2 9" xfId="8477" xr:uid="{FF00BE51-16BD-4F93-B7B6-2F7EA1F22C9B}"/>
    <cellStyle name="SAPBEXstdDataEmph 6" xfId="526" xr:uid="{26BF0B52-F931-4708-AA78-31D8BA58E15C}"/>
    <cellStyle name="SAPBEXstdDataEmph 6 2" xfId="911" xr:uid="{310D2594-C2A4-455A-A440-F29576F25E12}"/>
    <cellStyle name="SAPBEXstdDataEmph 6 2 10" xfId="12363" xr:uid="{D5021EB1-CC7D-4C6C-82E4-7D1E2B52C022}"/>
    <cellStyle name="SAPBEXstdDataEmph 6 2 11" xfId="16249" xr:uid="{59F8B678-B8BE-41AB-9C2D-1CFE1EB6D3BB}"/>
    <cellStyle name="SAPBEXstdDataEmph 6 2 2" xfId="1183" xr:uid="{95531266-2CA9-4A78-A36F-09F6B129B41B}"/>
    <cellStyle name="SAPBEXstdDataEmph 6 2 2 2" xfId="1699" xr:uid="{76695280-1D75-4D86-9F9E-A7C84AE515D8}"/>
    <cellStyle name="SAPBEXstdDataEmph 6 2 2 2 2" xfId="3792" xr:uid="{1F75C5B5-8C8E-4ABB-B9E4-941E19EC0498}"/>
    <cellStyle name="SAPBEXstdDataEmph 6 2 2 2 2 2" xfId="8217" xr:uid="{D5B2DCA2-7B7B-42DE-B82E-98AA9EF15443}"/>
    <cellStyle name="SAPBEXstdDataEmph 6 2 2 2 2 3" xfId="10809" xr:uid="{848D2C73-03A2-4D52-973A-6D7996A382B0}"/>
    <cellStyle name="SAPBEXstdDataEmph 6 2 2 2 2 4" xfId="14694" xr:uid="{5A15E228-0F3D-45EE-BE43-C90AF9925A1F}"/>
    <cellStyle name="SAPBEXstdDataEmph 6 2 2 2 2 5" xfId="18580" xr:uid="{7F4F5F50-61DB-42C7-85D5-D378FE30B189}"/>
    <cellStyle name="SAPBEXstdDataEmph 6 2 2 2 3" xfId="5611" xr:uid="{91A5E5DF-94B0-40D1-819D-8D2C86F56BF0}"/>
    <cellStyle name="SAPBEXstdDataEmph 6 2 2 2 3 2" xfId="12102" xr:uid="{BBE4A148-4D0F-48DC-9295-F8D7C6CBDFCD}"/>
    <cellStyle name="SAPBEXstdDataEmph 6 2 2 2 3 3" xfId="15987" xr:uid="{27A17DF8-C4D5-4921-B844-114BC9982319}"/>
    <cellStyle name="SAPBEXstdDataEmph 6 2 2 2 3 4" xfId="19873" xr:uid="{136BFCA9-395F-42EE-881A-BFB1CA3FA619}"/>
    <cellStyle name="SAPBEXstdDataEmph 6 2 2 2 4" xfId="6910" xr:uid="{0D9F2B86-28B3-41D8-A5F5-40D8D68505E2}"/>
    <cellStyle name="SAPBEXstdDataEmph 6 2 2 2 5" xfId="9516" xr:uid="{16F84832-3396-4ECD-B7DC-514B99E05E93}"/>
    <cellStyle name="SAPBEXstdDataEmph 6 2 2 2 6" xfId="13401" xr:uid="{A9E9D117-0A19-4786-BB9A-E21CAF2EB96C}"/>
    <cellStyle name="SAPBEXstdDataEmph 6 2 2 2 7" xfId="17287" xr:uid="{264D3D78-D649-49EA-8FED-AC8275568757}"/>
    <cellStyle name="SAPBEXstdDataEmph 6 2 2 3" xfId="2479" xr:uid="{1C1BA907-9AF8-4BBE-81F0-1851386A3611}"/>
    <cellStyle name="SAPBEXstdDataEmph 6 2 2 3 2" xfId="4312" xr:uid="{B25C4C5A-D99A-4CCD-8962-1EDF4FABE98B}"/>
    <cellStyle name="SAPBEXstdDataEmph 6 2 2 3 3" xfId="7701" xr:uid="{4D3FDE97-9D45-47C3-8B1C-A162EF4B2536}"/>
    <cellStyle name="SAPBEXstdDataEmph 6 2 2 3 4" xfId="10293" xr:uid="{82A2C210-6F9C-4CA4-B191-11219DBB31CC}"/>
    <cellStyle name="SAPBEXstdDataEmph 6 2 2 3 5" xfId="14178" xr:uid="{7B6C2DFA-0DF8-4B10-B553-0F928118958E}"/>
    <cellStyle name="SAPBEXstdDataEmph 6 2 2 3 6" xfId="18064" xr:uid="{6766E1BF-A301-408C-A116-ABE7F9BBB532}"/>
    <cellStyle name="SAPBEXstdDataEmph 6 2 2 4" xfId="3274" xr:uid="{9714A144-80C5-4BC8-9AAE-3D59114B4D1B}"/>
    <cellStyle name="SAPBEXstdDataEmph 6 2 2 4 2" xfId="11586" xr:uid="{15102515-1E66-4A52-84B1-093CE4D249DD}"/>
    <cellStyle name="SAPBEXstdDataEmph 6 2 2 4 3" xfId="15471" xr:uid="{F37554D5-14BD-41FA-B62A-20CEE4CFA98F}"/>
    <cellStyle name="SAPBEXstdDataEmph 6 2 2 4 4" xfId="19357" xr:uid="{179D1BB2-8F5A-40DF-92DF-89033BE26AD0}"/>
    <cellStyle name="SAPBEXstdDataEmph 6 2 2 5" xfId="4831" xr:uid="{22FD6DD3-6962-408E-B022-1CE64E28A8BB}"/>
    <cellStyle name="SAPBEXstdDataEmph 6 2 2 6" xfId="6130" xr:uid="{08648F0A-F79A-40FB-ADAA-7AB672796D22}"/>
    <cellStyle name="SAPBEXstdDataEmph 6 2 2 7" xfId="8736" xr:uid="{8ADD974D-D545-4739-9F98-78C52EDE6FE2}"/>
    <cellStyle name="SAPBEXstdDataEmph 6 2 2 8" xfId="12621" xr:uid="{A45AF0AC-D1FE-4977-8064-A0D5EAE26F38}"/>
    <cellStyle name="SAPBEXstdDataEmph 6 2 2 9" xfId="16507" xr:uid="{DB13415D-879F-4631-8B32-3F7B1D8A5DC4}"/>
    <cellStyle name="SAPBEXstdDataEmph 6 2 3" xfId="1441" xr:uid="{E82DE451-7EBA-4216-B42F-283FCC45DEC5}"/>
    <cellStyle name="SAPBEXstdDataEmph 6 2 3 2" xfId="2750" xr:uid="{66DD13C4-A832-4BD9-A7C0-38061EDB9658}"/>
    <cellStyle name="SAPBEXstdDataEmph 6 2 3 2 2" xfId="7959" xr:uid="{6CE86A60-91F4-40DE-832B-F5FA0B61232D}"/>
    <cellStyle name="SAPBEXstdDataEmph 6 2 3 2 3" xfId="10551" xr:uid="{45AFD6EC-B9B8-4999-A7FC-277109BBA068}"/>
    <cellStyle name="SAPBEXstdDataEmph 6 2 3 2 4" xfId="14436" xr:uid="{72199E9E-27ED-44A6-961B-DCCA0A4225E1}"/>
    <cellStyle name="SAPBEXstdDataEmph 6 2 3 2 5" xfId="18322" xr:uid="{CCAC0C12-9BE6-44E0-B248-6F547BB2821E}"/>
    <cellStyle name="SAPBEXstdDataEmph 6 2 3 3" xfId="3534" xr:uid="{90F58641-D130-475F-85A8-C6E39FC2AB25}"/>
    <cellStyle name="SAPBEXstdDataEmph 6 2 3 3 2" xfId="11844" xr:uid="{47F194B5-F296-4C1A-B861-4EE5867D0AE3}"/>
    <cellStyle name="SAPBEXstdDataEmph 6 2 3 3 3" xfId="15729" xr:uid="{F1728EF5-9B75-40AA-AC73-C68B46205F73}"/>
    <cellStyle name="SAPBEXstdDataEmph 6 2 3 3 4" xfId="19615" xr:uid="{49EEA3FD-871D-4B11-A51C-4071FD47697D}"/>
    <cellStyle name="SAPBEXstdDataEmph 6 2 3 4" xfId="5092" xr:uid="{231E775E-3C21-4D2A-84CD-4966E5A25DD4}"/>
    <cellStyle name="SAPBEXstdDataEmph 6 2 3 5" xfId="6391" xr:uid="{67AB2F64-3FB1-458C-B1D1-11365A6CB242}"/>
    <cellStyle name="SAPBEXstdDataEmph 6 2 3 6" xfId="8997" xr:uid="{D84124B1-783E-4213-A779-9143FCBDA556}"/>
    <cellStyle name="SAPBEXstdDataEmph 6 2 3 7" xfId="12882" xr:uid="{29D452C2-A36F-4C36-9D80-123F9F4B8330}"/>
    <cellStyle name="SAPBEXstdDataEmph 6 2 3 8" xfId="16768" xr:uid="{EC0095ED-B316-45F0-8D20-7A0398DCE18C}"/>
    <cellStyle name="SAPBEXstdDataEmph 6 2 4" xfId="1960" xr:uid="{E5358560-1B49-49C6-B444-A6DA79E8A0FF}"/>
    <cellStyle name="SAPBEXstdDataEmph 6 2 4 2" xfId="4054" xr:uid="{8B2CDD59-B6A2-402B-8BD1-5D7F8633E09D}"/>
    <cellStyle name="SAPBEXstdDataEmph 6 2 4 2 2" xfId="7443" xr:uid="{D2605D96-9BD4-4B38-8AC5-27B2F7AF04BF}"/>
    <cellStyle name="SAPBEXstdDataEmph 6 2 4 2 3" xfId="10035" xr:uid="{2BA3EF68-A506-448B-B1E0-4BE5F695ECD1}"/>
    <cellStyle name="SAPBEXstdDataEmph 6 2 4 2 4" xfId="13920" xr:uid="{2EC05683-60BF-4A34-BCB3-7FD7941FCDB5}"/>
    <cellStyle name="SAPBEXstdDataEmph 6 2 4 2 5" xfId="17806" xr:uid="{B0761D18-81D2-4827-9A0D-C620B809DC09}"/>
    <cellStyle name="SAPBEXstdDataEmph 6 2 4 3" xfId="5353" xr:uid="{C25E840E-5482-47C2-8751-E4E6CDE535A7}"/>
    <cellStyle name="SAPBEXstdDataEmph 6 2 4 3 2" xfId="11328" xr:uid="{7B05E935-6779-4D77-A6CC-D06EBBD2736A}"/>
    <cellStyle name="SAPBEXstdDataEmph 6 2 4 3 3" xfId="15213" xr:uid="{AF8B92C7-C240-4FCE-8FD1-F6990447BC9A}"/>
    <cellStyle name="SAPBEXstdDataEmph 6 2 4 3 4" xfId="19099" xr:uid="{D611F9C1-C2D2-47A5-AA4E-5A8BB76C4D6C}"/>
    <cellStyle name="SAPBEXstdDataEmph 6 2 4 4" xfId="6652" xr:uid="{C92C003F-C989-47BD-A438-288FE5B0E3A8}"/>
    <cellStyle name="SAPBEXstdDataEmph 6 2 4 5" xfId="9258" xr:uid="{D98FCF2F-51C2-49A7-B453-9A4E2E7B0320}"/>
    <cellStyle name="SAPBEXstdDataEmph 6 2 4 6" xfId="13143" xr:uid="{D87FB858-487B-4FDA-83A9-4390480AB096}"/>
    <cellStyle name="SAPBEXstdDataEmph 6 2 4 7" xfId="17029" xr:uid="{6D610ABC-606F-468D-8B64-591A6E70B52A}"/>
    <cellStyle name="SAPBEXstdDataEmph 6 2 5" xfId="2221" xr:uid="{1FE25B63-3D61-4294-B3C5-44D217B99DC2}"/>
    <cellStyle name="SAPBEXstdDataEmph 6 2 5 2" xfId="7171" xr:uid="{3F10E0BE-888C-4398-9C35-2D1DDCE60853}"/>
    <cellStyle name="SAPBEXstdDataEmph 6 2 5 3" xfId="9777" xr:uid="{B95E4F59-50DB-4885-BFC4-E847EAC03CA9}"/>
    <cellStyle name="SAPBEXstdDataEmph 6 2 5 4" xfId="13662" xr:uid="{04FF833E-338D-4DCD-81FA-C64DE9C4B78A}"/>
    <cellStyle name="SAPBEXstdDataEmph 6 2 5 5" xfId="17548" xr:uid="{72675243-11D1-400F-875F-3382E104D252}"/>
    <cellStyle name="SAPBEXstdDataEmph 6 2 6" xfId="3016" xr:uid="{B11EA09F-BA24-40E8-819B-2A5B2203AC39}"/>
    <cellStyle name="SAPBEXstdDataEmph 6 2 6 2" xfId="11070" xr:uid="{BD0A0356-F0B7-4455-B4F6-223CA11FE958}"/>
    <cellStyle name="SAPBEXstdDataEmph 6 2 6 3" xfId="14955" xr:uid="{FA0E9584-DE44-4BF1-BB20-426E91D24EFB}"/>
    <cellStyle name="SAPBEXstdDataEmph 6 2 6 4" xfId="18841" xr:uid="{6BF637F9-3BEE-4F92-BF5F-6A58AB45A2DD}"/>
    <cellStyle name="SAPBEXstdDataEmph 6 2 7" xfId="4573" xr:uid="{6FE06B2F-2150-43A0-BFAD-935909D31CBE}"/>
    <cellStyle name="SAPBEXstdDataEmph 6 2 8" xfId="5872" xr:uid="{768A0A3A-CDE2-4B4B-A45C-59E3EAB29663}"/>
    <cellStyle name="SAPBEXstdDataEmph 6 2 9" xfId="8478" xr:uid="{29D73285-09AF-438D-80AD-2B8C87E3918B}"/>
    <cellStyle name="SAPBEXstdDataEmph 7" xfId="906" xr:uid="{49A33DA9-FF34-44D7-967A-99A9231E93B4}"/>
    <cellStyle name="SAPBEXstdDataEmph 7 10" xfId="12358" xr:uid="{3D318386-9645-40E2-8E71-FAB80CFB8D1F}"/>
    <cellStyle name="SAPBEXstdDataEmph 7 11" xfId="16244" xr:uid="{404E40B3-9B87-402B-B439-D3F1AE85997E}"/>
    <cellStyle name="SAPBEXstdDataEmph 7 2" xfId="1178" xr:uid="{0B21A49E-0E5F-453B-BFD7-2126D91E744D}"/>
    <cellStyle name="SAPBEXstdDataEmph 7 2 2" xfId="1694" xr:uid="{169EBBD6-DC2C-4A07-A567-BC379E2A394B}"/>
    <cellStyle name="SAPBEXstdDataEmph 7 2 2 2" xfId="3787" xr:uid="{6203DA0A-98A8-420A-BFB5-74118FB0BF4D}"/>
    <cellStyle name="SAPBEXstdDataEmph 7 2 2 2 2" xfId="8212" xr:uid="{3ED62C75-1770-4B5D-9B7A-76770FAC755C}"/>
    <cellStyle name="SAPBEXstdDataEmph 7 2 2 2 3" xfId="10804" xr:uid="{CF52B2A6-DA73-4691-9FBC-90228332C390}"/>
    <cellStyle name="SAPBEXstdDataEmph 7 2 2 2 4" xfId="14689" xr:uid="{0D745569-2708-40D9-9137-CE6958A08FFB}"/>
    <cellStyle name="SAPBEXstdDataEmph 7 2 2 2 5" xfId="18575" xr:uid="{74ECE617-6C99-4F9C-BCB4-4ACEC509B59C}"/>
    <cellStyle name="SAPBEXstdDataEmph 7 2 2 3" xfId="5606" xr:uid="{329ED9EE-5341-467A-80C9-6036395A3E1E}"/>
    <cellStyle name="SAPBEXstdDataEmph 7 2 2 3 2" xfId="12097" xr:uid="{A550F8F2-E236-46F6-BFE5-78AB76841620}"/>
    <cellStyle name="SAPBEXstdDataEmph 7 2 2 3 3" xfId="15982" xr:uid="{3682EA73-0C36-4D92-A0A1-0D46B28A7741}"/>
    <cellStyle name="SAPBEXstdDataEmph 7 2 2 3 4" xfId="19868" xr:uid="{ECF093B8-043B-4727-A512-1280A71347A7}"/>
    <cellStyle name="SAPBEXstdDataEmph 7 2 2 4" xfId="6905" xr:uid="{B6C9ABB3-59B2-4212-903F-A16731D1B778}"/>
    <cellStyle name="SAPBEXstdDataEmph 7 2 2 5" xfId="9511" xr:uid="{AED7C265-6265-4650-9A88-EC3CEB643B0C}"/>
    <cellStyle name="SAPBEXstdDataEmph 7 2 2 6" xfId="13396" xr:uid="{B22B6D51-5223-49E3-8014-CEFB6AFBB11B}"/>
    <cellStyle name="SAPBEXstdDataEmph 7 2 2 7" xfId="17282" xr:uid="{4CE892BE-E78B-4900-8E77-51C1FAFAF9EE}"/>
    <cellStyle name="SAPBEXstdDataEmph 7 2 3" xfId="2474" xr:uid="{B1EF5461-FD95-4B4B-9251-6E63785FD9AD}"/>
    <cellStyle name="SAPBEXstdDataEmph 7 2 3 2" xfId="4307" xr:uid="{7D2A6AD0-3BD6-435A-845F-97458D61713B}"/>
    <cellStyle name="SAPBEXstdDataEmph 7 2 3 3" xfId="7696" xr:uid="{99E8CA06-EC19-4EB4-8EBB-87DBB6BAF0EB}"/>
    <cellStyle name="SAPBEXstdDataEmph 7 2 3 4" xfId="10288" xr:uid="{F9BB730F-CEF2-474F-9F71-C72A1FA211A8}"/>
    <cellStyle name="SAPBEXstdDataEmph 7 2 3 5" xfId="14173" xr:uid="{88198C6B-DD85-42CF-AE8A-0941550D4977}"/>
    <cellStyle name="SAPBEXstdDataEmph 7 2 3 6" xfId="18059" xr:uid="{5FBAE594-4F9B-49C2-BBDE-4E20D2BE9643}"/>
    <cellStyle name="SAPBEXstdDataEmph 7 2 4" xfId="3269" xr:uid="{44F2BD7F-85CA-4865-8E09-7FE091263237}"/>
    <cellStyle name="SAPBEXstdDataEmph 7 2 4 2" xfId="11581" xr:uid="{95909320-35CA-4BD8-A3FB-CD1D12217D44}"/>
    <cellStyle name="SAPBEXstdDataEmph 7 2 4 3" xfId="15466" xr:uid="{98F8BA3E-7F9B-40D6-AC0B-70222DA60605}"/>
    <cellStyle name="SAPBEXstdDataEmph 7 2 4 4" xfId="19352" xr:uid="{1A5AD7E4-EE55-406E-AAC1-1120544DF044}"/>
    <cellStyle name="SAPBEXstdDataEmph 7 2 5" xfId="4826" xr:uid="{C3783236-A9A8-49EF-BC47-C0948B1C8BE9}"/>
    <cellStyle name="SAPBEXstdDataEmph 7 2 6" xfId="6125" xr:uid="{8615C237-0CFD-46FE-9904-8FAA274B0686}"/>
    <cellStyle name="SAPBEXstdDataEmph 7 2 7" xfId="8731" xr:uid="{B14CDF31-09C8-40DC-A434-DB9B5B8BA03C}"/>
    <cellStyle name="SAPBEXstdDataEmph 7 2 8" xfId="12616" xr:uid="{6731FC41-070D-42E2-853E-33F18A36CE7F}"/>
    <cellStyle name="SAPBEXstdDataEmph 7 2 9" xfId="16502" xr:uid="{6ADF5E78-2BD8-4DE2-96AC-A85D5546C89A}"/>
    <cellStyle name="SAPBEXstdDataEmph 7 3" xfId="1436" xr:uid="{715496E3-412C-4DB8-93DA-B01005D83749}"/>
    <cellStyle name="SAPBEXstdDataEmph 7 3 2" xfId="2745" xr:uid="{64E4C01D-6254-409F-9F6B-DE8F0E7EEAC6}"/>
    <cellStyle name="SAPBEXstdDataEmph 7 3 2 2" xfId="7954" xr:uid="{E063CD7F-33F5-4246-8679-7F6B4B08DF3D}"/>
    <cellStyle name="SAPBEXstdDataEmph 7 3 2 3" xfId="10546" xr:uid="{9AA17898-B2BF-4AC9-81AD-9C9B6E83BCD8}"/>
    <cellStyle name="SAPBEXstdDataEmph 7 3 2 4" xfId="14431" xr:uid="{D500B617-FB62-4932-A87E-206933C1865F}"/>
    <cellStyle name="SAPBEXstdDataEmph 7 3 2 5" xfId="18317" xr:uid="{AAC5EF90-C9C4-420C-A9C7-16B464146047}"/>
    <cellStyle name="SAPBEXstdDataEmph 7 3 3" xfId="3529" xr:uid="{7526BF19-CAFC-4BFC-99F6-0A63A8522F7C}"/>
    <cellStyle name="SAPBEXstdDataEmph 7 3 3 2" xfId="11839" xr:uid="{81E77077-E8A1-4F94-BBED-4E812CB246A1}"/>
    <cellStyle name="SAPBEXstdDataEmph 7 3 3 3" xfId="15724" xr:uid="{C868A64F-B5D9-46FA-9E02-DF6744E9DE72}"/>
    <cellStyle name="SAPBEXstdDataEmph 7 3 3 4" xfId="19610" xr:uid="{DFB0D778-A2E8-4273-9D74-63DF6D4B0FFC}"/>
    <cellStyle name="SAPBEXstdDataEmph 7 3 4" xfId="5087" xr:uid="{F7323C4F-A123-4D8D-9C2D-5EA9DA2C1CBC}"/>
    <cellStyle name="SAPBEXstdDataEmph 7 3 5" xfId="6386" xr:uid="{292D3086-025B-49BC-B208-18DA3335B43B}"/>
    <cellStyle name="SAPBEXstdDataEmph 7 3 6" xfId="8992" xr:uid="{67BAB601-60A4-4B78-A07D-94DB35F6634C}"/>
    <cellStyle name="SAPBEXstdDataEmph 7 3 7" xfId="12877" xr:uid="{7CDB9FE1-DCDC-40B8-B4E5-971DAF9A67C7}"/>
    <cellStyle name="SAPBEXstdDataEmph 7 3 8" xfId="16763" xr:uid="{BBD58DFE-F69A-4D8C-9136-5FDFA6234F7F}"/>
    <cellStyle name="SAPBEXstdDataEmph 7 4" xfId="1955" xr:uid="{6ABC6FBA-DBCA-4E19-991A-456B8E351277}"/>
    <cellStyle name="SAPBEXstdDataEmph 7 4 2" xfId="4049" xr:uid="{1E4E8B92-7908-4049-BFDC-0DFF578815FC}"/>
    <cellStyle name="SAPBEXstdDataEmph 7 4 2 2" xfId="7438" xr:uid="{178BEBD6-C432-4441-93DC-2ED4B3B29976}"/>
    <cellStyle name="SAPBEXstdDataEmph 7 4 2 3" xfId="10030" xr:uid="{6EF1E07A-B36B-428A-BDDA-B4341825859D}"/>
    <cellStyle name="SAPBEXstdDataEmph 7 4 2 4" xfId="13915" xr:uid="{04310D2F-37FA-4087-86C3-5CE29CCE862A}"/>
    <cellStyle name="SAPBEXstdDataEmph 7 4 2 5" xfId="17801" xr:uid="{2B6DF251-CE74-4AA0-AAC9-0A9845EDA833}"/>
    <cellStyle name="SAPBEXstdDataEmph 7 4 3" xfId="5348" xr:uid="{CD1F73F4-A44B-4C33-953B-6C9C2E6A0A9B}"/>
    <cellStyle name="SAPBEXstdDataEmph 7 4 3 2" xfId="11323" xr:uid="{1C328238-BE7B-4D0F-9C19-EA31B22A2DC8}"/>
    <cellStyle name="SAPBEXstdDataEmph 7 4 3 3" xfId="15208" xr:uid="{C0982CE5-1949-4189-B561-D801C94887E3}"/>
    <cellStyle name="SAPBEXstdDataEmph 7 4 3 4" xfId="19094" xr:uid="{0776282A-1434-434E-9180-A215949D55DA}"/>
    <cellStyle name="SAPBEXstdDataEmph 7 4 4" xfId="6647" xr:uid="{E27E0A46-00D4-42F8-9D99-92FB930D006B}"/>
    <cellStyle name="SAPBEXstdDataEmph 7 4 5" xfId="9253" xr:uid="{AF1DF8CD-8700-4F08-A037-97899A68BDE3}"/>
    <cellStyle name="SAPBEXstdDataEmph 7 4 6" xfId="13138" xr:uid="{01B393FA-A010-4E1B-96DB-FA7D0B432ECE}"/>
    <cellStyle name="SAPBEXstdDataEmph 7 4 7" xfId="17024" xr:uid="{6837AA06-5611-4199-93BA-0BA31D782E5F}"/>
    <cellStyle name="SAPBEXstdDataEmph 7 5" xfId="2216" xr:uid="{B6230B40-9A65-4BA7-9A08-21C8329A6684}"/>
    <cellStyle name="SAPBEXstdDataEmph 7 5 2" xfId="7166" xr:uid="{88E5BA84-0CCA-45C3-8F82-3E4B2DCB5C79}"/>
    <cellStyle name="SAPBEXstdDataEmph 7 5 3" xfId="9772" xr:uid="{C28DA8DB-DB69-42CA-8A92-7C9853B89DBD}"/>
    <cellStyle name="SAPBEXstdDataEmph 7 5 4" xfId="13657" xr:uid="{E02FEBF6-9365-4598-8487-26D986A8C52B}"/>
    <cellStyle name="SAPBEXstdDataEmph 7 5 5" xfId="17543" xr:uid="{ACE590C0-E2B7-4E69-97B5-7B889D5EA722}"/>
    <cellStyle name="SAPBEXstdDataEmph 7 6" xfId="3011" xr:uid="{202B391E-E108-4525-AFB4-03CF3C9D62F5}"/>
    <cellStyle name="SAPBEXstdDataEmph 7 6 2" xfId="11065" xr:uid="{7146FE26-03A2-4F8B-8751-5136D9653CAE}"/>
    <cellStyle name="SAPBEXstdDataEmph 7 6 3" xfId="14950" xr:uid="{AD342816-EA3F-42C8-8D88-6BA5A3FFFBAD}"/>
    <cellStyle name="SAPBEXstdDataEmph 7 6 4" xfId="18836" xr:uid="{56A9A619-367A-44ED-BBAA-2EB9F19A0479}"/>
    <cellStyle name="SAPBEXstdDataEmph 7 7" xfId="4568" xr:uid="{4F62BD4D-6F43-4880-A14B-FE1B68C6ADB5}"/>
    <cellStyle name="SAPBEXstdDataEmph 7 8" xfId="5867" xr:uid="{1E9EB340-CBA6-453E-A2DE-089DB196306B}"/>
    <cellStyle name="SAPBEXstdDataEmph 7 9" xfId="8473" xr:uid="{2970D86D-9E83-4A09-A5DA-A39EC58C7066}"/>
    <cellStyle name="SAPBEXstdItem" xfId="527" xr:uid="{8740C52D-FDCA-40AA-BA5B-98429C75E5EC}"/>
    <cellStyle name="SAPBEXstdItem 2" xfId="528" xr:uid="{261177CE-9F7F-4EED-91F4-599F0D4C19FC}"/>
    <cellStyle name="SAPBEXstdItem 2 2" xfId="912" xr:uid="{C7703596-D610-4D50-AF31-3282C2E33F83}"/>
    <cellStyle name="SAPBEXstdItem 2 2 10" xfId="12364" xr:uid="{0CF89706-7A2F-4CDD-9497-F3F339C6E951}"/>
    <cellStyle name="SAPBEXstdItem 2 2 11" xfId="16250" xr:uid="{4EF926DF-6390-4067-B85B-A0E86480D18A}"/>
    <cellStyle name="SAPBEXstdItem 2 2 2" xfId="1184" xr:uid="{0E5A2C6C-8E0C-468D-90AC-CE5CEBE6EF4E}"/>
    <cellStyle name="SAPBEXstdItem 2 2 2 2" xfId="1700" xr:uid="{EB20CBD5-7A84-4442-B00A-0DF2CA58CEC3}"/>
    <cellStyle name="SAPBEXstdItem 2 2 2 2 2" xfId="3793" xr:uid="{25D5AF40-2454-4A2C-9D66-C28CA6D02BF2}"/>
    <cellStyle name="SAPBEXstdItem 2 2 2 2 2 2" xfId="8218" xr:uid="{CD04892E-4138-4AFA-97D9-7EA0D8FFB02C}"/>
    <cellStyle name="SAPBEXstdItem 2 2 2 2 2 3" xfId="10810" xr:uid="{24A9C930-D8DC-43DD-BA27-02658531DC38}"/>
    <cellStyle name="SAPBEXstdItem 2 2 2 2 2 4" xfId="14695" xr:uid="{CBAD18BA-3B3B-4C22-BAA9-6162FBF43D19}"/>
    <cellStyle name="SAPBEXstdItem 2 2 2 2 2 5" xfId="18581" xr:uid="{A93B5489-3141-4730-B90C-29AFA1749231}"/>
    <cellStyle name="SAPBEXstdItem 2 2 2 2 3" xfId="5612" xr:uid="{5D690545-8B61-4369-82FC-C2080FDAC9B5}"/>
    <cellStyle name="SAPBEXstdItem 2 2 2 2 3 2" xfId="12103" xr:uid="{711AC8B3-1C10-4160-B065-044F8157728A}"/>
    <cellStyle name="SAPBEXstdItem 2 2 2 2 3 3" xfId="15988" xr:uid="{E91C6839-FAE7-4784-8BC9-0BB0D7FF077A}"/>
    <cellStyle name="SAPBEXstdItem 2 2 2 2 3 4" xfId="19874" xr:uid="{A86B3AE2-BBA7-4C66-AB5A-B3EE55A82B95}"/>
    <cellStyle name="SAPBEXstdItem 2 2 2 2 4" xfId="6911" xr:uid="{24103376-231B-48E8-BB6B-275ABB675DFE}"/>
    <cellStyle name="SAPBEXstdItem 2 2 2 2 5" xfId="9517" xr:uid="{0B6A0304-CC64-4FBD-943B-0761A375CAE4}"/>
    <cellStyle name="SAPBEXstdItem 2 2 2 2 6" xfId="13402" xr:uid="{8B031598-5AD1-40E7-9A5E-01599FBED169}"/>
    <cellStyle name="SAPBEXstdItem 2 2 2 2 7" xfId="17288" xr:uid="{58C98444-4430-4C43-9CA9-F5D5C86042F4}"/>
    <cellStyle name="SAPBEXstdItem 2 2 2 3" xfId="2480" xr:uid="{B513F75A-939A-4488-8159-97FD66428524}"/>
    <cellStyle name="SAPBEXstdItem 2 2 2 3 2" xfId="4313" xr:uid="{3880FD2E-9A3B-4C7B-9CDE-7D1657DE8037}"/>
    <cellStyle name="SAPBEXstdItem 2 2 2 3 3" xfId="7702" xr:uid="{4BFEBF3A-B849-43C9-8891-490FB00CCF76}"/>
    <cellStyle name="SAPBEXstdItem 2 2 2 3 4" xfId="10294" xr:uid="{18E24672-BB51-4C04-AE0C-C40BC8AB63B7}"/>
    <cellStyle name="SAPBEXstdItem 2 2 2 3 5" xfId="14179" xr:uid="{0D610E9F-05AB-498F-9701-123AAE64E2C4}"/>
    <cellStyle name="SAPBEXstdItem 2 2 2 3 6" xfId="18065" xr:uid="{0B15419F-0677-4983-B285-819B08700AE8}"/>
    <cellStyle name="SAPBEXstdItem 2 2 2 4" xfId="3275" xr:uid="{D056C5DC-5179-4897-A18B-2E396BB06DF8}"/>
    <cellStyle name="SAPBEXstdItem 2 2 2 4 2" xfId="11587" xr:uid="{3FC136EB-E93D-4D3D-9C0A-12A3C5FAADF2}"/>
    <cellStyle name="SAPBEXstdItem 2 2 2 4 3" xfId="15472" xr:uid="{2DB82531-9360-47E0-915C-3153CB29852C}"/>
    <cellStyle name="SAPBEXstdItem 2 2 2 4 4" xfId="19358" xr:uid="{864ECC7F-0E5E-4903-9734-38E526DB78BE}"/>
    <cellStyle name="SAPBEXstdItem 2 2 2 5" xfId="4832" xr:uid="{A276A673-FE58-4156-8B26-043D89757041}"/>
    <cellStyle name="SAPBEXstdItem 2 2 2 6" xfId="6131" xr:uid="{7E5E29DD-9B04-4817-A33E-72821483CACA}"/>
    <cellStyle name="SAPBEXstdItem 2 2 2 7" xfId="8737" xr:uid="{F16DB587-4A23-4EE3-AC7D-7DF902E646B3}"/>
    <cellStyle name="SAPBEXstdItem 2 2 2 8" xfId="12622" xr:uid="{E11AC9E0-5C6D-47ED-A0E2-DB749E1E5E07}"/>
    <cellStyle name="SAPBEXstdItem 2 2 2 9" xfId="16508" xr:uid="{F7B7F4D0-A03A-4309-8C5B-DC17E7456BFE}"/>
    <cellStyle name="SAPBEXstdItem 2 2 3" xfId="1442" xr:uid="{8791610F-BB97-48FC-985C-114DE561031E}"/>
    <cellStyle name="SAPBEXstdItem 2 2 3 2" xfId="2751" xr:uid="{466C60A7-2779-4DE1-8304-79E20D93F5AF}"/>
    <cellStyle name="SAPBEXstdItem 2 2 3 2 2" xfId="7960" xr:uid="{81CA7676-C9AD-467E-903D-A443171BF5BC}"/>
    <cellStyle name="SAPBEXstdItem 2 2 3 2 3" xfId="10552" xr:uid="{CE6DB534-8CB4-4478-A7DC-39E1FF147ABE}"/>
    <cellStyle name="SAPBEXstdItem 2 2 3 2 4" xfId="14437" xr:uid="{704FE429-86E7-4DB4-910A-6909F14E74DD}"/>
    <cellStyle name="SAPBEXstdItem 2 2 3 2 5" xfId="18323" xr:uid="{2D372B01-90A1-416F-B8DE-2D452C5CC91D}"/>
    <cellStyle name="SAPBEXstdItem 2 2 3 3" xfId="3535" xr:uid="{73329803-88E1-492E-A975-D9EF5ADE7E32}"/>
    <cellStyle name="SAPBEXstdItem 2 2 3 3 2" xfId="11845" xr:uid="{653150F3-8176-4C61-980A-1D0F2F4B1719}"/>
    <cellStyle name="SAPBEXstdItem 2 2 3 3 3" xfId="15730" xr:uid="{BD3FBCF5-D9B1-40DF-A095-F82B51C89A01}"/>
    <cellStyle name="SAPBEXstdItem 2 2 3 3 4" xfId="19616" xr:uid="{A9545578-AFC4-4B54-8548-5A09417F7E99}"/>
    <cellStyle name="SAPBEXstdItem 2 2 3 4" xfId="5093" xr:uid="{3F84880B-4F56-4899-9707-4BD0E89D3BD8}"/>
    <cellStyle name="SAPBEXstdItem 2 2 3 5" xfId="6392" xr:uid="{92D79921-0A00-4F81-B8D6-EE3BD6352DA3}"/>
    <cellStyle name="SAPBEXstdItem 2 2 3 6" xfId="8998" xr:uid="{F15D07A4-FC9F-4F63-AE68-D20D90B0BB2E}"/>
    <cellStyle name="SAPBEXstdItem 2 2 3 7" xfId="12883" xr:uid="{AADF4157-A5F7-49EC-ADB5-617AA378A335}"/>
    <cellStyle name="SAPBEXstdItem 2 2 3 8" xfId="16769" xr:uid="{63D16C42-53E7-4499-BED7-398F5DFAF5F8}"/>
    <cellStyle name="SAPBEXstdItem 2 2 4" xfId="1961" xr:uid="{D8AB8AAD-9A90-42AA-8800-A0049767362A}"/>
    <cellStyle name="SAPBEXstdItem 2 2 4 2" xfId="4055" xr:uid="{1C1127C2-0CD2-45BE-A9D0-9D602E3E8F35}"/>
    <cellStyle name="SAPBEXstdItem 2 2 4 2 2" xfId="7444" xr:uid="{78204AFA-A557-4C4F-A173-712C2BB4B084}"/>
    <cellStyle name="SAPBEXstdItem 2 2 4 2 3" xfId="10036" xr:uid="{21D50CE1-CE6A-48F2-A3CA-914A30316C3D}"/>
    <cellStyle name="SAPBEXstdItem 2 2 4 2 4" xfId="13921" xr:uid="{74EBC06E-C992-436F-90F7-87E4C8A060B9}"/>
    <cellStyle name="SAPBEXstdItem 2 2 4 2 5" xfId="17807" xr:uid="{65B93B87-C905-4E9F-9E9E-5EA94AB7CFAB}"/>
    <cellStyle name="SAPBEXstdItem 2 2 4 3" xfId="5354" xr:uid="{B64D89FC-F8BF-4DE5-B299-DE6774BE1536}"/>
    <cellStyle name="SAPBEXstdItem 2 2 4 3 2" xfId="11329" xr:uid="{2374C6B6-4FBE-4626-BCBF-2F5C8931B7BE}"/>
    <cellStyle name="SAPBEXstdItem 2 2 4 3 3" xfId="15214" xr:uid="{B5EEA871-EFF8-46A0-9D76-8B9AA3DD3C9F}"/>
    <cellStyle name="SAPBEXstdItem 2 2 4 3 4" xfId="19100" xr:uid="{57B83A46-A529-4BF3-AFB7-B1606CC557F7}"/>
    <cellStyle name="SAPBEXstdItem 2 2 4 4" xfId="6653" xr:uid="{56FE4B73-0207-4B81-97A8-3A7C82DE8E92}"/>
    <cellStyle name="SAPBEXstdItem 2 2 4 5" xfId="9259" xr:uid="{5D4D904E-4953-4764-B696-E57034B3D5E5}"/>
    <cellStyle name="SAPBEXstdItem 2 2 4 6" xfId="13144" xr:uid="{1F51C513-748C-4C50-A47F-018359506DAE}"/>
    <cellStyle name="SAPBEXstdItem 2 2 4 7" xfId="17030" xr:uid="{FEFCE8F2-34BC-47B1-B0CF-1453D79A863E}"/>
    <cellStyle name="SAPBEXstdItem 2 2 5" xfId="2222" xr:uid="{B51CC5D7-D1B5-4C44-B482-A7D0365DF9B8}"/>
    <cellStyle name="SAPBEXstdItem 2 2 5 2" xfId="7172" xr:uid="{F2B69979-2E37-4135-AB12-05FF772E91AE}"/>
    <cellStyle name="SAPBEXstdItem 2 2 5 3" xfId="9778" xr:uid="{F867736F-F110-4DB9-99D2-551E81B9BED4}"/>
    <cellStyle name="SAPBEXstdItem 2 2 5 4" xfId="13663" xr:uid="{76F272E4-E2AC-484B-B2FE-6ECDBB874DC9}"/>
    <cellStyle name="SAPBEXstdItem 2 2 5 5" xfId="17549" xr:uid="{65CC38FB-1C34-4AB0-BD63-E840BC24E81F}"/>
    <cellStyle name="SAPBEXstdItem 2 2 6" xfId="3017" xr:uid="{E6194F7D-0BA8-4188-9746-0C8E114852A2}"/>
    <cellStyle name="SAPBEXstdItem 2 2 6 2" xfId="11071" xr:uid="{A842FF7E-0700-40C9-899C-B8A13F7AAFD6}"/>
    <cellStyle name="SAPBEXstdItem 2 2 6 3" xfId="14956" xr:uid="{9F46D3B1-5BDD-4C5F-9EF1-BC6B92656A9E}"/>
    <cellStyle name="SAPBEXstdItem 2 2 6 4" xfId="18842" xr:uid="{AC991647-5B48-4432-8061-E9678B26D42C}"/>
    <cellStyle name="SAPBEXstdItem 2 2 7" xfId="4574" xr:uid="{6CFC7675-7BF8-411A-9F06-E507CC33043F}"/>
    <cellStyle name="SAPBEXstdItem 2 2 8" xfId="5873" xr:uid="{A9DCB367-25FC-4FB0-8B3A-2E451168F8DF}"/>
    <cellStyle name="SAPBEXstdItem 2 2 9" xfId="8479" xr:uid="{E8067358-C138-4426-B3EF-6E2A1D878EA6}"/>
    <cellStyle name="SAPBEXstdItem 3" xfId="529" xr:uid="{136596C8-01D8-4E34-ABC0-D6A9522B33EE}"/>
    <cellStyle name="SAPBEXstdItem 3 2" xfId="913" xr:uid="{9A3E272B-01D1-40DC-BF92-70E26A59AE04}"/>
    <cellStyle name="SAPBEXstdItem 3 2 10" xfId="12365" xr:uid="{03C0872A-3EE3-480A-9B20-48905504B6BB}"/>
    <cellStyle name="SAPBEXstdItem 3 2 11" xfId="16251" xr:uid="{7C264D6A-9058-45CB-AFDE-52E3E34C3BED}"/>
    <cellStyle name="SAPBEXstdItem 3 2 2" xfId="1185" xr:uid="{488CBB3E-CDF2-4E93-927F-C377D898216C}"/>
    <cellStyle name="SAPBEXstdItem 3 2 2 2" xfId="1701" xr:uid="{4E3B45DD-36DE-413F-BEC9-62D6FAB5410C}"/>
    <cellStyle name="SAPBEXstdItem 3 2 2 2 2" xfId="3794" xr:uid="{CC7AFA8F-0720-4DFE-83EE-CD052A290FD0}"/>
    <cellStyle name="SAPBEXstdItem 3 2 2 2 2 2" xfId="8219" xr:uid="{0D06928F-9793-4E1D-B420-E4AF1E3F5717}"/>
    <cellStyle name="SAPBEXstdItem 3 2 2 2 2 3" xfId="10811" xr:uid="{F1226CF8-A8B8-4FAE-B29F-0A5BCE985348}"/>
    <cellStyle name="SAPBEXstdItem 3 2 2 2 2 4" xfId="14696" xr:uid="{EA291EDA-1D0C-4E0E-8FDD-4EFF3082DA14}"/>
    <cellStyle name="SAPBEXstdItem 3 2 2 2 2 5" xfId="18582" xr:uid="{E5DDE71C-93A4-41A3-ADAA-8E7E0B1AF9AD}"/>
    <cellStyle name="SAPBEXstdItem 3 2 2 2 3" xfId="5613" xr:uid="{54BA5597-48BE-4B9C-B464-72666C27FD99}"/>
    <cellStyle name="SAPBEXstdItem 3 2 2 2 3 2" xfId="12104" xr:uid="{EA2D0ECA-F1EF-4C01-AD60-8C3AEDD2C6B1}"/>
    <cellStyle name="SAPBEXstdItem 3 2 2 2 3 3" xfId="15989" xr:uid="{6A08E0C3-722B-4B9C-8676-CEC4A17DD7B6}"/>
    <cellStyle name="SAPBEXstdItem 3 2 2 2 3 4" xfId="19875" xr:uid="{B5AA5967-D1AC-497C-977B-3A95D5734CFF}"/>
    <cellStyle name="SAPBEXstdItem 3 2 2 2 4" xfId="6912" xr:uid="{A69F241F-D1E0-405C-89B4-1B40C2C24487}"/>
    <cellStyle name="SAPBEXstdItem 3 2 2 2 5" xfId="9518" xr:uid="{85E72491-BBEE-4484-83A9-D59986BA5624}"/>
    <cellStyle name="SAPBEXstdItem 3 2 2 2 6" xfId="13403" xr:uid="{1A2D10DE-BD24-41D9-85E8-C447297311D6}"/>
    <cellStyle name="SAPBEXstdItem 3 2 2 2 7" xfId="17289" xr:uid="{C9F84545-4383-4B54-A386-3CDA7CF0AE40}"/>
    <cellStyle name="SAPBEXstdItem 3 2 2 3" xfId="2481" xr:uid="{E1F29B9F-0B47-4133-A28E-86B5439470D6}"/>
    <cellStyle name="SAPBEXstdItem 3 2 2 3 2" xfId="4314" xr:uid="{C254E2E9-A6E7-491F-9C80-D0C32E8BEE6F}"/>
    <cellStyle name="SAPBEXstdItem 3 2 2 3 3" xfId="7703" xr:uid="{AE49D0F7-3E68-4EC1-B6A9-9055C0D466A2}"/>
    <cellStyle name="SAPBEXstdItem 3 2 2 3 4" xfId="10295" xr:uid="{AFC9D9A2-9EE9-4F11-9748-25A9C212F184}"/>
    <cellStyle name="SAPBEXstdItem 3 2 2 3 5" xfId="14180" xr:uid="{EE64791C-DBF2-42CC-B3F8-9095390392E5}"/>
    <cellStyle name="SAPBEXstdItem 3 2 2 3 6" xfId="18066" xr:uid="{229089C2-E3DE-4B63-BF12-575590F3D71C}"/>
    <cellStyle name="SAPBEXstdItem 3 2 2 4" xfId="3276" xr:uid="{2B351339-5FC0-4626-9768-C3BE802C0BCD}"/>
    <cellStyle name="SAPBEXstdItem 3 2 2 4 2" xfId="11588" xr:uid="{91892AE9-B247-4A7A-A0F5-45AAA4E2AA9F}"/>
    <cellStyle name="SAPBEXstdItem 3 2 2 4 3" xfId="15473" xr:uid="{FB8C967B-A7B3-409E-B88F-EB905F1CF52E}"/>
    <cellStyle name="SAPBEXstdItem 3 2 2 4 4" xfId="19359" xr:uid="{F712A2D0-412D-457F-94FE-477A0432BB87}"/>
    <cellStyle name="SAPBEXstdItem 3 2 2 5" xfId="4833" xr:uid="{F812CF71-0B03-4DB4-88A1-549ADD097EC9}"/>
    <cellStyle name="SAPBEXstdItem 3 2 2 6" xfId="6132" xr:uid="{4D6F29BC-C327-4C71-95E5-72CF3D653A93}"/>
    <cellStyle name="SAPBEXstdItem 3 2 2 7" xfId="8738" xr:uid="{CBCFE2E7-06F2-4BE0-A815-C672435BF4A4}"/>
    <cellStyle name="SAPBEXstdItem 3 2 2 8" xfId="12623" xr:uid="{CCA00306-A882-4A23-8C06-86468BC615F0}"/>
    <cellStyle name="SAPBEXstdItem 3 2 2 9" xfId="16509" xr:uid="{18083C45-9157-41EB-835A-219910AF5B30}"/>
    <cellStyle name="SAPBEXstdItem 3 2 3" xfId="1443" xr:uid="{D2ECE5C6-D06A-4A71-8C44-687FE142D6F8}"/>
    <cellStyle name="SAPBEXstdItem 3 2 3 2" xfId="2752" xr:uid="{A5E36DCA-96EC-4EC6-A3E5-B8358A2C5B01}"/>
    <cellStyle name="SAPBEXstdItem 3 2 3 2 2" xfId="7961" xr:uid="{625B6A5B-8897-4095-BD42-9CECD46F0B8F}"/>
    <cellStyle name="SAPBEXstdItem 3 2 3 2 3" xfId="10553" xr:uid="{BB409FAC-9F08-4322-8A4F-BFFC43CC3F2B}"/>
    <cellStyle name="SAPBEXstdItem 3 2 3 2 4" xfId="14438" xr:uid="{17D21646-E632-4D95-91DA-4F1A4788F89D}"/>
    <cellStyle name="SAPBEXstdItem 3 2 3 2 5" xfId="18324" xr:uid="{32A12AE1-5916-4CE1-8524-C4F68141A1C9}"/>
    <cellStyle name="SAPBEXstdItem 3 2 3 3" xfId="3536" xr:uid="{1AF52432-AD77-4AF6-9E69-3DC4F874DD06}"/>
    <cellStyle name="SAPBEXstdItem 3 2 3 3 2" xfId="11846" xr:uid="{D078F980-8CCF-465B-81E4-B5F0450AD1BC}"/>
    <cellStyle name="SAPBEXstdItem 3 2 3 3 3" xfId="15731" xr:uid="{612A5452-AB3D-47F9-A1BF-7A16857670FB}"/>
    <cellStyle name="SAPBEXstdItem 3 2 3 3 4" xfId="19617" xr:uid="{1EABDC2B-8406-4DB0-9310-E5176183C7AD}"/>
    <cellStyle name="SAPBEXstdItem 3 2 3 4" xfId="5094" xr:uid="{599B6330-690A-4691-8BF1-0A5989B0BF26}"/>
    <cellStyle name="SAPBEXstdItem 3 2 3 5" xfId="6393" xr:uid="{F85F84A5-63A3-457D-9442-6832A3C018FB}"/>
    <cellStyle name="SAPBEXstdItem 3 2 3 6" xfId="8999" xr:uid="{306EF50E-36C7-4A8C-90D9-FF284BF116C6}"/>
    <cellStyle name="SAPBEXstdItem 3 2 3 7" xfId="12884" xr:uid="{AF64745E-EEB8-4EBC-8590-99C1B087D676}"/>
    <cellStyle name="SAPBEXstdItem 3 2 3 8" xfId="16770" xr:uid="{DC144ECE-285B-46AF-9F57-CD86175DEE7B}"/>
    <cellStyle name="SAPBEXstdItem 3 2 4" xfId="1962" xr:uid="{4E8922E8-0DC0-4EA3-BC94-C5562EC26BE7}"/>
    <cellStyle name="SAPBEXstdItem 3 2 4 2" xfId="4056" xr:uid="{19101723-5D5D-4A1F-AC4B-52B2D313D3E8}"/>
    <cellStyle name="SAPBEXstdItem 3 2 4 2 2" xfId="7445" xr:uid="{32CD4AC7-3DEE-4BE1-8C70-06B804D6A872}"/>
    <cellStyle name="SAPBEXstdItem 3 2 4 2 3" xfId="10037" xr:uid="{75CA0F91-6932-4877-A63E-2F173EEF1181}"/>
    <cellStyle name="SAPBEXstdItem 3 2 4 2 4" xfId="13922" xr:uid="{149078B1-E7F6-4D32-ADBB-371E0BC1204F}"/>
    <cellStyle name="SAPBEXstdItem 3 2 4 2 5" xfId="17808" xr:uid="{1EDF95D2-3356-450E-8BDF-4A6F4EBFD33D}"/>
    <cellStyle name="SAPBEXstdItem 3 2 4 3" xfId="5355" xr:uid="{477F9F50-1A18-4E7B-A914-DDDE02CB87E1}"/>
    <cellStyle name="SAPBEXstdItem 3 2 4 3 2" xfId="11330" xr:uid="{76E02A7B-9959-4BB9-A22F-9EFBB38058B6}"/>
    <cellStyle name="SAPBEXstdItem 3 2 4 3 3" xfId="15215" xr:uid="{9EE3D1CA-A8E7-488E-98DA-C64F5AB8E580}"/>
    <cellStyle name="SAPBEXstdItem 3 2 4 3 4" xfId="19101" xr:uid="{7E2446A1-7CD4-4531-B34F-3C8BF5AEC3BF}"/>
    <cellStyle name="SAPBEXstdItem 3 2 4 4" xfId="6654" xr:uid="{81439CD8-8D7C-4B30-84EB-C0E956D67A62}"/>
    <cellStyle name="SAPBEXstdItem 3 2 4 5" xfId="9260" xr:uid="{C9C8D6DA-9EAB-4835-9369-EDDE65E6DCDE}"/>
    <cellStyle name="SAPBEXstdItem 3 2 4 6" xfId="13145" xr:uid="{C80FC256-33F6-48C0-AB93-5FC0F0E23333}"/>
    <cellStyle name="SAPBEXstdItem 3 2 4 7" xfId="17031" xr:uid="{C9FC7FD0-7A88-4A9B-8818-F90074CCA94F}"/>
    <cellStyle name="SAPBEXstdItem 3 2 5" xfId="2223" xr:uid="{A43E195B-2AB4-467F-8A2F-0E4C0D3ABF59}"/>
    <cellStyle name="SAPBEXstdItem 3 2 5 2" xfId="7173" xr:uid="{1400090C-DA64-4A60-B69B-778B180BFBA1}"/>
    <cellStyle name="SAPBEXstdItem 3 2 5 3" xfId="9779" xr:uid="{4EFF3DE4-5630-42D8-86C5-BCE0FEE353FA}"/>
    <cellStyle name="SAPBEXstdItem 3 2 5 4" xfId="13664" xr:uid="{D445E2AF-90E4-4063-8BDF-6086F17EFD85}"/>
    <cellStyle name="SAPBEXstdItem 3 2 5 5" xfId="17550" xr:uid="{654B840B-BC0A-456F-A00F-8A6D138B94C3}"/>
    <cellStyle name="SAPBEXstdItem 3 2 6" xfId="3018" xr:uid="{9CA05806-F7E8-490E-B4C9-7E0332DCF5B0}"/>
    <cellStyle name="SAPBEXstdItem 3 2 6 2" xfId="11072" xr:uid="{AFC41995-F280-4A15-AB4C-B0549116E2FE}"/>
    <cellStyle name="SAPBEXstdItem 3 2 6 3" xfId="14957" xr:uid="{E47E0C79-89B5-4786-B4CF-6FFA4E93971A}"/>
    <cellStyle name="SAPBEXstdItem 3 2 6 4" xfId="18843" xr:uid="{785186B9-528A-4B66-AEDE-7EC4F8764580}"/>
    <cellStyle name="SAPBEXstdItem 3 2 7" xfId="4575" xr:uid="{97F8CD44-37BB-48FF-8C93-F67F18C6DB1A}"/>
    <cellStyle name="SAPBEXstdItem 3 2 8" xfId="5874" xr:uid="{6C61B040-83D2-4AD7-A4D6-377144740805}"/>
    <cellStyle name="SAPBEXstdItem 3 2 9" xfId="8480" xr:uid="{4B7D0FD8-4F75-46A5-8F3E-9D6465EB2D47}"/>
    <cellStyle name="SAPBEXstdItem 4" xfId="530" xr:uid="{9ADE59DC-E4E1-43F5-B6BB-E69581A86AEE}"/>
    <cellStyle name="SAPBEXstdItem 4 2" xfId="914" xr:uid="{84E0F673-A8AC-4E9B-AEE4-29B90DA97D92}"/>
    <cellStyle name="SAPBEXstdItem 4 2 10" xfId="12366" xr:uid="{4E4D5558-3C97-4D4A-9298-61A6FA45CCD9}"/>
    <cellStyle name="SAPBEXstdItem 4 2 11" xfId="16252" xr:uid="{385B7B04-FE11-4C6C-9A48-F2E92EDDD54D}"/>
    <cellStyle name="SAPBEXstdItem 4 2 2" xfId="1186" xr:uid="{E5C911DB-A8F3-452A-AC7C-8F23EC895543}"/>
    <cellStyle name="SAPBEXstdItem 4 2 2 2" xfId="1702" xr:uid="{DB11FAE5-4CD1-48ED-A845-3330C3298DFF}"/>
    <cellStyle name="SAPBEXstdItem 4 2 2 2 2" xfId="3795" xr:uid="{A9FFC606-6304-44DD-9A2B-E92DF8A0C8F3}"/>
    <cellStyle name="SAPBEXstdItem 4 2 2 2 2 2" xfId="8220" xr:uid="{1CDE62D0-C676-4E9C-A61F-C332D0773F5B}"/>
    <cellStyle name="SAPBEXstdItem 4 2 2 2 2 3" xfId="10812" xr:uid="{1D7D50D1-0809-431A-A860-8B6428D56B9C}"/>
    <cellStyle name="SAPBEXstdItem 4 2 2 2 2 4" xfId="14697" xr:uid="{979281C7-309B-4568-85CC-418122F03AC8}"/>
    <cellStyle name="SAPBEXstdItem 4 2 2 2 2 5" xfId="18583" xr:uid="{A3A390D9-7550-4EA5-BD3F-E39AA7A81DB5}"/>
    <cellStyle name="SAPBEXstdItem 4 2 2 2 3" xfId="5614" xr:uid="{1869F87D-6709-4328-AEB3-8AF1C98CAF66}"/>
    <cellStyle name="SAPBEXstdItem 4 2 2 2 3 2" xfId="12105" xr:uid="{858CC854-D850-4822-B08F-7D325D4F068C}"/>
    <cellStyle name="SAPBEXstdItem 4 2 2 2 3 3" xfId="15990" xr:uid="{7E210DCD-8BDA-4518-8625-6406C3730A96}"/>
    <cellStyle name="SAPBEXstdItem 4 2 2 2 3 4" xfId="19876" xr:uid="{C6BC6331-6EB9-45B5-B040-FDBC3EEEC9B8}"/>
    <cellStyle name="SAPBEXstdItem 4 2 2 2 4" xfId="6913" xr:uid="{14ACEEF8-B883-4A3F-9387-D11F24C3D880}"/>
    <cellStyle name="SAPBEXstdItem 4 2 2 2 5" xfId="9519" xr:uid="{3D69A0C2-9BC7-42FB-B6A6-A79E49AAFE46}"/>
    <cellStyle name="SAPBEXstdItem 4 2 2 2 6" xfId="13404" xr:uid="{90488535-3D06-46C8-A14A-D59D80827B91}"/>
    <cellStyle name="SAPBEXstdItem 4 2 2 2 7" xfId="17290" xr:uid="{4D4A1ACF-82F1-499E-84FD-447D7FC7284D}"/>
    <cellStyle name="SAPBEXstdItem 4 2 2 3" xfId="2482" xr:uid="{4C78C41B-8499-4203-981A-DE7FDA04EBE3}"/>
    <cellStyle name="SAPBEXstdItem 4 2 2 3 2" xfId="4315" xr:uid="{4C040CFB-5603-4C51-9172-90134D191746}"/>
    <cellStyle name="SAPBEXstdItem 4 2 2 3 3" xfId="7704" xr:uid="{45BEADB0-4421-4C43-8E5C-6809E79454AF}"/>
    <cellStyle name="SAPBEXstdItem 4 2 2 3 4" xfId="10296" xr:uid="{2A3E04EA-A524-45EF-8DB3-86BBC56DE674}"/>
    <cellStyle name="SAPBEXstdItem 4 2 2 3 5" xfId="14181" xr:uid="{F1BBF6CC-CF87-4780-9BD8-5FCF7EE188F1}"/>
    <cellStyle name="SAPBEXstdItem 4 2 2 3 6" xfId="18067" xr:uid="{ED938D98-24AA-49E1-8D9F-8B857FEC6077}"/>
    <cellStyle name="SAPBEXstdItem 4 2 2 4" xfId="3277" xr:uid="{0E6432F4-6873-467A-BDB7-5362368EBBF4}"/>
    <cellStyle name="SAPBEXstdItem 4 2 2 4 2" xfId="11589" xr:uid="{783ADCA2-D8A0-46A9-BD46-5751D1F04B62}"/>
    <cellStyle name="SAPBEXstdItem 4 2 2 4 3" xfId="15474" xr:uid="{5A95DE0F-4BFE-4963-90E6-E627275A726D}"/>
    <cellStyle name="SAPBEXstdItem 4 2 2 4 4" xfId="19360" xr:uid="{0BAA6D9F-8743-47D0-A959-2C7E623B82B1}"/>
    <cellStyle name="SAPBEXstdItem 4 2 2 5" xfId="4834" xr:uid="{8319E7CE-5E05-45D4-8648-4DE90572D518}"/>
    <cellStyle name="SAPBEXstdItem 4 2 2 6" xfId="6133" xr:uid="{C8B78719-4551-439E-A049-E494C046DEDE}"/>
    <cellStyle name="SAPBEXstdItem 4 2 2 7" xfId="8739" xr:uid="{A984E833-7B22-4BC4-8D71-A2545F60C9F2}"/>
    <cellStyle name="SAPBEXstdItem 4 2 2 8" xfId="12624" xr:uid="{EA4B5776-8869-45D9-A9E9-0D70D0652871}"/>
    <cellStyle name="SAPBEXstdItem 4 2 2 9" xfId="16510" xr:uid="{E4C968EE-C16B-4405-B4FA-9EDCF3AF9922}"/>
    <cellStyle name="SAPBEXstdItem 4 2 3" xfId="1444" xr:uid="{062148AA-2B9F-4AC1-B366-2FEDDB2BF13E}"/>
    <cellStyle name="SAPBEXstdItem 4 2 3 2" xfId="2753" xr:uid="{E676E080-21EE-4AE7-AD96-6FAFDD38E607}"/>
    <cellStyle name="SAPBEXstdItem 4 2 3 2 2" xfId="7962" xr:uid="{7A1A9565-9877-4951-8FE3-A3DE50A863AC}"/>
    <cellStyle name="SAPBEXstdItem 4 2 3 2 3" xfId="10554" xr:uid="{787FC4E7-0D75-4F38-9517-451FCCAA5410}"/>
    <cellStyle name="SAPBEXstdItem 4 2 3 2 4" xfId="14439" xr:uid="{B61EC242-85E7-419B-B2BB-498D29B42C23}"/>
    <cellStyle name="SAPBEXstdItem 4 2 3 2 5" xfId="18325" xr:uid="{D9ECC323-B9CA-4DE3-9978-0BFA26DE1D5C}"/>
    <cellStyle name="SAPBEXstdItem 4 2 3 3" xfId="3537" xr:uid="{F4999F75-FBE9-46F8-8F9C-57FFBE52D02A}"/>
    <cellStyle name="SAPBEXstdItem 4 2 3 3 2" xfId="11847" xr:uid="{5704B72B-CF7E-47D4-B4E7-D575CD956D9B}"/>
    <cellStyle name="SAPBEXstdItem 4 2 3 3 3" xfId="15732" xr:uid="{5A2D1D9C-A735-4AD5-8A4E-05C1FC3CC80F}"/>
    <cellStyle name="SAPBEXstdItem 4 2 3 3 4" xfId="19618" xr:uid="{0BB2B36D-73D3-4E78-8021-42CBF613C54E}"/>
    <cellStyle name="SAPBEXstdItem 4 2 3 4" xfId="5095" xr:uid="{0D7E6FA3-1003-4077-A87E-544521A6CF04}"/>
    <cellStyle name="SAPBEXstdItem 4 2 3 5" xfId="6394" xr:uid="{041A5325-AAB8-42C9-8B55-D86CE53528B3}"/>
    <cellStyle name="SAPBEXstdItem 4 2 3 6" xfId="9000" xr:uid="{02D9238C-D481-4E34-9122-B407FE767473}"/>
    <cellStyle name="SAPBEXstdItem 4 2 3 7" xfId="12885" xr:uid="{FA08B673-BD29-4D66-8FF3-653F4509AAC8}"/>
    <cellStyle name="SAPBEXstdItem 4 2 3 8" xfId="16771" xr:uid="{3A86F6A3-FC88-4554-B38B-6C4F33FF1051}"/>
    <cellStyle name="SAPBEXstdItem 4 2 4" xfId="1963" xr:uid="{91E0B667-3CF0-48DA-A98C-1CC4659A5955}"/>
    <cellStyle name="SAPBEXstdItem 4 2 4 2" xfId="4057" xr:uid="{C6F0DCAD-1E74-4CDB-B280-E57D6363F862}"/>
    <cellStyle name="SAPBEXstdItem 4 2 4 2 2" xfId="7446" xr:uid="{5B73D5A5-4F68-4B11-BB68-A6DEF8ABF970}"/>
    <cellStyle name="SAPBEXstdItem 4 2 4 2 3" xfId="10038" xr:uid="{75F8E5D0-17BC-49E6-822C-A21C375EF488}"/>
    <cellStyle name="SAPBEXstdItem 4 2 4 2 4" xfId="13923" xr:uid="{1EAD8EED-C09C-4C21-BDBB-89878488D3A4}"/>
    <cellStyle name="SAPBEXstdItem 4 2 4 2 5" xfId="17809" xr:uid="{E0CA9303-061C-44DF-88CB-143EA54A675C}"/>
    <cellStyle name="SAPBEXstdItem 4 2 4 3" xfId="5356" xr:uid="{39DC1C22-19B1-46D2-A153-3091A8103559}"/>
    <cellStyle name="SAPBEXstdItem 4 2 4 3 2" xfId="11331" xr:uid="{C42230EA-BFDD-4785-B9FD-9CD35C296F44}"/>
    <cellStyle name="SAPBEXstdItem 4 2 4 3 3" xfId="15216" xr:uid="{4A52A833-FEE8-4130-8BFC-21960BC49A05}"/>
    <cellStyle name="SAPBEXstdItem 4 2 4 3 4" xfId="19102" xr:uid="{188E4943-2063-4237-9EEA-3ECFD34BC6DD}"/>
    <cellStyle name="SAPBEXstdItem 4 2 4 4" xfId="6655" xr:uid="{B75EDA52-65F4-4C5A-ACB7-39B0441989DD}"/>
    <cellStyle name="SAPBEXstdItem 4 2 4 5" xfId="9261" xr:uid="{829C5D63-3975-4421-9E30-4DC200E0F7E9}"/>
    <cellStyle name="SAPBEXstdItem 4 2 4 6" xfId="13146" xr:uid="{019523F7-3328-45BD-A23A-32F1AC802318}"/>
    <cellStyle name="SAPBEXstdItem 4 2 4 7" xfId="17032" xr:uid="{C83DB324-7E81-4AEE-A01B-F50B520A9634}"/>
    <cellStyle name="SAPBEXstdItem 4 2 5" xfId="2224" xr:uid="{51C8FE0B-AC2E-4E2F-881A-9879D12C43D1}"/>
    <cellStyle name="SAPBEXstdItem 4 2 5 2" xfId="7174" xr:uid="{60712DE8-E496-4C68-8AD4-B18CF56F8A23}"/>
    <cellStyle name="SAPBEXstdItem 4 2 5 3" xfId="9780" xr:uid="{808632CE-728C-474A-B641-3D0B807D6266}"/>
    <cellStyle name="SAPBEXstdItem 4 2 5 4" xfId="13665" xr:uid="{CE2240A9-BF2D-47DE-972E-02255DC2C0A8}"/>
    <cellStyle name="SAPBEXstdItem 4 2 5 5" xfId="17551" xr:uid="{2A1763F1-181C-43E9-A96F-C024F985CAAF}"/>
    <cellStyle name="SAPBEXstdItem 4 2 6" xfId="3019" xr:uid="{48FF6CCF-F6AF-4EC7-B55B-4183D7B8A405}"/>
    <cellStyle name="SAPBEXstdItem 4 2 6 2" xfId="11073" xr:uid="{08EFD3C9-78BA-464B-96E7-383509A0A79B}"/>
    <cellStyle name="SAPBEXstdItem 4 2 6 3" xfId="14958" xr:uid="{702E69E8-0D53-453B-8469-9A17DE6659A8}"/>
    <cellStyle name="SAPBEXstdItem 4 2 6 4" xfId="18844" xr:uid="{442E7543-0087-4559-A175-0075A897A469}"/>
    <cellStyle name="SAPBEXstdItem 4 2 7" xfId="4576" xr:uid="{FFD496AC-C4CA-4289-9C81-5C8D2DFAE60D}"/>
    <cellStyle name="SAPBEXstdItem 4 2 8" xfId="5875" xr:uid="{E5B6AE1D-D480-4A2D-836B-FFBEBD58AF7C}"/>
    <cellStyle name="SAPBEXstdItem 4 2 9" xfId="8481" xr:uid="{A32CE48E-EEDF-4A7B-85B5-3D85BCCF7A8B}"/>
    <cellStyle name="SAPBEXstdItem 5" xfId="531" xr:uid="{7096B47D-AE0A-434D-99B9-5D2D814632AE}"/>
    <cellStyle name="SAPBEXstdItem 5 2" xfId="915" xr:uid="{5FE6E517-E60F-41D2-B8FE-27990E409276}"/>
    <cellStyle name="SAPBEXstdItem 5 2 10" xfId="12367" xr:uid="{F802E01B-AA2C-42A7-94B5-F41A1B623DBE}"/>
    <cellStyle name="SAPBEXstdItem 5 2 11" xfId="16253" xr:uid="{D9B0F861-54EB-4705-BAEC-BA359EB549C2}"/>
    <cellStyle name="SAPBEXstdItem 5 2 2" xfId="1187" xr:uid="{223033CB-2E82-44BA-9BCD-670084A41727}"/>
    <cellStyle name="SAPBEXstdItem 5 2 2 2" xfId="1703" xr:uid="{BF719F60-13C7-46E9-8AC4-E4B58BDA49E9}"/>
    <cellStyle name="SAPBEXstdItem 5 2 2 2 2" xfId="3796" xr:uid="{DC89BB61-7A4C-4942-BD1F-DE65C64506DA}"/>
    <cellStyle name="SAPBEXstdItem 5 2 2 2 2 2" xfId="8221" xr:uid="{1C5C62D8-F5EF-424E-A7B5-07A6E8AE0000}"/>
    <cellStyle name="SAPBEXstdItem 5 2 2 2 2 3" xfId="10813" xr:uid="{2CE6A6D6-763D-44D5-85C9-B3B6F2EE2B84}"/>
    <cellStyle name="SAPBEXstdItem 5 2 2 2 2 4" xfId="14698" xr:uid="{453791F0-3D5F-4EFC-8116-F2F7C452E817}"/>
    <cellStyle name="SAPBEXstdItem 5 2 2 2 2 5" xfId="18584" xr:uid="{6A3E4423-0D3E-478A-BDAA-99226E34EFBB}"/>
    <cellStyle name="SAPBEXstdItem 5 2 2 2 3" xfId="5615" xr:uid="{BCAD08E3-38E8-49F1-AC80-9ED06B0B3286}"/>
    <cellStyle name="SAPBEXstdItem 5 2 2 2 3 2" xfId="12106" xr:uid="{8D8B42A9-ACB4-4251-936F-B96EAE13C731}"/>
    <cellStyle name="SAPBEXstdItem 5 2 2 2 3 3" xfId="15991" xr:uid="{14B3C7F5-5FC6-41F2-8046-5BD51F2D4655}"/>
    <cellStyle name="SAPBEXstdItem 5 2 2 2 3 4" xfId="19877" xr:uid="{DB00EF88-3B6B-4ADE-BCD1-2325684BE90D}"/>
    <cellStyle name="SAPBEXstdItem 5 2 2 2 4" xfId="6914" xr:uid="{31459AAF-261A-4AF9-9A12-D595D7BA0AB2}"/>
    <cellStyle name="SAPBEXstdItem 5 2 2 2 5" xfId="9520" xr:uid="{4463D324-9ED4-4591-A27C-2E92BA7D4A3E}"/>
    <cellStyle name="SAPBEXstdItem 5 2 2 2 6" xfId="13405" xr:uid="{598E1B3F-B570-4A1B-84AF-430A7FB31657}"/>
    <cellStyle name="SAPBEXstdItem 5 2 2 2 7" xfId="17291" xr:uid="{523BA5B7-AAD4-4CC3-9185-0FC140BE82D6}"/>
    <cellStyle name="SAPBEXstdItem 5 2 2 3" xfId="2483" xr:uid="{E7337D1A-D35C-4E53-9883-72646F5C7C74}"/>
    <cellStyle name="SAPBEXstdItem 5 2 2 3 2" xfId="4316" xr:uid="{7B73352D-6EDC-4485-A769-118600E944E1}"/>
    <cellStyle name="SAPBEXstdItem 5 2 2 3 3" xfId="7705" xr:uid="{F6AA3452-4174-435F-BFA3-0C447C8F722F}"/>
    <cellStyle name="SAPBEXstdItem 5 2 2 3 4" xfId="10297" xr:uid="{AA615690-B275-467C-AD69-B4F97EC0A9CA}"/>
    <cellStyle name="SAPBEXstdItem 5 2 2 3 5" xfId="14182" xr:uid="{589B8612-2AC4-4ECA-966C-5BC97C2C344A}"/>
    <cellStyle name="SAPBEXstdItem 5 2 2 3 6" xfId="18068" xr:uid="{F12D7D55-7C6D-427D-A4A7-8C1FC158C51E}"/>
    <cellStyle name="SAPBEXstdItem 5 2 2 4" xfId="3278" xr:uid="{A2E4AF2E-0C1A-4D12-8A20-25DB6CA90608}"/>
    <cellStyle name="SAPBEXstdItem 5 2 2 4 2" xfId="11590" xr:uid="{ADE1FD6E-CE61-420A-91DC-993097D3D49B}"/>
    <cellStyle name="SAPBEXstdItem 5 2 2 4 3" xfId="15475" xr:uid="{F74CACB2-4D59-4442-BA16-9646DEBD7C19}"/>
    <cellStyle name="SAPBEXstdItem 5 2 2 4 4" xfId="19361" xr:uid="{F1058821-955F-47C3-857A-097429DCB49C}"/>
    <cellStyle name="SAPBEXstdItem 5 2 2 5" xfId="4835" xr:uid="{F66DF3FF-5589-4161-A13E-C984C33436B5}"/>
    <cellStyle name="SAPBEXstdItem 5 2 2 6" xfId="6134" xr:uid="{8D30731C-6588-4C3F-9896-24CB951F77A1}"/>
    <cellStyle name="SAPBEXstdItem 5 2 2 7" xfId="8740" xr:uid="{AFD125BD-2A33-4AAF-81D7-FD71565F68D2}"/>
    <cellStyle name="SAPBEXstdItem 5 2 2 8" xfId="12625" xr:uid="{0FCDAC12-BB05-45F5-80F1-A09D34CE8A08}"/>
    <cellStyle name="SAPBEXstdItem 5 2 2 9" xfId="16511" xr:uid="{124CDF6C-7698-4579-8802-8FB6AFF67B4F}"/>
    <cellStyle name="SAPBEXstdItem 5 2 3" xfId="1445" xr:uid="{FCD062E8-6444-4A67-85C8-7DB3AA6E13C0}"/>
    <cellStyle name="SAPBEXstdItem 5 2 3 2" xfId="2754" xr:uid="{43A53F29-0521-4726-84A6-C7D885C9AA19}"/>
    <cellStyle name="SAPBEXstdItem 5 2 3 2 2" xfId="7963" xr:uid="{95AA67BD-A175-463A-823F-60583CB7B7F4}"/>
    <cellStyle name="SAPBEXstdItem 5 2 3 2 3" xfId="10555" xr:uid="{0840CA85-E956-489C-96EB-08C9516896F7}"/>
    <cellStyle name="SAPBEXstdItem 5 2 3 2 4" xfId="14440" xr:uid="{A67F023D-F902-4CD7-8BC9-B0F5B1B0E219}"/>
    <cellStyle name="SAPBEXstdItem 5 2 3 2 5" xfId="18326" xr:uid="{1E83EEA2-E4A3-4D8B-9ADB-5497C0780DBF}"/>
    <cellStyle name="SAPBEXstdItem 5 2 3 3" xfId="3538" xr:uid="{17943372-B49D-4504-A99E-DD9E6BB94AE4}"/>
    <cellStyle name="SAPBEXstdItem 5 2 3 3 2" xfId="11848" xr:uid="{F06AB969-AE7F-44F1-A940-DF0C85A88C47}"/>
    <cellStyle name="SAPBEXstdItem 5 2 3 3 3" xfId="15733" xr:uid="{80917188-DCA0-478B-A9CA-8D6905B81F0F}"/>
    <cellStyle name="SAPBEXstdItem 5 2 3 3 4" xfId="19619" xr:uid="{4BA2FD99-CDB2-49CB-AFBF-377F96C79963}"/>
    <cellStyle name="SAPBEXstdItem 5 2 3 4" xfId="5096" xr:uid="{8BDBBF63-4F0D-4164-A1C3-74B6788E7F99}"/>
    <cellStyle name="SAPBEXstdItem 5 2 3 5" xfId="6395" xr:uid="{F270E6D4-A310-454D-AAED-E2CB6882E070}"/>
    <cellStyle name="SAPBEXstdItem 5 2 3 6" xfId="9001" xr:uid="{AB6F438A-348F-41B5-9B25-FBD8B5625224}"/>
    <cellStyle name="SAPBEXstdItem 5 2 3 7" xfId="12886" xr:uid="{82D78AC0-3152-4CE6-A732-528682FCE3E5}"/>
    <cellStyle name="SAPBEXstdItem 5 2 3 8" xfId="16772" xr:uid="{CF9E0360-4F9B-4C54-8C20-A6C62ECB6D99}"/>
    <cellStyle name="SAPBEXstdItem 5 2 4" xfId="1964" xr:uid="{7E53C57B-DF76-4A72-B800-20AB5D0D8B3F}"/>
    <cellStyle name="SAPBEXstdItem 5 2 4 2" xfId="4058" xr:uid="{3E1A383A-D647-48DE-8E59-97307E0DB931}"/>
    <cellStyle name="SAPBEXstdItem 5 2 4 2 2" xfId="7447" xr:uid="{55F05EBB-B86F-46B4-A90F-434B57EB58AF}"/>
    <cellStyle name="SAPBEXstdItem 5 2 4 2 3" xfId="10039" xr:uid="{FCDF1919-9CA1-4029-BA18-E198B1435E8C}"/>
    <cellStyle name="SAPBEXstdItem 5 2 4 2 4" xfId="13924" xr:uid="{01A7EA7F-6312-4B47-97FA-9C117229E484}"/>
    <cellStyle name="SAPBEXstdItem 5 2 4 2 5" xfId="17810" xr:uid="{2353CE2C-F675-40F1-9C21-9BA12E919A61}"/>
    <cellStyle name="SAPBEXstdItem 5 2 4 3" xfId="5357" xr:uid="{5664C770-E47C-40CB-8CF4-DEF5F2FBB963}"/>
    <cellStyle name="SAPBEXstdItem 5 2 4 3 2" xfId="11332" xr:uid="{DCB11DCD-60FB-41DE-BCAC-569359FD2D2B}"/>
    <cellStyle name="SAPBEXstdItem 5 2 4 3 3" xfId="15217" xr:uid="{A973CC09-A025-4EC8-8411-F6E1D1BD99B1}"/>
    <cellStyle name="SAPBEXstdItem 5 2 4 3 4" xfId="19103" xr:uid="{1235A145-7067-4DC2-A1C3-38C2E2ED6E11}"/>
    <cellStyle name="SAPBEXstdItem 5 2 4 4" xfId="6656" xr:uid="{B62AB522-A822-4C71-BC69-D1A91024DA9B}"/>
    <cellStyle name="SAPBEXstdItem 5 2 4 5" xfId="9262" xr:uid="{CFA0BDE2-FB4C-4172-8996-9AF790B8518B}"/>
    <cellStyle name="SAPBEXstdItem 5 2 4 6" xfId="13147" xr:uid="{7271E218-6638-4571-9F65-AFCAD2374EDA}"/>
    <cellStyle name="SAPBEXstdItem 5 2 4 7" xfId="17033" xr:uid="{689BFF06-B497-40BD-8287-90518945FA6B}"/>
    <cellStyle name="SAPBEXstdItem 5 2 5" xfId="2225" xr:uid="{B4AB8273-E30B-4869-8821-23E384CF879A}"/>
    <cellStyle name="SAPBEXstdItem 5 2 5 2" xfId="7175" xr:uid="{3BD7237B-F15D-4A76-B765-C020FDA775FC}"/>
    <cellStyle name="SAPBEXstdItem 5 2 5 3" xfId="9781" xr:uid="{20251B86-DD21-423C-980D-FF2AEFA75EAB}"/>
    <cellStyle name="SAPBEXstdItem 5 2 5 4" xfId="13666" xr:uid="{9185A4F3-857F-471D-93DA-3A134B73F4D5}"/>
    <cellStyle name="SAPBEXstdItem 5 2 5 5" xfId="17552" xr:uid="{B51F522A-0F1E-45D4-A201-DC1B947A0E39}"/>
    <cellStyle name="SAPBEXstdItem 5 2 6" xfId="3020" xr:uid="{AE0CDBB2-5D6D-4421-98D2-8B3905503B74}"/>
    <cellStyle name="SAPBEXstdItem 5 2 6 2" xfId="11074" xr:uid="{698B64B0-D20F-4AF6-9C1E-02F9EA73C970}"/>
    <cellStyle name="SAPBEXstdItem 5 2 6 3" xfId="14959" xr:uid="{818E2CA1-7289-47DE-8BB6-A6FE28819637}"/>
    <cellStyle name="SAPBEXstdItem 5 2 6 4" xfId="18845" xr:uid="{6E926172-2436-4F5F-A7CC-980F0B5A2A38}"/>
    <cellStyle name="SAPBEXstdItem 5 2 7" xfId="4577" xr:uid="{35A56AE7-18E4-47FE-B283-832D99B2B365}"/>
    <cellStyle name="SAPBEXstdItem 5 2 8" xfId="5876" xr:uid="{4373860A-04F6-4D2B-A367-F9F308EBE1BB}"/>
    <cellStyle name="SAPBEXstdItem 5 2 9" xfId="8482" xr:uid="{A4773B55-535B-4ECC-A136-85F598C33E33}"/>
    <cellStyle name="SAPBEXstdItem 6" xfId="532" xr:uid="{A602B354-398D-44B5-B299-734A2E16C378}"/>
    <cellStyle name="SAPBEXstdItem 6 2" xfId="916" xr:uid="{7DEB70F3-73B0-4E01-99A5-525EC0BD91A7}"/>
    <cellStyle name="SAPBEXstdItem 6 2 10" xfId="12368" xr:uid="{3B101809-502B-4DC6-861D-0651520354C2}"/>
    <cellStyle name="SAPBEXstdItem 6 2 11" xfId="16254" xr:uid="{A20B5F65-552D-4D4D-9CF8-F227B9B6C064}"/>
    <cellStyle name="SAPBEXstdItem 6 2 2" xfId="1188" xr:uid="{AD5375CC-88D2-4922-AF78-F4A79325591F}"/>
    <cellStyle name="SAPBEXstdItem 6 2 2 2" xfId="1704" xr:uid="{46A8561E-9E3A-44F3-A4DB-BA0BAD64FDE8}"/>
    <cellStyle name="SAPBEXstdItem 6 2 2 2 2" xfId="3797" xr:uid="{D1484D69-84DE-40A3-8053-1C35248B8586}"/>
    <cellStyle name="SAPBEXstdItem 6 2 2 2 2 2" xfId="8222" xr:uid="{7EACE65B-F454-4E33-B9BB-A9DE34159624}"/>
    <cellStyle name="SAPBEXstdItem 6 2 2 2 2 3" xfId="10814" xr:uid="{7EDEA1E0-1311-4DD2-8C01-4482F246314A}"/>
    <cellStyle name="SAPBEXstdItem 6 2 2 2 2 4" xfId="14699" xr:uid="{EEDF9C1D-83FC-4F10-8F9A-4AE3682A71B5}"/>
    <cellStyle name="SAPBEXstdItem 6 2 2 2 2 5" xfId="18585" xr:uid="{01B70C83-7340-43C2-A316-239ECE9E565D}"/>
    <cellStyle name="SAPBEXstdItem 6 2 2 2 3" xfId="5616" xr:uid="{06BFD7D3-882E-4A30-B10B-C414A70B96BB}"/>
    <cellStyle name="SAPBEXstdItem 6 2 2 2 3 2" xfId="12107" xr:uid="{FBD43808-C0F6-40CD-9201-A4E4EAE129A9}"/>
    <cellStyle name="SAPBEXstdItem 6 2 2 2 3 3" xfId="15992" xr:uid="{806A9B5D-FFA3-401E-89B6-3A0A2C065888}"/>
    <cellStyle name="SAPBEXstdItem 6 2 2 2 3 4" xfId="19878" xr:uid="{C8199FC1-316F-4D31-BB0E-07D546DA774A}"/>
    <cellStyle name="SAPBEXstdItem 6 2 2 2 4" xfId="6915" xr:uid="{470BD3AF-4177-4F9C-BBD3-F29041234622}"/>
    <cellStyle name="SAPBEXstdItem 6 2 2 2 5" xfId="9521" xr:uid="{B2FDFD95-E223-4EE1-83A5-C88943520904}"/>
    <cellStyle name="SAPBEXstdItem 6 2 2 2 6" xfId="13406" xr:uid="{937B56F9-2D4E-4231-AB5A-182A0561CF81}"/>
    <cellStyle name="SAPBEXstdItem 6 2 2 2 7" xfId="17292" xr:uid="{8F157066-7D5C-4181-87C6-B3F02BB9FEDD}"/>
    <cellStyle name="SAPBEXstdItem 6 2 2 3" xfId="2484" xr:uid="{D5B2D6B7-140F-44D8-949E-32421A3E9C0D}"/>
    <cellStyle name="SAPBEXstdItem 6 2 2 3 2" xfId="4317" xr:uid="{B9895F31-8B0C-4EE1-B3F5-AC83C7EF2A33}"/>
    <cellStyle name="SAPBEXstdItem 6 2 2 3 3" xfId="7706" xr:uid="{03A671BF-C18F-4C4B-B408-E5BA827653E1}"/>
    <cellStyle name="SAPBEXstdItem 6 2 2 3 4" xfId="10298" xr:uid="{930C0BDD-DA67-4088-BB87-C0934E531C16}"/>
    <cellStyle name="SAPBEXstdItem 6 2 2 3 5" xfId="14183" xr:uid="{17D784E3-4339-4A99-9B95-2E08303EF4FE}"/>
    <cellStyle name="SAPBEXstdItem 6 2 2 3 6" xfId="18069" xr:uid="{63BD3235-6A63-4994-A993-9DFB249D33C3}"/>
    <cellStyle name="SAPBEXstdItem 6 2 2 4" xfId="3279" xr:uid="{F0D70930-C66C-4392-BE06-03446233C379}"/>
    <cellStyle name="SAPBEXstdItem 6 2 2 4 2" xfId="11591" xr:uid="{625A701D-34B3-4BCD-BC99-F9C576ED2070}"/>
    <cellStyle name="SAPBEXstdItem 6 2 2 4 3" xfId="15476" xr:uid="{3913A8EA-4126-43E8-9AB3-0E9B5B9DAA8F}"/>
    <cellStyle name="SAPBEXstdItem 6 2 2 4 4" xfId="19362" xr:uid="{6026850B-A257-4652-A438-870FC474BFFE}"/>
    <cellStyle name="SAPBEXstdItem 6 2 2 5" xfId="4836" xr:uid="{EC290A12-E9D2-45C6-87D5-397B71E9ABAC}"/>
    <cellStyle name="SAPBEXstdItem 6 2 2 6" xfId="6135" xr:uid="{4ABA449C-FBCE-4876-8014-70063245B03D}"/>
    <cellStyle name="SAPBEXstdItem 6 2 2 7" xfId="8741" xr:uid="{EA4ED739-AA7E-4839-8449-2DAD3B492D90}"/>
    <cellStyle name="SAPBEXstdItem 6 2 2 8" xfId="12626" xr:uid="{12AF2982-0F7D-4B7D-95C9-71ABA5E44351}"/>
    <cellStyle name="SAPBEXstdItem 6 2 2 9" xfId="16512" xr:uid="{CBB47246-288A-4D56-BFFF-B4126B8C3FCF}"/>
    <cellStyle name="SAPBEXstdItem 6 2 3" xfId="1446" xr:uid="{C2A69B11-1EC7-4AAF-87E2-E1771F9755DA}"/>
    <cellStyle name="SAPBEXstdItem 6 2 3 2" xfId="2755" xr:uid="{068D0910-0280-48EF-B736-54D4D9482336}"/>
    <cellStyle name="SAPBEXstdItem 6 2 3 2 2" xfId="7964" xr:uid="{EA0A5833-037E-4A4E-BF82-DA313BC53CB4}"/>
    <cellStyle name="SAPBEXstdItem 6 2 3 2 3" xfId="10556" xr:uid="{9EF1D9EE-88AE-4F94-A4FE-A8EDB1A13542}"/>
    <cellStyle name="SAPBEXstdItem 6 2 3 2 4" xfId="14441" xr:uid="{7B3CF942-E211-4E83-998D-BAA338C196E9}"/>
    <cellStyle name="SAPBEXstdItem 6 2 3 2 5" xfId="18327" xr:uid="{69D90928-C434-4B64-9329-1A01886A7FD0}"/>
    <cellStyle name="SAPBEXstdItem 6 2 3 3" xfId="3539" xr:uid="{BDC38045-058A-4ACA-BAB3-F75113A035EC}"/>
    <cellStyle name="SAPBEXstdItem 6 2 3 3 2" xfId="11849" xr:uid="{54022854-B63A-4E3A-B1BB-65DEF85B6D61}"/>
    <cellStyle name="SAPBEXstdItem 6 2 3 3 3" xfId="15734" xr:uid="{FB08AD22-6EB3-4D5C-97DE-6F904A028EE2}"/>
    <cellStyle name="SAPBEXstdItem 6 2 3 3 4" xfId="19620" xr:uid="{3D1FABCD-1097-4465-87E6-47BCF8BDCA5D}"/>
    <cellStyle name="SAPBEXstdItem 6 2 3 4" xfId="5097" xr:uid="{392FC51F-756D-415C-B25C-29EDC8AA54BB}"/>
    <cellStyle name="SAPBEXstdItem 6 2 3 5" xfId="6396" xr:uid="{6466BA78-F0AF-45A6-B59C-90C6CB808809}"/>
    <cellStyle name="SAPBEXstdItem 6 2 3 6" xfId="9002" xr:uid="{1C3D9562-567F-4A09-9FBE-2DC82A5E08A4}"/>
    <cellStyle name="SAPBEXstdItem 6 2 3 7" xfId="12887" xr:uid="{433A58BC-BEE1-42BC-9029-61C04185C213}"/>
    <cellStyle name="SAPBEXstdItem 6 2 3 8" xfId="16773" xr:uid="{2531976E-012E-47F0-9156-376F8D408211}"/>
    <cellStyle name="SAPBEXstdItem 6 2 4" xfId="1965" xr:uid="{AC31D2E0-E18A-4EC3-A8F2-F1588F96A2FD}"/>
    <cellStyle name="SAPBEXstdItem 6 2 4 2" xfId="4059" xr:uid="{5CC5BC53-D880-4E85-A884-463EC5A6047B}"/>
    <cellStyle name="SAPBEXstdItem 6 2 4 2 2" xfId="7448" xr:uid="{9EC81B4C-94E7-48A7-A8F2-AAF4FFD3E91F}"/>
    <cellStyle name="SAPBEXstdItem 6 2 4 2 3" xfId="10040" xr:uid="{BD5586A0-7F04-479E-ABB9-61DDC6D7AE40}"/>
    <cellStyle name="SAPBEXstdItem 6 2 4 2 4" xfId="13925" xr:uid="{FD15F6B8-1D31-4B50-9A3F-53FD1F5C31FC}"/>
    <cellStyle name="SAPBEXstdItem 6 2 4 2 5" xfId="17811" xr:uid="{FBD91452-3543-461E-A23A-5C0B622EB476}"/>
    <cellStyle name="SAPBEXstdItem 6 2 4 3" xfId="5358" xr:uid="{B983A3CC-E4DE-41B2-A7DB-5C5C07BB6208}"/>
    <cellStyle name="SAPBEXstdItem 6 2 4 3 2" xfId="11333" xr:uid="{CD852F2E-2489-4DB5-B71E-CBF8542EED0B}"/>
    <cellStyle name="SAPBEXstdItem 6 2 4 3 3" xfId="15218" xr:uid="{A60B0FEA-B937-4CA5-982B-B865D7E0BDFE}"/>
    <cellStyle name="SAPBEXstdItem 6 2 4 3 4" xfId="19104" xr:uid="{6B454572-1B2E-42EE-869F-F6D83A6CBA8F}"/>
    <cellStyle name="SAPBEXstdItem 6 2 4 4" xfId="6657" xr:uid="{B4D87A42-E1A0-4009-BAC8-E565BCEE19FE}"/>
    <cellStyle name="SAPBEXstdItem 6 2 4 5" xfId="9263" xr:uid="{A907A926-286D-4BF5-8483-A3AE6177125A}"/>
    <cellStyle name="SAPBEXstdItem 6 2 4 6" xfId="13148" xr:uid="{670F75CB-9B1A-4BB5-B935-609328FAFBD4}"/>
    <cellStyle name="SAPBEXstdItem 6 2 4 7" xfId="17034" xr:uid="{86D57EE1-AF50-41B4-96B7-FCE002242A21}"/>
    <cellStyle name="SAPBEXstdItem 6 2 5" xfId="2226" xr:uid="{6EFC31F6-B9AB-4633-B8AE-13BD94BEFE4E}"/>
    <cellStyle name="SAPBEXstdItem 6 2 5 2" xfId="7176" xr:uid="{D116D2DD-1ED2-40B4-A1C9-BDC560D48323}"/>
    <cellStyle name="SAPBEXstdItem 6 2 5 3" xfId="9782" xr:uid="{96146941-B5E9-4482-80A6-225AED90CBA8}"/>
    <cellStyle name="SAPBEXstdItem 6 2 5 4" xfId="13667" xr:uid="{4CFAD2C6-146F-436C-A4A2-16878BA63911}"/>
    <cellStyle name="SAPBEXstdItem 6 2 5 5" xfId="17553" xr:uid="{6ADD837C-E56C-4BDC-A880-B3AB1F362ACA}"/>
    <cellStyle name="SAPBEXstdItem 6 2 6" xfId="3021" xr:uid="{DFCC563D-166B-4E07-A063-B58384724A6D}"/>
    <cellStyle name="SAPBEXstdItem 6 2 6 2" xfId="11075" xr:uid="{B46C66FB-9F67-4BAA-B482-70A7389EFBC9}"/>
    <cellStyle name="SAPBEXstdItem 6 2 6 3" xfId="14960" xr:uid="{00B621A2-D943-4CAD-80DA-70EC016B7E74}"/>
    <cellStyle name="SAPBEXstdItem 6 2 6 4" xfId="18846" xr:uid="{A58CA57A-4D2E-41EC-8FFA-F088573FADAE}"/>
    <cellStyle name="SAPBEXstdItem 6 2 7" xfId="4578" xr:uid="{A6B616E2-DC38-47A8-B1D6-250CD1C36926}"/>
    <cellStyle name="SAPBEXstdItem 6 2 8" xfId="5877" xr:uid="{16330327-06B8-47B1-885A-BCC1F75324C9}"/>
    <cellStyle name="SAPBEXstdItem 6 2 9" xfId="8483" xr:uid="{7C4026C0-6D59-4DA1-A122-DE6F65EE7E10}"/>
    <cellStyle name="SAPBEXstdItem 7" xfId="533" xr:uid="{9747CE4C-1BE9-4192-A580-7CAD27C9D727}"/>
    <cellStyle name="SAPBEXstdItem 7 2" xfId="917" xr:uid="{3657130E-FE50-4D6E-B664-1CF3DCF1F77C}"/>
    <cellStyle name="SAPBEXstdItem 7 2 10" xfId="12369" xr:uid="{801DB5B6-7F1D-4469-B23A-20340CE2891F}"/>
    <cellStyle name="SAPBEXstdItem 7 2 11" xfId="16255" xr:uid="{BB4F4E80-8FBF-4382-9E81-F0F56404613F}"/>
    <cellStyle name="SAPBEXstdItem 7 2 2" xfId="1189" xr:uid="{B8DDF2D5-32F8-4599-9262-D90240D14AB9}"/>
    <cellStyle name="SAPBEXstdItem 7 2 2 2" xfId="1705" xr:uid="{EA0579F0-C9AB-4127-A465-FFA4CD5859F7}"/>
    <cellStyle name="SAPBEXstdItem 7 2 2 2 2" xfId="3798" xr:uid="{4583C0BB-8FDE-42A5-B196-F2E5DD5C596F}"/>
    <cellStyle name="SAPBEXstdItem 7 2 2 2 2 2" xfId="8223" xr:uid="{BB538F6D-8B61-44CE-AD51-11576B142736}"/>
    <cellStyle name="SAPBEXstdItem 7 2 2 2 2 3" xfId="10815" xr:uid="{9F51CBA5-9BCB-4E53-AD09-95F4BFB58CB1}"/>
    <cellStyle name="SAPBEXstdItem 7 2 2 2 2 4" xfId="14700" xr:uid="{7C788B92-80ED-4F8B-9F9A-59704555A253}"/>
    <cellStyle name="SAPBEXstdItem 7 2 2 2 2 5" xfId="18586" xr:uid="{1AB35B69-87E8-4AE5-BF89-9DAAFCF181C5}"/>
    <cellStyle name="SAPBEXstdItem 7 2 2 2 3" xfId="5617" xr:uid="{2D8FF6CF-6F90-46A9-B0A9-AF5AD388B955}"/>
    <cellStyle name="SAPBEXstdItem 7 2 2 2 3 2" xfId="12108" xr:uid="{52270FA5-A28F-4802-84E4-DD64DB1B849B}"/>
    <cellStyle name="SAPBEXstdItem 7 2 2 2 3 3" xfId="15993" xr:uid="{1A2974A0-B07A-4F45-8102-2DE0D1557D8E}"/>
    <cellStyle name="SAPBEXstdItem 7 2 2 2 3 4" xfId="19879" xr:uid="{3DA6229B-CD20-4437-9926-5240F1910A08}"/>
    <cellStyle name="SAPBEXstdItem 7 2 2 2 4" xfId="6916" xr:uid="{4D8206DB-6F40-43FD-9348-65C864F79162}"/>
    <cellStyle name="SAPBEXstdItem 7 2 2 2 5" xfId="9522" xr:uid="{5C884964-48DD-4F5F-A93E-72B2E2D01BC2}"/>
    <cellStyle name="SAPBEXstdItem 7 2 2 2 6" xfId="13407" xr:uid="{C7B4C0A7-5FA8-453E-A0FC-7183D2D78B15}"/>
    <cellStyle name="SAPBEXstdItem 7 2 2 2 7" xfId="17293" xr:uid="{CC2AAEBD-FCAE-4B23-93C4-269E8B90D7C3}"/>
    <cellStyle name="SAPBEXstdItem 7 2 2 3" xfId="2485" xr:uid="{2C644439-31B2-44B4-918B-552E22FAAEB4}"/>
    <cellStyle name="SAPBEXstdItem 7 2 2 3 2" xfId="4318" xr:uid="{B7611345-6B3E-433E-A8F9-774626940BAC}"/>
    <cellStyle name="SAPBEXstdItem 7 2 2 3 3" xfId="7707" xr:uid="{4FF90F09-331C-41D1-A8FF-E2F58DC9F400}"/>
    <cellStyle name="SAPBEXstdItem 7 2 2 3 4" xfId="10299" xr:uid="{4C4829F4-CC62-44D0-A4E7-62853CDAC050}"/>
    <cellStyle name="SAPBEXstdItem 7 2 2 3 5" xfId="14184" xr:uid="{F00C341F-1C05-482D-AD5E-8A07328C6256}"/>
    <cellStyle name="SAPBEXstdItem 7 2 2 3 6" xfId="18070" xr:uid="{1D9EBF2F-3844-43C8-AC3D-02FE5E2C161C}"/>
    <cellStyle name="SAPBEXstdItem 7 2 2 4" xfId="3280" xr:uid="{BEBC8CDB-FABE-4984-9695-95677BFFC310}"/>
    <cellStyle name="SAPBEXstdItem 7 2 2 4 2" xfId="11592" xr:uid="{FBF22943-3044-41D6-93DD-91C0E7959D26}"/>
    <cellStyle name="SAPBEXstdItem 7 2 2 4 3" xfId="15477" xr:uid="{1731ED83-3C9F-4C75-86C3-12F947100D32}"/>
    <cellStyle name="SAPBEXstdItem 7 2 2 4 4" xfId="19363" xr:uid="{AAE08889-7166-419C-9543-38CA66549E76}"/>
    <cellStyle name="SAPBEXstdItem 7 2 2 5" xfId="4837" xr:uid="{4B21A401-88A2-40CD-AED0-A1B746A78A68}"/>
    <cellStyle name="SAPBEXstdItem 7 2 2 6" xfId="6136" xr:uid="{F0E30D94-A41C-47B4-8DED-6AE1326F3644}"/>
    <cellStyle name="SAPBEXstdItem 7 2 2 7" xfId="8742" xr:uid="{4C6F3947-2587-4E2B-A4E6-FCD3DAA8AB17}"/>
    <cellStyle name="SAPBEXstdItem 7 2 2 8" xfId="12627" xr:uid="{8B07CE2B-3907-4D2E-9BB8-E03E471835C1}"/>
    <cellStyle name="SAPBEXstdItem 7 2 2 9" xfId="16513" xr:uid="{1D0DBE39-7002-494C-8B1E-AECA7C8B8703}"/>
    <cellStyle name="SAPBEXstdItem 7 2 3" xfId="1447" xr:uid="{6055790F-8CB9-417C-9489-F8AB6889988E}"/>
    <cellStyle name="SAPBEXstdItem 7 2 3 2" xfId="2756" xr:uid="{AA8CDE37-87D9-41BA-8A5A-C57EE10C7E8E}"/>
    <cellStyle name="SAPBEXstdItem 7 2 3 2 2" xfId="7965" xr:uid="{B19F47A5-B978-4187-BE7E-6FD29AF87BC9}"/>
    <cellStyle name="SAPBEXstdItem 7 2 3 2 3" xfId="10557" xr:uid="{30913253-880D-46ED-91B9-DC80DF5B61F8}"/>
    <cellStyle name="SAPBEXstdItem 7 2 3 2 4" xfId="14442" xr:uid="{84A6B236-CD24-411D-85A6-2453DD897D6F}"/>
    <cellStyle name="SAPBEXstdItem 7 2 3 2 5" xfId="18328" xr:uid="{0E96D760-8584-44DB-B252-B893C9E12F84}"/>
    <cellStyle name="SAPBEXstdItem 7 2 3 3" xfId="3540" xr:uid="{651C3DBF-3C30-4159-A5E1-2231594ED672}"/>
    <cellStyle name="SAPBEXstdItem 7 2 3 3 2" xfId="11850" xr:uid="{B948AA4B-6CE1-4595-9ECC-071C8989EB9F}"/>
    <cellStyle name="SAPBEXstdItem 7 2 3 3 3" xfId="15735" xr:uid="{12601F47-CE81-437E-8AB6-7D98C7AB70A3}"/>
    <cellStyle name="SAPBEXstdItem 7 2 3 3 4" xfId="19621" xr:uid="{E28C6448-CAD9-4641-AC53-B6C7232A404E}"/>
    <cellStyle name="SAPBEXstdItem 7 2 3 4" xfId="5098" xr:uid="{F943C68B-E7A5-4C0E-A508-F4FE5B702A03}"/>
    <cellStyle name="SAPBEXstdItem 7 2 3 5" xfId="6397" xr:uid="{D06B5101-D973-4EBF-89D4-63CF9A8BD2C8}"/>
    <cellStyle name="SAPBEXstdItem 7 2 3 6" xfId="9003" xr:uid="{284A61A4-28ED-4A70-B481-A75A5A89DBFF}"/>
    <cellStyle name="SAPBEXstdItem 7 2 3 7" xfId="12888" xr:uid="{8F251213-B4A2-4762-B305-D0D6840E292A}"/>
    <cellStyle name="SAPBEXstdItem 7 2 3 8" xfId="16774" xr:uid="{AFF34646-FDF0-4AEE-9D99-0DD660D4E1C0}"/>
    <cellStyle name="SAPBEXstdItem 7 2 4" xfId="1966" xr:uid="{611BE9D1-EFA0-40DB-8E45-AE8AD080D0A1}"/>
    <cellStyle name="SAPBEXstdItem 7 2 4 2" xfId="4060" xr:uid="{FA850FC9-4C63-46E6-B857-76B00963C8CE}"/>
    <cellStyle name="SAPBEXstdItem 7 2 4 2 2" xfId="7449" xr:uid="{2BD3B9BC-82A5-48B7-A16C-C7130EF24D3D}"/>
    <cellStyle name="SAPBEXstdItem 7 2 4 2 3" xfId="10041" xr:uid="{6544A8BB-35CA-4FC6-A7F6-B224EC0DB4AC}"/>
    <cellStyle name="SAPBEXstdItem 7 2 4 2 4" xfId="13926" xr:uid="{8955B02C-9895-4A1A-A1E8-A1D7788469AA}"/>
    <cellStyle name="SAPBEXstdItem 7 2 4 2 5" xfId="17812" xr:uid="{CDF59B5B-66E7-4A7E-B49A-7C40BA8FA304}"/>
    <cellStyle name="SAPBEXstdItem 7 2 4 3" xfId="5359" xr:uid="{EB0E3319-520C-41DB-96CD-4C860922459B}"/>
    <cellStyle name="SAPBEXstdItem 7 2 4 3 2" xfId="11334" xr:uid="{0D362040-DA05-4DC9-A0D6-5B155B79E30F}"/>
    <cellStyle name="SAPBEXstdItem 7 2 4 3 3" xfId="15219" xr:uid="{F8F101CB-32B0-4516-9818-2C538E231469}"/>
    <cellStyle name="SAPBEXstdItem 7 2 4 3 4" xfId="19105" xr:uid="{8DD42C71-9ACC-4DBB-9BF6-9FDB78FD45DB}"/>
    <cellStyle name="SAPBEXstdItem 7 2 4 4" xfId="6658" xr:uid="{B3E18B21-8478-460E-891B-BC197E2C7850}"/>
    <cellStyle name="SAPBEXstdItem 7 2 4 5" xfId="9264" xr:uid="{9242E5CB-B128-416F-B03B-BD332AF7584D}"/>
    <cellStyle name="SAPBEXstdItem 7 2 4 6" xfId="13149" xr:uid="{3B965C55-9579-409B-AB6D-17C377E911DD}"/>
    <cellStyle name="SAPBEXstdItem 7 2 4 7" xfId="17035" xr:uid="{F8D079DF-4077-47B5-A763-F26ED11EC49F}"/>
    <cellStyle name="SAPBEXstdItem 7 2 5" xfId="2227" xr:uid="{C8AAB1C6-7AD8-4D71-A545-37CFF852B778}"/>
    <cellStyle name="SAPBEXstdItem 7 2 5 2" xfId="7177" xr:uid="{C9CB7E90-74E7-4A53-AC24-421C404D7F5C}"/>
    <cellStyle name="SAPBEXstdItem 7 2 5 3" xfId="9783" xr:uid="{5DFEB739-2E7E-4C8C-B669-B97C664DE284}"/>
    <cellStyle name="SAPBEXstdItem 7 2 5 4" xfId="13668" xr:uid="{64CE6502-60EE-49F8-A862-D94316AA2807}"/>
    <cellStyle name="SAPBEXstdItem 7 2 5 5" xfId="17554" xr:uid="{C03FF935-2F77-4E12-BC23-6B80C06755CC}"/>
    <cellStyle name="SAPBEXstdItem 7 2 6" xfId="3022" xr:uid="{7B5FA0C3-D6D4-438C-BBBF-1579AC27375A}"/>
    <cellStyle name="SAPBEXstdItem 7 2 6 2" xfId="11076" xr:uid="{CEDC28D0-4139-4F4D-B6A0-319A95F02EF7}"/>
    <cellStyle name="SAPBEXstdItem 7 2 6 3" xfId="14961" xr:uid="{01C45C4C-42DC-4E40-B8FA-222C08CFC425}"/>
    <cellStyle name="SAPBEXstdItem 7 2 6 4" xfId="18847" xr:uid="{60247DB4-858F-4E39-A72F-B3A29AD53090}"/>
    <cellStyle name="SAPBEXstdItem 7 2 7" xfId="4579" xr:uid="{78A5174A-7ACD-468A-8C08-162DD4C35D12}"/>
    <cellStyle name="SAPBEXstdItem 7 2 8" xfId="5878" xr:uid="{75AF3D32-3B0B-41F6-9CAF-CBC476F1CA3A}"/>
    <cellStyle name="SAPBEXstdItem 7 2 9" xfId="8484" xr:uid="{1066AEF7-89AE-4EC0-9427-64A258B49892}"/>
    <cellStyle name="SAPBEXstdItem_7-р" xfId="534" xr:uid="{26E2BCF6-29BD-4422-9BD8-C177B0901DCC}"/>
    <cellStyle name="SAPBEXstdItemX" xfId="535" xr:uid="{D1902202-EAF6-480F-B051-4789B0924E26}"/>
    <cellStyle name="SAPBEXstdItemX 2" xfId="536" xr:uid="{89E98FC1-86E2-4E14-A546-5D109687D6B5}"/>
    <cellStyle name="SAPBEXstdItemX 2 2" xfId="918" xr:uid="{278B1EA8-DDA0-4861-BBED-C964534AF132}"/>
    <cellStyle name="SAPBEXstdItemX 2 2 10" xfId="12370" xr:uid="{BEBC50DD-769C-4A9A-881A-6247598093D4}"/>
    <cellStyle name="SAPBEXstdItemX 2 2 11" xfId="16256" xr:uid="{49991CFB-1025-4F57-A753-2754671AFD7F}"/>
    <cellStyle name="SAPBEXstdItemX 2 2 2" xfId="1190" xr:uid="{3CF30A45-477A-451B-818C-6A1C21BC6E4D}"/>
    <cellStyle name="SAPBEXstdItemX 2 2 2 2" xfId="1706" xr:uid="{41298124-C24B-4E61-AF49-EC57B6B67286}"/>
    <cellStyle name="SAPBEXstdItemX 2 2 2 2 2" xfId="3799" xr:uid="{4FC15986-0E9A-437F-BC5A-3E04E30620BC}"/>
    <cellStyle name="SAPBEXstdItemX 2 2 2 2 2 2" xfId="8224" xr:uid="{4D015B45-F1AA-4B91-9BE2-4C47326C6909}"/>
    <cellStyle name="SAPBEXstdItemX 2 2 2 2 2 3" xfId="10816" xr:uid="{A268B5C3-5A1B-49B7-96EC-F5EFCA4BBFDB}"/>
    <cellStyle name="SAPBEXstdItemX 2 2 2 2 2 4" xfId="14701" xr:uid="{74EAF6B8-9781-40DA-8CFA-A666427E27CF}"/>
    <cellStyle name="SAPBEXstdItemX 2 2 2 2 2 5" xfId="18587" xr:uid="{5D37832A-D9C7-4B7A-96D4-F2F714309A98}"/>
    <cellStyle name="SAPBEXstdItemX 2 2 2 2 3" xfId="5618" xr:uid="{B24F6343-0631-48B9-AEDC-E43660A05A54}"/>
    <cellStyle name="SAPBEXstdItemX 2 2 2 2 3 2" xfId="12109" xr:uid="{EF3A404E-033E-48FA-852D-6626786B3689}"/>
    <cellStyle name="SAPBEXstdItemX 2 2 2 2 3 3" xfId="15994" xr:uid="{9C44FA8E-C9B8-4AFA-8CCF-473FD7FE38D0}"/>
    <cellStyle name="SAPBEXstdItemX 2 2 2 2 3 4" xfId="19880" xr:uid="{34E903CD-D67E-4FF4-9012-A2D48FDFF4A9}"/>
    <cellStyle name="SAPBEXstdItemX 2 2 2 2 4" xfId="6917" xr:uid="{045B8C85-6B36-4A51-865B-3539DB9A0C81}"/>
    <cellStyle name="SAPBEXstdItemX 2 2 2 2 5" xfId="9523" xr:uid="{8EBC60CF-71EC-4EF8-8B24-4EF4D32B563C}"/>
    <cellStyle name="SAPBEXstdItemX 2 2 2 2 6" xfId="13408" xr:uid="{7B1A4488-DE25-4CD5-9C4E-91339491FA69}"/>
    <cellStyle name="SAPBEXstdItemX 2 2 2 2 7" xfId="17294" xr:uid="{21C3B74A-39BB-413D-B7E1-8B215A81541F}"/>
    <cellStyle name="SAPBEXstdItemX 2 2 2 3" xfId="2486" xr:uid="{3E943A55-4625-4951-B93E-4CEA7DEF5DD4}"/>
    <cellStyle name="SAPBEXstdItemX 2 2 2 3 2" xfId="4319" xr:uid="{98C01571-E999-4DD4-B4F0-6CB0A4979B39}"/>
    <cellStyle name="SAPBEXstdItemX 2 2 2 3 3" xfId="7708" xr:uid="{5FA18D2F-E0FC-450E-8C0F-CFC3BB45DE5B}"/>
    <cellStyle name="SAPBEXstdItemX 2 2 2 3 4" xfId="10300" xr:uid="{96B61539-4CC8-433E-809A-44F6F783EFB8}"/>
    <cellStyle name="SAPBEXstdItemX 2 2 2 3 5" xfId="14185" xr:uid="{50301DE6-32FA-4526-9A29-3E486825FA82}"/>
    <cellStyle name="SAPBEXstdItemX 2 2 2 3 6" xfId="18071" xr:uid="{B3760C65-693A-46D0-BA39-952DEDF9711D}"/>
    <cellStyle name="SAPBEXstdItemX 2 2 2 4" xfId="3281" xr:uid="{9E99BE40-F79D-480F-83B8-79B30B44A9FB}"/>
    <cellStyle name="SAPBEXstdItemX 2 2 2 4 2" xfId="11593" xr:uid="{E561B64C-C1E2-4F5F-8ECF-1527F8566A2F}"/>
    <cellStyle name="SAPBEXstdItemX 2 2 2 4 3" xfId="15478" xr:uid="{05D1CA94-61E7-4727-921C-F151879AD962}"/>
    <cellStyle name="SAPBEXstdItemX 2 2 2 4 4" xfId="19364" xr:uid="{CCDB5AA7-A160-4E6C-86B3-2F5F167673A1}"/>
    <cellStyle name="SAPBEXstdItemX 2 2 2 5" xfId="4838" xr:uid="{D60A389D-143D-4B46-9D09-7EF6679DEAB8}"/>
    <cellStyle name="SAPBEXstdItemX 2 2 2 6" xfId="6137" xr:uid="{D71117F7-0C4C-49D7-8401-F827C5CCB445}"/>
    <cellStyle name="SAPBEXstdItemX 2 2 2 7" xfId="8743" xr:uid="{F18B99FE-DE97-4138-83B8-01CA1D2D128C}"/>
    <cellStyle name="SAPBEXstdItemX 2 2 2 8" xfId="12628" xr:uid="{315F40D7-5E9B-4BFC-92F9-02DA655F05E4}"/>
    <cellStyle name="SAPBEXstdItemX 2 2 2 9" xfId="16514" xr:uid="{E77F9A1F-8747-4A7A-B163-A1A1B1F4D838}"/>
    <cellStyle name="SAPBEXstdItemX 2 2 3" xfId="1448" xr:uid="{A51A1869-1928-4FAB-B554-067127E4849B}"/>
    <cellStyle name="SAPBEXstdItemX 2 2 3 2" xfId="2757" xr:uid="{B6D61234-19BE-4DD7-826E-F7814F206266}"/>
    <cellStyle name="SAPBEXstdItemX 2 2 3 2 2" xfId="7966" xr:uid="{7CF345E5-7561-4194-8840-CFA37ED0F12F}"/>
    <cellStyle name="SAPBEXstdItemX 2 2 3 2 3" xfId="10558" xr:uid="{60368E06-F04D-4C6C-B5D8-00737F8AD4E5}"/>
    <cellStyle name="SAPBEXstdItemX 2 2 3 2 4" xfId="14443" xr:uid="{85054712-8C1F-4460-A02E-FB71B59B3694}"/>
    <cellStyle name="SAPBEXstdItemX 2 2 3 2 5" xfId="18329" xr:uid="{92FCD61C-A9DA-4642-BCF4-FE4243A6AA58}"/>
    <cellStyle name="SAPBEXstdItemX 2 2 3 3" xfId="3541" xr:uid="{591EE224-2A7D-47CC-891F-58D7739F1936}"/>
    <cellStyle name="SAPBEXstdItemX 2 2 3 3 2" xfId="11851" xr:uid="{1953BB72-3072-4F05-B353-128E6DD743B8}"/>
    <cellStyle name="SAPBEXstdItemX 2 2 3 3 3" xfId="15736" xr:uid="{C572A7B8-6979-4B7A-B10B-45D7FACEAD57}"/>
    <cellStyle name="SAPBEXstdItemX 2 2 3 3 4" xfId="19622" xr:uid="{A1AE9E8C-8F4B-4482-9608-8AB7707D2FAD}"/>
    <cellStyle name="SAPBEXstdItemX 2 2 3 4" xfId="5099" xr:uid="{ED5B30D8-A3C0-4872-B379-C32AB8426D7C}"/>
    <cellStyle name="SAPBEXstdItemX 2 2 3 5" xfId="6398" xr:uid="{0A1048E7-6E93-4AAB-A8BD-F51B3075DCFD}"/>
    <cellStyle name="SAPBEXstdItemX 2 2 3 6" xfId="9004" xr:uid="{10EE4D54-D5AB-4B6F-9D28-035673D47B6D}"/>
    <cellStyle name="SAPBEXstdItemX 2 2 3 7" xfId="12889" xr:uid="{A24AE031-3183-4C33-8CD4-B75674CB6AB1}"/>
    <cellStyle name="SAPBEXstdItemX 2 2 3 8" xfId="16775" xr:uid="{EBE5A9E5-2550-48AA-BFAE-D311EEF4E0EB}"/>
    <cellStyle name="SAPBEXstdItemX 2 2 4" xfId="1967" xr:uid="{B719C8E3-4BAF-4344-909D-8001A1808983}"/>
    <cellStyle name="SAPBEXstdItemX 2 2 4 2" xfId="4061" xr:uid="{65C7063F-E54A-4F80-9B21-12AFC87AA4AC}"/>
    <cellStyle name="SAPBEXstdItemX 2 2 4 2 2" xfId="7450" xr:uid="{C3EAB7EB-FE9F-475D-951D-9C345C2CE8EA}"/>
    <cellStyle name="SAPBEXstdItemX 2 2 4 2 3" xfId="10042" xr:uid="{C4C9217C-1551-4D1A-840B-EFBBA7F87BAA}"/>
    <cellStyle name="SAPBEXstdItemX 2 2 4 2 4" xfId="13927" xr:uid="{0963BADC-0336-4EBF-941D-D936A8B8985E}"/>
    <cellStyle name="SAPBEXstdItemX 2 2 4 2 5" xfId="17813" xr:uid="{8D4F4001-D116-4FB5-BA94-E500942D56BC}"/>
    <cellStyle name="SAPBEXstdItemX 2 2 4 3" xfId="5360" xr:uid="{5C6B6DF9-F79B-43BD-9E1D-A33414DD1E06}"/>
    <cellStyle name="SAPBEXstdItemX 2 2 4 3 2" xfId="11335" xr:uid="{FE74C304-1CA9-4A2B-BD7F-0B8E905AEF01}"/>
    <cellStyle name="SAPBEXstdItemX 2 2 4 3 3" xfId="15220" xr:uid="{8C123565-C45B-451A-976B-27753AA3D94B}"/>
    <cellStyle name="SAPBEXstdItemX 2 2 4 3 4" xfId="19106" xr:uid="{8AC8D048-3D18-45CD-A6E8-198840DC05E9}"/>
    <cellStyle name="SAPBEXstdItemX 2 2 4 4" xfId="6659" xr:uid="{2FCB5024-5972-4664-B81D-460DB6F6995B}"/>
    <cellStyle name="SAPBEXstdItemX 2 2 4 5" xfId="9265" xr:uid="{83028EB8-1C56-4457-8B9B-77A87720BE3D}"/>
    <cellStyle name="SAPBEXstdItemX 2 2 4 6" xfId="13150" xr:uid="{7BCDFE3C-9643-4D71-A5FD-691477490392}"/>
    <cellStyle name="SAPBEXstdItemX 2 2 4 7" xfId="17036" xr:uid="{51A04F29-0A01-4CB2-85C9-6E82CF3F7C5E}"/>
    <cellStyle name="SAPBEXstdItemX 2 2 5" xfId="2228" xr:uid="{C9A11ACC-4DD6-4585-9B47-41C633859223}"/>
    <cellStyle name="SAPBEXstdItemX 2 2 5 2" xfId="7178" xr:uid="{3522C6DB-536E-4239-95F7-741C8070ACDD}"/>
    <cellStyle name="SAPBEXstdItemX 2 2 5 3" xfId="9784" xr:uid="{70491499-C09B-4D01-9245-B2BB1C2D7B5E}"/>
    <cellStyle name="SAPBEXstdItemX 2 2 5 4" xfId="13669" xr:uid="{B123D398-CFB8-442C-8003-CA22C85227D2}"/>
    <cellStyle name="SAPBEXstdItemX 2 2 5 5" xfId="17555" xr:uid="{8BA51C15-1853-4D58-8D26-CC7F6CE7B39C}"/>
    <cellStyle name="SAPBEXstdItemX 2 2 6" xfId="3023" xr:uid="{0E09AE80-F1DA-4D33-9BFF-7FA0E8CB184B}"/>
    <cellStyle name="SAPBEXstdItemX 2 2 6 2" xfId="11077" xr:uid="{BF2A8957-657A-4EF1-A5DB-A00081C0C03A}"/>
    <cellStyle name="SAPBEXstdItemX 2 2 6 3" xfId="14962" xr:uid="{0BFB7946-8E28-436D-B85A-CBC2163ED2DD}"/>
    <cellStyle name="SAPBEXstdItemX 2 2 6 4" xfId="18848" xr:uid="{A8040A89-01F4-4A2B-B352-80F337CEA664}"/>
    <cellStyle name="SAPBEXstdItemX 2 2 7" xfId="4580" xr:uid="{780621ED-ACA2-439A-865B-E4C60090A016}"/>
    <cellStyle name="SAPBEXstdItemX 2 2 8" xfId="5879" xr:uid="{6A630E94-649C-42A1-9A1B-F0F695A8ADB0}"/>
    <cellStyle name="SAPBEXstdItemX 2 2 9" xfId="8485" xr:uid="{901C286D-B89D-4FC5-8F29-94B93230FABA}"/>
    <cellStyle name="SAPBEXstdItemX 3" xfId="537" xr:uid="{CFCD8768-812A-45E9-9A50-D9F7BB7EA73E}"/>
    <cellStyle name="SAPBEXstdItemX 3 2" xfId="919" xr:uid="{4DAFF11F-4511-46C5-9F6D-69A5ABB8259A}"/>
    <cellStyle name="SAPBEXstdItemX 3 2 10" xfId="12371" xr:uid="{1589E023-B919-441C-B737-540DCEB675B0}"/>
    <cellStyle name="SAPBEXstdItemX 3 2 11" xfId="16257" xr:uid="{432BF03B-59E4-4B29-94C9-405907902CC6}"/>
    <cellStyle name="SAPBEXstdItemX 3 2 2" xfId="1191" xr:uid="{E2579787-0B61-4978-AF7C-995A0746504C}"/>
    <cellStyle name="SAPBEXstdItemX 3 2 2 2" xfId="1707" xr:uid="{E9A322A3-B04C-45CF-B0E6-DD30C431E23B}"/>
    <cellStyle name="SAPBEXstdItemX 3 2 2 2 2" xfId="3800" xr:uid="{BD1E2368-D649-46C3-8623-DF972FA0AAA5}"/>
    <cellStyle name="SAPBEXstdItemX 3 2 2 2 2 2" xfId="8225" xr:uid="{A9873CC8-2171-47F3-980E-D0B21CB51347}"/>
    <cellStyle name="SAPBEXstdItemX 3 2 2 2 2 3" xfId="10817" xr:uid="{991CF3A1-000E-419B-947B-320FCA551717}"/>
    <cellStyle name="SAPBEXstdItemX 3 2 2 2 2 4" xfId="14702" xr:uid="{47EFD350-B6ED-44C8-9A72-D0AF4ED5FEDE}"/>
    <cellStyle name="SAPBEXstdItemX 3 2 2 2 2 5" xfId="18588" xr:uid="{C2624569-5B1D-4314-869A-5BB45F030334}"/>
    <cellStyle name="SAPBEXstdItemX 3 2 2 2 3" xfId="5619" xr:uid="{A3441B4C-1B02-41F5-80E8-65347A004941}"/>
    <cellStyle name="SAPBEXstdItemX 3 2 2 2 3 2" xfId="12110" xr:uid="{F40B6EB3-57A7-4184-9B86-1E32B176E224}"/>
    <cellStyle name="SAPBEXstdItemX 3 2 2 2 3 3" xfId="15995" xr:uid="{A579AAE9-3080-495B-A114-2272227CAFA4}"/>
    <cellStyle name="SAPBEXstdItemX 3 2 2 2 3 4" xfId="19881" xr:uid="{FDECFA72-4A12-4A83-B8A6-B58B2F1CA6B0}"/>
    <cellStyle name="SAPBEXstdItemX 3 2 2 2 4" xfId="6918" xr:uid="{89090F0D-B46B-447A-88DA-5A0B6DA9A76F}"/>
    <cellStyle name="SAPBEXstdItemX 3 2 2 2 5" xfId="9524" xr:uid="{EB16F140-49A6-4D83-A02A-265E992CACC8}"/>
    <cellStyle name="SAPBEXstdItemX 3 2 2 2 6" xfId="13409" xr:uid="{340357A8-A717-4A14-A36E-4FC383BE3BBB}"/>
    <cellStyle name="SAPBEXstdItemX 3 2 2 2 7" xfId="17295" xr:uid="{5FFA2590-C528-447E-A8A3-F48767F7FC54}"/>
    <cellStyle name="SAPBEXstdItemX 3 2 2 3" xfId="2487" xr:uid="{BB8CE0EC-6F90-4CFE-B4A0-ECBD21055C76}"/>
    <cellStyle name="SAPBEXstdItemX 3 2 2 3 2" xfId="4320" xr:uid="{BD451974-1EA2-4DA0-9BED-9E036CF50B09}"/>
    <cellStyle name="SAPBEXstdItemX 3 2 2 3 3" xfId="7709" xr:uid="{1E35DE00-2FB8-48B3-8469-A1B8A361D349}"/>
    <cellStyle name="SAPBEXstdItemX 3 2 2 3 4" xfId="10301" xr:uid="{8BA4FC1D-E189-42DE-A23C-B85299AA4CBC}"/>
    <cellStyle name="SAPBEXstdItemX 3 2 2 3 5" xfId="14186" xr:uid="{D04EC90D-9E7D-4B42-899F-0D92BF293FDD}"/>
    <cellStyle name="SAPBEXstdItemX 3 2 2 3 6" xfId="18072" xr:uid="{F40148BA-A639-44F4-9DFB-20313E8EEBE8}"/>
    <cellStyle name="SAPBEXstdItemX 3 2 2 4" xfId="3282" xr:uid="{1937E0F5-F3E7-49D0-8C5B-2AF0830702C1}"/>
    <cellStyle name="SAPBEXstdItemX 3 2 2 4 2" xfId="11594" xr:uid="{F2743E1B-BF51-4A6C-846C-3BDFEF12E11D}"/>
    <cellStyle name="SAPBEXstdItemX 3 2 2 4 3" xfId="15479" xr:uid="{6715717D-5D73-41A6-BC0C-B4DEE9357123}"/>
    <cellStyle name="SAPBEXstdItemX 3 2 2 4 4" xfId="19365" xr:uid="{1894DD57-AE32-4F2E-BB4E-EBDA41F390E1}"/>
    <cellStyle name="SAPBEXstdItemX 3 2 2 5" xfId="4839" xr:uid="{ACBF787B-29A7-4F2E-B965-2DF0C360087C}"/>
    <cellStyle name="SAPBEXstdItemX 3 2 2 6" xfId="6138" xr:uid="{C55AB035-BE8C-4E21-BF2E-EEC824431E4D}"/>
    <cellStyle name="SAPBEXstdItemX 3 2 2 7" xfId="8744" xr:uid="{A1A1C201-4AB9-45A3-BC5A-2B2E1A77BE2A}"/>
    <cellStyle name="SAPBEXstdItemX 3 2 2 8" xfId="12629" xr:uid="{222252C1-28DA-45D7-85CF-CC632C10D75E}"/>
    <cellStyle name="SAPBEXstdItemX 3 2 2 9" xfId="16515" xr:uid="{5F063503-5EEB-493F-8B1F-79EAF4EF24AE}"/>
    <cellStyle name="SAPBEXstdItemX 3 2 3" xfId="1449" xr:uid="{58E2F52E-0CC0-4890-8139-8046230C7B1A}"/>
    <cellStyle name="SAPBEXstdItemX 3 2 3 2" xfId="2758" xr:uid="{BA0F2ACF-8CC4-4CA0-8F28-6049E0A8B02F}"/>
    <cellStyle name="SAPBEXstdItemX 3 2 3 2 2" xfId="7967" xr:uid="{03D7D3D8-6B25-4EB0-9B49-024C52364370}"/>
    <cellStyle name="SAPBEXstdItemX 3 2 3 2 3" xfId="10559" xr:uid="{FA3DAB78-D6EF-4E31-8D0C-525588D7FA97}"/>
    <cellStyle name="SAPBEXstdItemX 3 2 3 2 4" xfId="14444" xr:uid="{7E8BEE55-8037-4EC5-AA8C-9948107E1504}"/>
    <cellStyle name="SAPBEXstdItemX 3 2 3 2 5" xfId="18330" xr:uid="{BE2FDF60-0C53-4023-B007-25F695C76D2F}"/>
    <cellStyle name="SAPBEXstdItemX 3 2 3 3" xfId="3542" xr:uid="{0E034971-E486-43F7-8BA6-6EB34AA92B40}"/>
    <cellStyle name="SAPBEXstdItemX 3 2 3 3 2" xfId="11852" xr:uid="{E24D2412-31E3-4B99-A9EB-9CD03CE5B340}"/>
    <cellStyle name="SAPBEXstdItemX 3 2 3 3 3" xfId="15737" xr:uid="{B8F59325-F0FF-4DEF-9C68-C003249DDDBC}"/>
    <cellStyle name="SAPBEXstdItemX 3 2 3 3 4" xfId="19623" xr:uid="{5D88A662-C5C0-4483-AA59-265135E81055}"/>
    <cellStyle name="SAPBEXstdItemX 3 2 3 4" xfId="5100" xr:uid="{E87EE7B7-E14F-4AD6-BB0B-E2970494DBE9}"/>
    <cellStyle name="SAPBEXstdItemX 3 2 3 5" xfId="6399" xr:uid="{85BD3B74-2C2F-485F-8E8A-5A0E217A3E61}"/>
    <cellStyle name="SAPBEXstdItemX 3 2 3 6" xfId="9005" xr:uid="{D950E4A5-441A-4098-9DBC-D0B996E639FF}"/>
    <cellStyle name="SAPBEXstdItemX 3 2 3 7" xfId="12890" xr:uid="{B8459032-B8FA-44BB-9BB5-CF369DD54010}"/>
    <cellStyle name="SAPBEXstdItemX 3 2 3 8" xfId="16776" xr:uid="{5C55E770-AAA7-415D-A83E-20B3CC123621}"/>
    <cellStyle name="SAPBEXstdItemX 3 2 4" xfId="1968" xr:uid="{46E8F909-BCB7-4921-9025-354C0CF76689}"/>
    <cellStyle name="SAPBEXstdItemX 3 2 4 2" xfId="4062" xr:uid="{6434AE10-AD11-4292-8F36-EC3815584F89}"/>
    <cellStyle name="SAPBEXstdItemX 3 2 4 2 2" xfId="7451" xr:uid="{DAC633B7-9BA7-49DB-90C9-E6287A023772}"/>
    <cellStyle name="SAPBEXstdItemX 3 2 4 2 3" xfId="10043" xr:uid="{94DADF85-5883-45CE-B9C3-6AF6AA17895B}"/>
    <cellStyle name="SAPBEXstdItemX 3 2 4 2 4" xfId="13928" xr:uid="{07702019-125C-4F6D-8466-281D218FF5FC}"/>
    <cellStyle name="SAPBEXstdItemX 3 2 4 2 5" xfId="17814" xr:uid="{86AB35AE-3D65-46EC-81D9-A7CAE861D6E3}"/>
    <cellStyle name="SAPBEXstdItemX 3 2 4 3" xfId="5361" xr:uid="{494A2399-193C-42F5-8355-5EC68453832D}"/>
    <cellStyle name="SAPBEXstdItemX 3 2 4 3 2" xfId="11336" xr:uid="{A8DCBE66-4C98-486E-99A7-02B319313F3D}"/>
    <cellStyle name="SAPBEXstdItemX 3 2 4 3 3" xfId="15221" xr:uid="{C797CA70-AB36-4617-BAB9-BCA37F887427}"/>
    <cellStyle name="SAPBEXstdItemX 3 2 4 3 4" xfId="19107" xr:uid="{D83F51E0-6830-4C3D-8243-B1DFD067B840}"/>
    <cellStyle name="SAPBEXstdItemX 3 2 4 4" xfId="6660" xr:uid="{56C4DB3F-CF05-4F7A-BEAD-2F69B82FFC4D}"/>
    <cellStyle name="SAPBEXstdItemX 3 2 4 5" xfId="9266" xr:uid="{EDCE3743-9F78-4DF5-A243-EAE131FE7ED8}"/>
    <cellStyle name="SAPBEXstdItemX 3 2 4 6" xfId="13151" xr:uid="{A017F0ED-6EA1-4FD4-A7DA-8A6110568F80}"/>
    <cellStyle name="SAPBEXstdItemX 3 2 4 7" xfId="17037" xr:uid="{A1271AC9-FFD2-4F9F-8B0B-86E4AFB98F32}"/>
    <cellStyle name="SAPBEXstdItemX 3 2 5" xfId="2229" xr:uid="{521AC85E-DE44-48D9-B95D-210E709393B2}"/>
    <cellStyle name="SAPBEXstdItemX 3 2 5 2" xfId="7179" xr:uid="{7C4D51DC-BA5E-4694-86CD-542317B32420}"/>
    <cellStyle name="SAPBEXstdItemX 3 2 5 3" xfId="9785" xr:uid="{0E3C6BB9-FF48-443F-AB23-616E89B7B2FB}"/>
    <cellStyle name="SAPBEXstdItemX 3 2 5 4" xfId="13670" xr:uid="{8B5E6183-10CD-4F9B-81F9-6E6FDC98466B}"/>
    <cellStyle name="SAPBEXstdItemX 3 2 5 5" xfId="17556" xr:uid="{B96AB83F-BA3D-4D34-99C3-99F685A6A8B8}"/>
    <cellStyle name="SAPBEXstdItemX 3 2 6" xfId="3024" xr:uid="{F2D31953-6254-4D78-8FCA-16C9F63DD299}"/>
    <cellStyle name="SAPBEXstdItemX 3 2 6 2" xfId="11078" xr:uid="{10284096-6331-44BA-B550-65C6F2F1E584}"/>
    <cellStyle name="SAPBEXstdItemX 3 2 6 3" xfId="14963" xr:uid="{96557C7C-81BF-473B-BD64-AC38EC8B63E2}"/>
    <cellStyle name="SAPBEXstdItemX 3 2 6 4" xfId="18849" xr:uid="{F3341247-77C4-4C8C-9E67-3BEE529EA6C2}"/>
    <cellStyle name="SAPBEXstdItemX 3 2 7" xfId="4581" xr:uid="{65855E6B-B659-4660-92C7-92035AC3F1B3}"/>
    <cellStyle name="SAPBEXstdItemX 3 2 8" xfId="5880" xr:uid="{4220CC66-07BC-43D8-BBD2-95D7E1E8D469}"/>
    <cellStyle name="SAPBEXstdItemX 3 2 9" xfId="8486" xr:uid="{A9079A61-6B45-4ED1-9186-DB27347BD212}"/>
    <cellStyle name="SAPBEXstdItemX 4" xfId="538" xr:uid="{4601270F-B72C-43A1-8F7D-2DBD9733BBAC}"/>
    <cellStyle name="SAPBEXstdItemX 4 2" xfId="920" xr:uid="{9742B5A1-D9F5-455F-B22F-8C9637D79CE2}"/>
    <cellStyle name="SAPBEXstdItemX 4 2 10" xfId="12372" xr:uid="{62A56372-5494-4CA4-B41C-187BA0F4B9BB}"/>
    <cellStyle name="SAPBEXstdItemX 4 2 11" xfId="16258" xr:uid="{C1853A85-22C0-47C1-B1CD-A5229C4730A3}"/>
    <cellStyle name="SAPBEXstdItemX 4 2 2" xfId="1192" xr:uid="{6C9F15DE-9E82-439F-8C0D-E85E034608FD}"/>
    <cellStyle name="SAPBEXstdItemX 4 2 2 2" xfId="1708" xr:uid="{B2CBF807-410A-467F-856C-D1550E49CFE7}"/>
    <cellStyle name="SAPBEXstdItemX 4 2 2 2 2" xfId="3801" xr:uid="{05683BC6-78B9-43FC-9D1D-C7D92F356BF7}"/>
    <cellStyle name="SAPBEXstdItemX 4 2 2 2 2 2" xfId="8226" xr:uid="{E9CB04DF-257C-4AA5-97DD-20F1C48DFE33}"/>
    <cellStyle name="SAPBEXstdItemX 4 2 2 2 2 3" xfId="10818" xr:uid="{8FCE8D9A-017A-444E-B139-CDA9DB5B8F9A}"/>
    <cellStyle name="SAPBEXstdItemX 4 2 2 2 2 4" xfId="14703" xr:uid="{1AAB8BF3-D428-44A1-BF85-ABC20059FBB9}"/>
    <cellStyle name="SAPBEXstdItemX 4 2 2 2 2 5" xfId="18589" xr:uid="{82C994FF-2985-43F1-A4DD-2DDF626FACB7}"/>
    <cellStyle name="SAPBEXstdItemX 4 2 2 2 3" xfId="5620" xr:uid="{4DDC1484-B6C3-436C-A13A-C733115E5815}"/>
    <cellStyle name="SAPBEXstdItemX 4 2 2 2 3 2" xfId="12111" xr:uid="{83C986FE-AAF5-4A9E-BBCE-3AA52D7923FD}"/>
    <cellStyle name="SAPBEXstdItemX 4 2 2 2 3 3" xfId="15996" xr:uid="{A867A96E-CE4D-44C0-908F-E1FEE42C3867}"/>
    <cellStyle name="SAPBEXstdItemX 4 2 2 2 3 4" xfId="19882" xr:uid="{1D480B64-B077-4405-B655-D4CD2EE211AC}"/>
    <cellStyle name="SAPBEXstdItemX 4 2 2 2 4" xfId="6919" xr:uid="{7BC9818B-CB6B-4A6F-AC8C-ED15886215CF}"/>
    <cellStyle name="SAPBEXstdItemX 4 2 2 2 5" xfId="9525" xr:uid="{8873A30D-C1C7-44A8-949C-7B0B73D1C0AC}"/>
    <cellStyle name="SAPBEXstdItemX 4 2 2 2 6" xfId="13410" xr:uid="{64F4501B-B62C-45F1-BB25-B9667FF67276}"/>
    <cellStyle name="SAPBEXstdItemX 4 2 2 2 7" xfId="17296" xr:uid="{6B46A234-CD29-4767-BEBB-3CBFBD26AC31}"/>
    <cellStyle name="SAPBEXstdItemX 4 2 2 3" xfId="2488" xr:uid="{7B05E6AE-3B96-459C-9122-22C88EC4958E}"/>
    <cellStyle name="SAPBEXstdItemX 4 2 2 3 2" xfId="4321" xr:uid="{DA97EA88-930F-4138-BF45-E32BF27895CA}"/>
    <cellStyle name="SAPBEXstdItemX 4 2 2 3 3" xfId="7710" xr:uid="{C82B6199-D0C7-4AEE-8BED-167B693AB752}"/>
    <cellStyle name="SAPBEXstdItemX 4 2 2 3 4" xfId="10302" xr:uid="{C260B8C9-3B4C-4F29-872A-4E7A27B1EAB8}"/>
    <cellStyle name="SAPBEXstdItemX 4 2 2 3 5" xfId="14187" xr:uid="{B5BF36FE-AC20-45CC-AFBD-2BA21C1AB679}"/>
    <cellStyle name="SAPBEXstdItemX 4 2 2 3 6" xfId="18073" xr:uid="{47E3B77A-B2F0-45A3-897F-782F2334FCD9}"/>
    <cellStyle name="SAPBEXstdItemX 4 2 2 4" xfId="3283" xr:uid="{4DDE95A5-E5DE-40AD-8F1D-E20681B765EB}"/>
    <cellStyle name="SAPBEXstdItemX 4 2 2 4 2" xfId="11595" xr:uid="{25412835-4DEB-42A7-A9D7-500DE0C80F33}"/>
    <cellStyle name="SAPBEXstdItemX 4 2 2 4 3" xfId="15480" xr:uid="{9990C231-91BE-468A-A161-5C8D92C9F588}"/>
    <cellStyle name="SAPBEXstdItemX 4 2 2 4 4" xfId="19366" xr:uid="{8191F0FB-26B3-4CE0-84A7-B0F3A9060674}"/>
    <cellStyle name="SAPBEXstdItemX 4 2 2 5" xfId="4840" xr:uid="{E05DDD21-6404-4D29-8F2E-7AC4E9657D2C}"/>
    <cellStyle name="SAPBEXstdItemX 4 2 2 6" xfId="6139" xr:uid="{BF0A1AC2-ED2E-441B-8CBA-7ADA13F7C9B9}"/>
    <cellStyle name="SAPBEXstdItemX 4 2 2 7" xfId="8745" xr:uid="{71493173-A200-461E-AE1F-1646661527B5}"/>
    <cellStyle name="SAPBEXstdItemX 4 2 2 8" xfId="12630" xr:uid="{48DE12EF-F4F1-4858-BD13-D3BFFA523017}"/>
    <cellStyle name="SAPBEXstdItemX 4 2 2 9" xfId="16516" xr:uid="{00C54285-B8E7-4D86-ACAC-F2E28B19ED52}"/>
    <cellStyle name="SAPBEXstdItemX 4 2 3" xfId="1450" xr:uid="{E8A52209-78BF-4B06-A9D7-B8D635AC58B3}"/>
    <cellStyle name="SAPBEXstdItemX 4 2 3 2" xfId="2759" xr:uid="{9B691AF2-0FE4-4F2C-9FDA-364198954193}"/>
    <cellStyle name="SAPBEXstdItemX 4 2 3 2 2" xfId="7968" xr:uid="{34B33B08-CB2A-46FC-9431-08F6A1E38118}"/>
    <cellStyle name="SAPBEXstdItemX 4 2 3 2 3" xfId="10560" xr:uid="{D803AC71-61E3-4B60-9DA8-5C2BF80833CB}"/>
    <cellStyle name="SAPBEXstdItemX 4 2 3 2 4" xfId="14445" xr:uid="{DF7E78BE-ADBD-49F0-A9A3-EF3DC1423F4C}"/>
    <cellStyle name="SAPBEXstdItemX 4 2 3 2 5" xfId="18331" xr:uid="{C82865E8-379D-48EF-BDC5-77CF9D5359A3}"/>
    <cellStyle name="SAPBEXstdItemX 4 2 3 3" xfId="3543" xr:uid="{C60AC5BC-58B3-4EB5-97FA-E7FDD9CF0093}"/>
    <cellStyle name="SAPBEXstdItemX 4 2 3 3 2" xfId="11853" xr:uid="{F6C99E7D-BB98-4C10-9B41-2E5D44A5F586}"/>
    <cellStyle name="SAPBEXstdItemX 4 2 3 3 3" xfId="15738" xr:uid="{238E9A85-D062-4219-810E-1FD147CF41DD}"/>
    <cellStyle name="SAPBEXstdItemX 4 2 3 3 4" xfId="19624" xr:uid="{EAA16E59-BBF1-407D-A68A-247E2EF2E390}"/>
    <cellStyle name="SAPBEXstdItemX 4 2 3 4" xfId="5101" xr:uid="{DEC975F2-1CBA-4D6E-9562-E5754A8E9875}"/>
    <cellStyle name="SAPBEXstdItemX 4 2 3 5" xfId="6400" xr:uid="{79E19D39-1E69-4739-9770-3051DAA51892}"/>
    <cellStyle name="SAPBEXstdItemX 4 2 3 6" xfId="9006" xr:uid="{C80F7E88-FF5C-4C4C-8181-19E6038D1076}"/>
    <cellStyle name="SAPBEXstdItemX 4 2 3 7" xfId="12891" xr:uid="{76575B8A-EF3B-4385-A9D7-4F04E500CEE1}"/>
    <cellStyle name="SAPBEXstdItemX 4 2 3 8" xfId="16777" xr:uid="{5952D8FB-D5D7-4411-BDB8-65A4D40968CB}"/>
    <cellStyle name="SAPBEXstdItemX 4 2 4" xfId="1969" xr:uid="{F1106708-8516-4AE8-A01A-12DD26C6C1E7}"/>
    <cellStyle name="SAPBEXstdItemX 4 2 4 2" xfId="4063" xr:uid="{F4263D14-616F-4202-B98C-1CC971191ECB}"/>
    <cellStyle name="SAPBEXstdItemX 4 2 4 2 2" xfId="7452" xr:uid="{9C6A5BA4-E7A2-45EF-8A60-B23B5A70F29D}"/>
    <cellStyle name="SAPBEXstdItemX 4 2 4 2 3" xfId="10044" xr:uid="{64F21989-9BCF-437E-AB78-24394D9885AE}"/>
    <cellStyle name="SAPBEXstdItemX 4 2 4 2 4" xfId="13929" xr:uid="{E6503FCB-30A2-4D28-B891-1F3012EBE6C4}"/>
    <cellStyle name="SAPBEXstdItemX 4 2 4 2 5" xfId="17815" xr:uid="{85ABB3F5-61FA-422F-A3DD-62B169260562}"/>
    <cellStyle name="SAPBEXstdItemX 4 2 4 3" xfId="5362" xr:uid="{F9FF5AEC-6B2F-4718-8BE6-79E94E8D0A7C}"/>
    <cellStyle name="SAPBEXstdItemX 4 2 4 3 2" xfId="11337" xr:uid="{87B8EB75-B3AB-46B5-BCE1-8E9AAE9B6FA5}"/>
    <cellStyle name="SAPBEXstdItemX 4 2 4 3 3" xfId="15222" xr:uid="{1C618EC5-E79F-4609-937C-ADBEB23AF00F}"/>
    <cellStyle name="SAPBEXstdItemX 4 2 4 3 4" xfId="19108" xr:uid="{D54753E1-34F3-4172-A570-D85FDD1A4935}"/>
    <cellStyle name="SAPBEXstdItemX 4 2 4 4" xfId="6661" xr:uid="{13609122-5B0B-44F3-A8EF-DAAC9D00E6F4}"/>
    <cellStyle name="SAPBEXstdItemX 4 2 4 5" xfId="9267" xr:uid="{E2E2209B-5EF2-4BC9-83C0-6F8BA177AF78}"/>
    <cellStyle name="SAPBEXstdItemX 4 2 4 6" xfId="13152" xr:uid="{37B0DCD3-3032-49F2-A1C5-6E472CE5D9EF}"/>
    <cellStyle name="SAPBEXstdItemX 4 2 4 7" xfId="17038" xr:uid="{2813EB3D-9C99-4CC9-B757-C8374AA70D43}"/>
    <cellStyle name="SAPBEXstdItemX 4 2 5" xfId="2230" xr:uid="{E537B906-3C6A-4564-8EEF-1935D6FA257B}"/>
    <cellStyle name="SAPBEXstdItemX 4 2 5 2" xfId="7180" xr:uid="{532844C1-C548-4934-B72E-E6BEBA236BAE}"/>
    <cellStyle name="SAPBEXstdItemX 4 2 5 3" xfId="9786" xr:uid="{34CF0102-AF93-422A-9053-E6ADC28C05E1}"/>
    <cellStyle name="SAPBEXstdItemX 4 2 5 4" xfId="13671" xr:uid="{2A470DF5-71B8-4BA3-88DF-AD41B52F80E1}"/>
    <cellStyle name="SAPBEXstdItemX 4 2 5 5" xfId="17557" xr:uid="{3C698812-8854-452C-AE12-67D5D4D2350A}"/>
    <cellStyle name="SAPBEXstdItemX 4 2 6" xfId="3025" xr:uid="{ED1226A2-29DF-479F-A5D0-B8FEEA7161B3}"/>
    <cellStyle name="SAPBEXstdItemX 4 2 6 2" xfId="11079" xr:uid="{F25981FE-544B-4E3B-9ACF-ECA687520EAC}"/>
    <cellStyle name="SAPBEXstdItemX 4 2 6 3" xfId="14964" xr:uid="{E6C5F564-D326-4C75-BE7D-87030DD7D53D}"/>
    <cellStyle name="SAPBEXstdItemX 4 2 6 4" xfId="18850" xr:uid="{CECC3C60-D79C-4803-8ECF-584847501511}"/>
    <cellStyle name="SAPBEXstdItemX 4 2 7" xfId="4582" xr:uid="{C1FE5C42-9A9F-4691-8828-6292F2055399}"/>
    <cellStyle name="SAPBEXstdItemX 4 2 8" xfId="5881" xr:uid="{4C1639BF-65DA-4600-98D4-524537DD86B2}"/>
    <cellStyle name="SAPBEXstdItemX 4 2 9" xfId="8487" xr:uid="{D439D730-6DF9-4ECD-BE49-EFC98AA05665}"/>
    <cellStyle name="SAPBEXstdItemX 5" xfId="539" xr:uid="{F004444C-6FAD-4234-87C0-B162A69917A9}"/>
    <cellStyle name="SAPBEXstdItemX 5 2" xfId="921" xr:uid="{6E9A0A32-2EF3-4612-842F-3EE3C2A1B48C}"/>
    <cellStyle name="SAPBEXstdItemX 5 2 10" xfId="12373" xr:uid="{6DADCBEE-CB37-4D45-B02F-8F366B887B5A}"/>
    <cellStyle name="SAPBEXstdItemX 5 2 11" xfId="16259" xr:uid="{E5E549B0-C333-4487-8E15-932475035F0B}"/>
    <cellStyle name="SAPBEXstdItemX 5 2 2" xfId="1193" xr:uid="{83F39D5B-4399-4F54-8619-B3CDE627967F}"/>
    <cellStyle name="SAPBEXstdItemX 5 2 2 2" xfId="1709" xr:uid="{87604C64-D626-4344-BAC4-1063EB692012}"/>
    <cellStyle name="SAPBEXstdItemX 5 2 2 2 2" xfId="3802" xr:uid="{D185DDE5-7290-4466-B8F6-5FDD024F6FBE}"/>
    <cellStyle name="SAPBEXstdItemX 5 2 2 2 2 2" xfId="8227" xr:uid="{A7B658C4-DDC4-4A3F-BAD5-F117B009CDFF}"/>
    <cellStyle name="SAPBEXstdItemX 5 2 2 2 2 3" xfId="10819" xr:uid="{1CB80CD4-469B-4E29-BDBF-B0248A28F239}"/>
    <cellStyle name="SAPBEXstdItemX 5 2 2 2 2 4" xfId="14704" xr:uid="{F22F5E62-7804-4EF0-9CFC-D2A07F511934}"/>
    <cellStyle name="SAPBEXstdItemX 5 2 2 2 2 5" xfId="18590" xr:uid="{E321DCF9-A789-4526-8858-40CBB1AFD3A2}"/>
    <cellStyle name="SAPBEXstdItemX 5 2 2 2 3" xfId="5621" xr:uid="{2E9A2779-6C60-40D7-AEA8-C93A0041E26A}"/>
    <cellStyle name="SAPBEXstdItemX 5 2 2 2 3 2" xfId="12112" xr:uid="{54717C98-04C0-47E8-A9AF-8A332682ABE9}"/>
    <cellStyle name="SAPBEXstdItemX 5 2 2 2 3 3" xfId="15997" xr:uid="{05D6C6B0-461B-4C5C-8E05-315ECA62C541}"/>
    <cellStyle name="SAPBEXstdItemX 5 2 2 2 3 4" xfId="19883" xr:uid="{1A8BB2AF-F9EC-4ED3-BCEC-660F2C984589}"/>
    <cellStyle name="SAPBEXstdItemX 5 2 2 2 4" xfId="6920" xr:uid="{F9E374C5-120E-4C7B-BA3F-450B0D72A480}"/>
    <cellStyle name="SAPBEXstdItemX 5 2 2 2 5" xfId="9526" xr:uid="{7F7772BD-E5AC-4904-BCAA-51466543C0D4}"/>
    <cellStyle name="SAPBEXstdItemX 5 2 2 2 6" xfId="13411" xr:uid="{ECE49773-3AED-4B82-ABFE-262F035C459A}"/>
    <cellStyle name="SAPBEXstdItemX 5 2 2 2 7" xfId="17297" xr:uid="{A0302667-191E-4B1A-848C-787FE47E871A}"/>
    <cellStyle name="SAPBEXstdItemX 5 2 2 3" xfId="2489" xr:uid="{9BF9C749-5B73-4F33-B65D-3A48F96D41AB}"/>
    <cellStyle name="SAPBEXstdItemX 5 2 2 3 2" xfId="4322" xr:uid="{25E40A36-CDFE-43FF-8D16-A133FA003077}"/>
    <cellStyle name="SAPBEXstdItemX 5 2 2 3 3" xfId="7711" xr:uid="{4338517E-E5BA-45BC-98AF-52FAED66BE8C}"/>
    <cellStyle name="SAPBEXstdItemX 5 2 2 3 4" xfId="10303" xr:uid="{A37EEF0D-EA5C-4C99-9FCC-E1E1807ABC78}"/>
    <cellStyle name="SAPBEXstdItemX 5 2 2 3 5" xfId="14188" xr:uid="{B7EA1948-B7BA-4660-BB2A-57EEC8E36FC1}"/>
    <cellStyle name="SAPBEXstdItemX 5 2 2 3 6" xfId="18074" xr:uid="{67D460C4-D37E-4873-A855-3D868453F97F}"/>
    <cellStyle name="SAPBEXstdItemX 5 2 2 4" xfId="3284" xr:uid="{6FE15D7A-892A-46BF-A4EC-CC2F61B1B3B3}"/>
    <cellStyle name="SAPBEXstdItemX 5 2 2 4 2" xfId="11596" xr:uid="{62762E77-D0A7-4D0B-83F9-37DF1DCA0620}"/>
    <cellStyle name="SAPBEXstdItemX 5 2 2 4 3" xfId="15481" xr:uid="{D9900B63-24B8-40E9-859B-170069E49504}"/>
    <cellStyle name="SAPBEXstdItemX 5 2 2 4 4" xfId="19367" xr:uid="{EC5F76E9-FDB1-4D61-A28B-C13313C37A11}"/>
    <cellStyle name="SAPBEXstdItemX 5 2 2 5" xfId="4841" xr:uid="{C6E96A34-8EB3-4D20-B323-9E30A49E51DF}"/>
    <cellStyle name="SAPBEXstdItemX 5 2 2 6" xfId="6140" xr:uid="{75B81206-A9AF-4655-89A1-F6370963833A}"/>
    <cellStyle name="SAPBEXstdItemX 5 2 2 7" xfId="8746" xr:uid="{F524B059-BC80-4466-9E0D-6259D719D782}"/>
    <cellStyle name="SAPBEXstdItemX 5 2 2 8" xfId="12631" xr:uid="{8519A839-EA5F-4867-89F1-DBB7C516B548}"/>
    <cellStyle name="SAPBEXstdItemX 5 2 2 9" xfId="16517" xr:uid="{13E43EF5-6821-40ED-B09E-EF9474F7A6BB}"/>
    <cellStyle name="SAPBEXstdItemX 5 2 3" xfId="1451" xr:uid="{522B6447-7693-4D31-8445-F4A71C341F4C}"/>
    <cellStyle name="SAPBEXstdItemX 5 2 3 2" xfId="2760" xr:uid="{2F3B4D24-8E70-4C2C-A088-07E67B141602}"/>
    <cellStyle name="SAPBEXstdItemX 5 2 3 2 2" xfId="7969" xr:uid="{70B8B1FB-F2A5-4F4C-9E75-F108F66F0158}"/>
    <cellStyle name="SAPBEXstdItemX 5 2 3 2 3" xfId="10561" xr:uid="{77554825-D911-4645-8F9A-A42588441529}"/>
    <cellStyle name="SAPBEXstdItemX 5 2 3 2 4" xfId="14446" xr:uid="{163DD549-A0A9-45C1-A364-094BC1AE2817}"/>
    <cellStyle name="SAPBEXstdItemX 5 2 3 2 5" xfId="18332" xr:uid="{2A1D9454-D0E6-4123-8E61-5EB41DECD95A}"/>
    <cellStyle name="SAPBEXstdItemX 5 2 3 3" xfId="3544" xr:uid="{7B697362-E14E-4A43-B1BD-7A3BE2E36E87}"/>
    <cellStyle name="SAPBEXstdItemX 5 2 3 3 2" xfId="11854" xr:uid="{FF69191D-7090-456E-A84E-394B6A234E4B}"/>
    <cellStyle name="SAPBEXstdItemX 5 2 3 3 3" xfId="15739" xr:uid="{CB9AE1AA-F2C0-4B4F-8C8E-D1DF9C6E3464}"/>
    <cellStyle name="SAPBEXstdItemX 5 2 3 3 4" xfId="19625" xr:uid="{E3D03268-E08E-49D2-A298-31E08F3A3781}"/>
    <cellStyle name="SAPBEXstdItemX 5 2 3 4" xfId="5102" xr:uid="{F47C6F93-0031-40E2-BB06-834970F79FD0}"/>
    <cellStyle name="SAPBEXstdItemX 5 2 3 5" xfId="6401" xr:uid="{3B89C142-C887-4B18-840E-68B84D77ED7A}"/>
    <cellStyle name="SAPBEXstdItemX 5 2 3 6" xfId="9007" xr:uid="{68C89542-A3F4-4912-978A-51F82C25094E}"/>
    <cellStyle name="SAPBEXstdItemX 5 2 3 7" xfId="12892" xr:uid="{C4266885-FB51-415A-9FE9-CC71D747EEF7}"/>
    <cellStyle name="SAPBEXstdItemX 5 2 3 8" xfId="16778" xr:uid="{9DBCC023-6FF3-4221-8395-1AB9403A7047}"/>
    <cellStyle name="SAPBEXstdItemX 5 2 4" xfId="1970" xr:uid="{EF41A868-AC92-4DF0-A8C1-2CA0D16C923B}"/>
    <cellStyle name="SAPBEXstdItemX 5 2 4 2" xfId="4064" xr:uid="{4B01EFF6-0C78-417F-9B16-74614D9ECC9B}"/>
    <cellStyle name="SAPBEXstdItemX 5 2 4 2 2" xfId="7453" xr:uid="{865BB665-A1C3-4F28-9FF8-277717D075E9}"/>
    <cellStyle name="SAPBEXstdItemX 5 2 4 2 3" xfId="10045" xr:uid="{ACFBD196-D692-462A-AA15-8244C11B49C6}"/>
    <cellStyle name="SAPBEXstdItemX 5 2 4 2 4" xfId="13930" xr:uid="{D542594C-C17B-4CBF-9862-548B26356D37}"/>
    <cellStyle name="SAPBEXstdItemX 5 2 4 2 5" xfId="17816" xr:uid="{285388A2-24C1-477A-9319-258F0C4C18ED}"/>
    <cellStyle name="SAPBEXstdItemX 5 2 4 3" xfId="5363" xr:uid="{00C882ED-8616-494F-B9AF-BB1E4BFDE1FC}"/>
    <cellStyle name="SAPBEXstdItemX 5 2 4 3 2" xfId="11338" xr:uid="{B40C3BC4-298E-4514-A483-519D1DDCE3B8}"/>
    <cellStyle name="SAPBEXstdItemX 5 2 4 3 3" xfId="15223" xr:uid="{09FC8C8D-C5BB-42A2-8004-6B30F81E4BD5}"/>
    <cellStyle name="SAPBEXstdItemX 5 2 4 3 4" xfId="19109" xr:uid="{0FC9F1E3-D0FA-4C77-8900-6874FD8451D8}"/>
    <cellStyle name="SAPBEXstdItemX 5 2 4 4" xfId="6662" xr:uid="{8B0518FB-FDC1-43EF-BBD4-B8C549096DDB}"/>
    <cellStyle name="SAPBEXstdItemX 5 2 4 5" xfId="9268" xr:uid="{A093BD37-984A-4C70-B744-77D99895F974}"/>
    <cellStyle name="SAPBEXstdItemX 5 2 4 6" xfId="13153" xr:uid="{3F9F51F8-D6C6-4F78-9B10-DD469DD0DB86}"/>
    <cellStyle name="SAPBEXstdItemX 5 2 4 7" xfId="17039" xr:uid="{00CE6132-09BB-4CBC-AA33-E0773D42BA1E}"/>
    <cellStyle name="SAPBEXstdItemX 5 2 5" xfId="2231" xr:uid="{57B439CA-A5A9-4517-BD02-55200E20CD38}"/>
    <cellStyle name="SAPBEXstdItemX 5 2 5 2" xfId="7181" xr:uid="{85DFEFF5-21AE-4FB7-A2F5-A4D5BF1FC6E9}"/>
    <cellStyle name="SAPBEXstdItemX 5 2 5 3" xfId="9787" xr:uid="{EDFA94A6-2FC2-4E16-8F0A-213C43032E2E}"/>
    <cellStyle name="SAPBEXstdItemX 5 2 5 4" xfId="13672" xr:uid="{0358AD08-9B2C-4978-901D-5E4D096166AD}"/>
    <cellStyle name="SAPBEXstdItemX 5 2 5 5" xfId="17558" xr:uid="{509AFC6C-C1F7-4E0D-B860-9F608CB4D707}"/>
    <cellStyle name="SAPBEXstdItemX 5 2 6" xfId="3026" xr:uid="{D39D782D-F956-47E8-AB71-5352FB0ADA8F}"/>
    <cellStyle name="SAPBEXstdItemX 5 2 6 2" xfId="11080" xr:uid="{CA5ECD8D-BD28-4877-8423-035383AF6B8D}"/>
    <cellStyle name="SAPBEXstdItemX 5 2 6 3" xfId="14965" xr:uid="{768B6710-1F5E-4CDD-8D56-C762CFF2EE00}"/>
    <cellStyle name="SAPBEXstdItemX 5 2 6 4" xfId="18851" xr:uid="{C30407F9-75CA-4773-B509-7186E3559BAB}"/>
    <cellStyle name="SAPBEXstdItemX 5 2 7" xfId="4583" xr:uid="{A752B0C7-B971-4FCE-9604-8E03349B9F01}"/>
    <cellStyle name="SAPBEXstdItemX 5 2 8" xfId="5882" xr:uid="{F495B31A-F7C6-46DB-A0F5-7AD492665406}"/>
    <cellStyle name="SAPBEXstdItemX 5 2 9" xfId="8488" xr:uid="{9C002D6B-2D17-454B-ABF8-B5096EDBD9E5}"/>
    <cellStyle name="SAPBEXstdItemX 6" xfId="540" xr:uid="{26320922-11C4-4177-A9F0-C4B370BE10C5}"/>
    <cellStyle name="SAPBEXstdItemX 6 2" xfId="922" xr:uid="{042C50B2-86E9-4F04-BEEB-36566D572FE0}"/>
    <cellStyle name="SAPBEXstdItemX 6 2 10" xfId="12374" xr:uid="{27891118-0834-4EF2-9AF1-2208C9641007}"/>
    <cellStyle name="SAPBEXstdItemX 6 2 11" xfId="16260" xr:uid="{77A7E338-D2F6-4B74-A831-E4CFBAC812B7}"/>
    <cellStyle name="SAPBEXstdItemX 6 2 2" xfId="1194" xr:uid="{23DF32CF-B937-4688-A39B-F5F364D9B3C5}"/>
    <cellStyle name="SAPBEXstdItemX 6 2 2 2" xfId="1710" xr:uid="{31277703-5D75-4232-A705-7F287D57C107}"/>
    <cellStyle name="SAPBEXstdItemX 6 2 2 2 2" xfId="3803" xr:uid="{22A28CF2-6242-43DE-A282-C19C55917A36}"/>
    <cellStyle name="SAPBEXstdItemX 6 2 2 2 2 2" xfId="8228" xr:uid="{26BF7925-FF66-4F88-B4E7-90CE929A5A25}"/>
    <cellStyle name="SAPBEXstdItemX 6 2 2 2 2 3" xfId="10820" xr:uid="{A9A6154C-A6EA-4527-A229-215C8A4AC827}"/>
    <cellStyle name="SAPBEXstdItemX 6 2 2 2 2 4" xfId="14705" xr:uid="{8C4ED56F-9A4D-4267-9E54-1F2D7DB163A9}"/>
    <cellStyle name="SAPBEXstdItemX 6 2 2 2 2 5" xfId="18591" xr:uid="{F7E6AC2B-81C0-41E8-9B41-1266D612689A}"/>
    <cellStyle name="SAPBEXstdItemX 6 2 2 2 3" xfId="5622" xr:uid="{A8F95758-9A4C-4FC2-B00F-246404627107}"/>
    <cellStyle name="SAPBEXstdItemX 6 2 2 2 3 2" xfId="12113" xr:uid="{500BC2FC-15D3-44AB-8532-056F24F74A0C}"/>
    <cellStyle name="SAPBEXstdItemX 6 2 2 2 3 3" xfId="15998" xr:uid="{549A150E-3FA0-4C17-A3DB-CB56E648C027}"/>
    <cellStyle name="SAPBEXstdItemX 6 2 2 2 3 4" xfId="19884" xr:uid="{4DED6B1C-C436-4BC7-90F1-7041B3777096}"/>
    <cellStyle name="SAPBEXstdItemX 6 2 2 2 4" xfId="6921" xr:uid="{766B6D76-5925-4C9A-8085-82CB57102A2F}"/>
    <cellStyle name="SAPBEXstdItemX 6 2 2 2 5" xfId="9527" xr:uid="{5D0F4A48-A382-4898-A1E3-BAC04FCDEE0C}"/>
    <cellStyle name="SAPBEXstdItemX 6 2 2 2 6" xfId="13412" xr:uid="{DDCAB1DA-4326-4E70-9A9B-475FA11B3908}"/>
    <cellStyle name="SAPBEXstdItemX 6 2 2 2 7" xfId="17298" xr:uid="{A01A232F-0F61-43DB-B97C-42E224B98279}"/>
    <cellStyle name="SAPBEXstdItemX 6 2 2 3" xfId="2490" xr:uid="{D2C24C06-384A-4C62-B53B-C71627D46E74}"/>
    <cellStyle name="SAPBEXstdItemX 6 2 2 3 2" xfId="4323" xr:uid="{DA75875E-719D-44B5-8531-0D21CA3F5350}"/>
    <cellStyle name="SAPBEXstdItemX 6 2 2 3 3" xfId="7712" xr:uid="{20596690-0063-4C59-8CE2-4559D14DF5E3}"/>
    <cellStyle name="SAPBEXstdItemX 6 2 2 3 4" xfId="10304" xr:uid="{1A3A3121-5018-4FB9-9B6D-82A8E4B8FABB}"/>
    <cellStyle name="SAPBEXstdItemX 6 2 2 3 5" xfId="14189" xr:uid="{6293A3EC-7265-4AAE-8A62-D8AE7004420D}"/>
    <cellStyle name="SAPBEXstdItemX 6 2 2 3 6" xfId="18075" xr:uid="{70CC3F50-81AF-4A2E-8F51-B965A62FB2D6}"/>
    <cellStyle name="SAPBEXstdItemX 6 2 2 4" xfId="3285" xr:uid="{89342513-EB27-46D0-8397-AD9B52B0C596}"/>
    <cellStyle name="SAPBEXstdItemX 6 2 2 4 2" xfId="11597" xr:uid="{EA5E7CD9-A07C-44F7-8ABB-24BB79377751}"/>
    <cellStyle name="SAPBEXstdItemX 6 2 2 4 3" xfId="15482" xr:uid="{F6A995F7-BE5B-44F7-A9BB-8DCB98F7448B}"/>
    <cellStyle name="SAPBEXstdItemX 6 2 2 4 4" xfId="19368" xr:uid="{3E0F7E3C-0FEB-433C-8564-505A21EBDC04}"/>
    <cellStyle name="SAPBEXstdItemX 6 2 2 5" xfId="4842" xr:uid="{BC018F37-68AB-4745-952A-1E211D422B95}"/>
    <cellStyle name="SAPBEXstdItemX 6 2 2 6" xfId="6141" xr:uid="{9B00ECE7-32E5-4DA4-94CC-D00F756B9AF1}"/>
    <cellStyle name="SAPBEXstdItemX 6 2 2 7" xfId="8747" xr:uid="{4BC24B8D-D5B1-44C9-BDAC-3A56F1B6E93B}"/>
    <cellStyle name="SAPBEXstdItemX 6 2 2 8" xfId="12632" xr:uid="{484B150A-1E93-44CF-95B8-7570B0AE1D87}"/>
    <cellStyle name="SAPBEXstdItemX 6 2 2 9" xfId="16518" xr:uid="{78D8A356-728D-4D1E-B627-DCF86D17149C}"/>
    <cellStyle name="SAPBEXstdItemX 6 2 3" xfId="1452" xr:uid="{F05C4214-1F31-414A-B387-C2450D0ADAA1}"/>
    <cellStyle name="SAPBEXstdItemX 6 2 3 2" xfId="2761" xr:uid="{75355A02-2447-4655-808E-6E47C5567CDE}"/>
    <cellStyle name="SAPBEXstdItemX 6 2 3 2 2" xfId="7970" xr:uid="{6C7DE232-D8CC-4F06-A9D3-534C4131FA7E}"/>
    <cellStyle name="SAPBEXstdItemX 6 2 3 2 3" xfId="10562" xr:uid="{A467AE57-09A9-4EE0-AB7F-69F01A26E79B}"/>
    <cellStyle name="SAPBEXstdItemX 6 2 3 2 4" xfId="14447" xr:uid="{83E9DB7E-173C-4761-BC9B-AB454746CE81}"/>
    <cellStyle name="SAPBEXstdItemX 6 2 3 2 5" xfId="18333" xr:uid="{25CA9280-D0B4-4652-A3B7-02A4207692D0}"/>
    <cellStyle name="SAPBEXstdItemX 6 2 3 3" xfId="3545" xr:uid="{583CC9FB-2A66-4EB1-89AA-B6EEB4DDCC13}"/>
    <cellStyle name="SAPBEXstdItemX 6 2 3 3 2" xfId="11855" xr:uid="{726CF2C6-55BF-4B33-91B1-BACFC67712B0}"/>
    <cellStyle name="SAPBEXstdItemX 6 2 3 3 3" xfId="15740" xr:uid="{6B49D411-0B47-4F10-8EE0-8ABF042F70CD}"/>
    <cellStyle name="SAPBEXstdItemX 6 2 3 3 4" xfId="19626" xr:uid="{0E31E1AD-5BD2-4A05-847B-5799D8AE9E37}"/>
    <cellStyle name="SAPBEXstdItemX 6 2 3 4" xfId="5103" xr:uid="{DC40550B-9BF1-4B96-AF1A-EEB7DE6AEC83}"/>
    <cellStyle name="SAPBEXstdItemX 6 2 3 5" xfId="6402" xr:uid="{D5DA2187-5D2D-41F3-864D-8FDDB975FBB9}"/>
    <cellStyle name="SAPBEXstdItemX 6 2 3 6" xfId="9008" xr:uid="{FBEACFE5-1C2C-4C38-AE13-19B5F73B145B}"/>
    <cellStyle name="SAPBEXstdItemX 6 2 3 7" xfId="12893" xr:uid="{9F5208B6-C154-4015-A958-ED908D1C7876}"/>
    <cellStyle name="SAPBEXstdItemX 6 2 3 8" xfId="16779" xr:uid="{C3A51DBF-D3E9-4656-AFAF-5AE233C2C986}"/>
    <cellStyle name="SAPBEXstdItemX 6 2 4" xfId="1971" xr:uid="{5ABF0A12-D70C-4427-A468-BE025C2748EC}"/>
    <cellStyle name="SAPBEXstdItemX 6 2 4 2" xfId="4065" xr:uid="{CC141430-F8B9-458A-96C1-85C8342992E4}"/>
    <cellStyle name="SAPBEXstdItemX 6 2 4 2 2" xfId="7454" xr:uid="{C22817BA-84C6-4158-9446-7BEB17077453}"/>
    <cellStyle name="SAPBEXstdItemX 6 2 4 2 3" xfId="10046" xr:uid="{23201F44-6057-40A7-BAA7-A38854385D59}"/>
    <cellStyle name="SAPBEXstdItemX 6 2 4 2 4" xfId="13931" xr:uid="{276B691E-2EF0-474A-92BF-F48ADCCD18B4}"/>
    <cellStyle name="SAPBEXstdItemX 6 2 4 2 5" xfId="17817" xr:uid="{818491D9-7DD1-4DFE-9FCB-691BD42EA191}"/>
    <cellStyle name="SAPBEXstdItemX 6 2 4 3" xfId="5364" xr:uid="{7951D46B-CA7F-4575-9525-F62BF7993289}"/>
    <cellStyle name="SAPBEXstdItemX 6 2 4 3 2" xfId="11339" xr:uid="{44A3E73D-65A3-420F-B5B3-CD0E89A19384}"/>
    <cellStyle name="SAPBEXstdItemX 6 2 4 3 3" xfId="15224" xr:uid="{98D0F602-E613-4D35-A069-71A7E853867D}"/>
    <cellStyle name="SAPBEXstdItemX 6 2 4 3 4" xfId="19110" xr:uid="{22F13E4C-3C05-4339-9C03-868AC1A34B78}"/>
    <cellStyle name="SAPBEXstdItemX 6 2 4 4" xfId="6663" xr:uid="{FA752572-F326-4036-A5E3-3576DCC118BC}"/>
    <cellStyle name="SAPBEXstdItemX 6 2 4 5" xfId="9269" xr:uid="{EA91FD1D-05BD-45DC-8D90-48DA0EED8F84}"/>
    <cellStyle name="SAPBEXstdItemX 6 2 4 6" xfId="13154" xr:uid="{06D82684-4C56-43F1-B3DF-889CD6C2A0CF}"/>
    <cellStyle name="SAPBEXstdItemX 6 2 4 7" xfId="17040" xr:uid="{F28933FE-5D71-4379-9722-4075C9116D20}"/>
    <cellStyle name="SAPBEXstdItemX 6 2 5" xfId="2232" xr:uid="{AAD2339C-B38A-4BD2-8064-352EF910082E}"/>
    <cellStyle name="SAPBEXstdItemX 6 2 5 2" xfId="7182" xr:uid="{C1EEBC6C-F784-4D15-A5F1-10386D1BF7FE}"/>
    <cellStyle name="SAPBEXstdItemX 6 2 5 3" xfId="9788" xr:uid="{1029FBDC-9C68-4048-B7EA-7B45B40FBFBE}"/>
    <cellStyle name="SAPBEXstdItemX 6 2 5 4" xfId="13673" xr:uid="{3727136A-14F2-4E54-A3E9-5BE89E870521}"/>
    <cellStyle name="SAPBEXstdItemX 6 2 5 5" xfId="17559" xr:uid="{714E06AA-E5E4-48BE-9EAD-D27C2FFB7890}"/>
    <cellStyle name="SAPBEXstdItemX 6 2 6" xfId="3027" xr:uid="{C0C85EB9-C171-46E0-A1B7-971AF5A1F7BD}"/>
    <cellStyle name="SAPBEXstdItemX 6 2 6 2" xfId="11081" xr:uid="{10735D0B-A331-47CC-9469-6C5F32108BB2}"/>
    <cellStyle name="SAPBEXstdItemX 6 2 6 3" xfId="14966" xr:uid="{DFA5967B-85B9-4712-98DD-624C2DB9F383}"/>
    <cellStyle name="SAPBEXstdItemX 6 2 6 4" xfId="18852" xr:uid="{56D74190-A48B-42D8-A31D-3836C8AB66F4}"/>
    <cellStyle name="SAPBEXstdItemX 6 2 7" xfId="4584" xr:uid="{4973B10E-F490-497A-8F42-BB36D5CD3EC5}"/>
    <cellStyle name="SAPBEXstdItemX 6 2 8" xfId="5883" xr:uid="{13AB2BB7-72AF-4547-B6C0-845DBDA7FE67}"/>
    <cellStyle name="SAPBEXstdItemX 6 2 9" xfId="8489" xr:uid="{CBD253F7-6C4A-4E58-97BD-074B3596DBE0}"/>
    <cellStyle name="SAPBEXtitle" xfId="541" xr:uid="{C8BB1B3F-DCE3-4724-98E4-25180AE7B37F}"/>
    <cellStyle name="SAPBEXtitle 2" xfId="542" xr:uid="{87A7558A-F4D1-4540-9DCC-9F7528280C53}"/>
    <cellStyle name="SAPBEXtitle 2 2" xfId="923" xr:uid="{58F10F8D-2E7A-489E-B829-456D1A5BEE1A}"/>
    <cellStyle name="SAPBEXtitle 2 2 10" xfId="12375" xr:uid="{454EFB0B-1E32-4844-8B66-BDB688F2F1BD}"/>
    <cellStyle name="SAPBEXtitle 2 2 11" xfId="16261" xr:uid="{AB0B9D3D-A268-437A-B2B9-3D79EB6CF746}"/>
    <cellStyle name="SAPBEXtitle 2 2 2" xfId="1195" xr:uid="{DB213FC0-A292-496C-8F09-C1A5601C7F94}"/>
    <cellStyle name="SAPBEXtitle 2 2 2 2" xfId="1711" xr:uid="{2DF8A40B-9507-4DF9-9723-9AC6536BB553}"/>
    <cellStyle name="SAPBEXtitle 2 2 2 2 2" xfId="3804" xr:uid="{B8631A8B-D3B3-4BF7-95AA-FBADC99C49C3}"/>
    <cellStyle name="SAPBEXtitle 2 2 2 2 2 2" xfId="8229" xr:uid="{4B4F3DB6-45EC-4319-A580-55E434D0DA89}"/>
    <cellStyle name="SAPBEXtitle 2 2 2 2 2 3" xfId="10821" xr:uid="{B7E3C372-0B44-4047-B725-590C08F57B74}"/>
    <cellStyle name="SAPBEXtitle 2 2 2 2 2 4" xfId="14706" xr:uid="{AAFBA4E2-F0C0-47D9-B875-BB0AC7EAFDEC}"/>
    <cellStyle name="SAPBEXtitle 2 2 2 2 2 5" xfId="18592" xr:uid="{C5DADF0E-EE25-4396-B15D-536491B5FBFF}"/>
    <cellStyle name="SAPBEXtitle 2 2 2 2 3" xfId="5623" xr:uid="{F526B473-DFBC-4B5E-8413-68FDBB3FD48F}"/>
    <cellStyle name="SAPBEXtitle 2 2 2 2 3 2" xfId="12114" xr:uid="{6817A470-036D-429F-95ED-C3906FC2EF55}"/>
    <cellStyle name="SAPBEXtitle 2 2 2 2 3 3" xfId="15999" xr:uid="{FE1980BB-EC41-4635-A124-4F90E020063E}"/>
    <cellStyle name="SAPBEXtitle 2 2 2 2 3 4" xfId="19885" xr:uid="{B2D96C55-02F6-4727-A2CD-6D16063E180F}"/>
    <cellStyle name="SAPBEXtitle 2 2 2 2 4" xfId="6922" xr:uid="{67598C6D-BD81-4AB5-B8D8-F53ED97B4E3F}"/>
    <cellStyle name="SAPBEXtitle 2 2 2 2 5" xfId="9528" xr:uid="{3F2EDA1F-B877-4764-BE4D-5228150CEABC}"/>
    <cellStyle name="SAPBEXtitle 2 2 2 2 6" xfId="13413" xr:uid="{93845DA8-4833-4FB7-B9F3-40A172CC8BD0}"/>
    <cellStyle name="SAPBEXtitle 2 2 2 2 7" xfId="17299" xr:uid="{87C3B52A-CCF1-4BE2-B2C7-B049287AB8BF}"/>
    <cellStyle name="SAPBEXtitle 2 2 2 3" xfId="2491" xr:uid="{77F2D1BB-DD97-4C29-A71B-71867195443B}"/>
    <cellStyle name="SAPBEXtitle 2 2 2 3 2" xfId="4324" xr:uid="{DA1A7211-7ACE-445C-88D9-9FED08E437E8}"/>
    <cellStyle name="SAPBEXtitle 2 2 2 3 3" xfId="7713" xr:uid="{ED693123-E79F-40C9-9B0F-4869B22806C8}"/>
    <cellStyle name="SAPBEXtitle 2 2 2 3 4" xfId="10305" xr:uid="{14C4A477-E5C4-46A1-B799-FC2B186452FF}"/>
    <cellStyle name="SAPBEXtitle 2 2 2 3 5" xfId="14190" xr:uid="{B2D07884-D39A-4844-9381-B64A5FDE81B9}"/>
    <cellStyle name="SAPBEXtitle 2 2 2 3 6" xfId="18076" xr:uid="{9FEB51F5-4CF7-4ED1-B865-E53A8B8F4509}"/>
    <cellStyle name="SAPBEXtitle 2 2 2 4" xfId="3286" xr:uid="{9B1FF7F8-8C84-4B4A-A13A-78B632E06DCF}"/>
    <cellStyle name="SAPBEXtitle 2 2 2 4 2" xfId="11598" xr:uid="{B0C93AB7-D9E8-417F-98E1-C57CA8CEC9AD}"/>
    <cellStyle name="SAPBEXtitle 2 2 2 4 3" xfId="15483" xr:uid="{9D7D0C20-3A28-4E33-8C25-1228AC4C187A}"/>
    <cellStyle name="SAPBEXtitle 2 2 2 4 4" xfId="19369" xr:uid="{7C0DED98-2A6D-45C8-8EF5-678A702B2214}"/>
    <cellStyle name="SAPBEXtitle 2 2 2 5" xfId="4843" xr:uid="{7DF24082-D15B-476F-B58A-316CCC8024DB}"/>
    <cellStyle name="SAPBEXtitle 2 2 2 6" xfId="6142" xr:uid="{E462D816-CD2E-4808-A3CF-B51E8E672E9F}"/>
    <cellStyle name="SAPBEXtitle 2 2 2 7" xfId="8748" xr:uid="{3EEC85D6-86AA-4F96-BF49-482D96EA8C06}"/>
    <cellStyle name="SAPBEXtitle 2 2 2 8" xfId="12633" xr:uid="{0DBCCC46-40E3-4079-949F-08851EEBE973}"/>
    <cellStyle name="SAPBEXtitle 2 2 2 9" xfId="16519" xr:uid="{325DD9ED-FB1F-4F7D-B90C-D71AD71E6124}"/>
    <cellStyle name="SAPBEXtitle 2 2 3" xfId="1453" xr:uid="{25BF4BDF-7F79-4B02-A8F7-60738FC766AE}"/>
    <cellStyle name="SAPBEXtitle 2 2 3 2" xfId="2762" xr:uid="{98ECDAA3-C918-4F57-B676-A6EFBCF61EF3}"/>
    <cellStyle name="SAPBEXtitle 2 2 3 2 2" xfId="7971" xr:uid="{3E5BD11D-0498-4B6E-9092-1D5E976C76BD}"/>
    <cellStyle name="SAPBEXtitle 2 2 3 2 3" xfId="10563" xr:uid="{F889E24D-44CD-4759-8009-BEEE3B52576F}"/>
    <cellStyle name="SAPBEXtitle 2 2 3 2 4" xfId="14448" xr:uid="{14F7CB73-E6BA-4B8C-88C7-5DFF69FD25F3}"/>
    <cellStyle name="SAPBEXtitle 2 2 3 2 5" xfId="18334" xr:uid="{D2A5B3DD-C8E7-46A5-AD87-0019462B5334}"/>
    <cellStyle name="SAPBEXtitle 2 2 3 3" xfId="3546" xr:uid="{3CEDA1A4-BC64-4F38-8E5A-66B43D183DD1}"/>
    <cellStyle name="SAPBEXtitle 2 2 3 3 2" xfId="11856" xr:uid="{E46810FD-D00F-4145-8467-1E23C7858C63}"/>
    <cellStyle name="SAPBEXtitle 2 2 3 3 3" xfId="15741" xr:uid="{ABB159D6-94F4-441F-9BAD-6FC64FDD5EBA}"/>
    <cellStyle name="SAPBEXtitle 2 2 3 3 4" xfId="19627" xr:uid="{D760F3BB-D9AF-463D-9DE6-488DC8EDB179}"/>
    <cellStyle name="SAPBEXtitle 2 2 3 4" xfId="5104" xr:uid="{EF757DCF-D52D-4EE3-9F71-54CEE7612FCA}"/>
    <cellStyle name="SAPBEXtitle 2 2 3 5" xfId="6403" xr:uid="{C4815DA3-B58A-4C7F-B04C-F9F4137471EB}"/>
    <cellStyle name="SAPBEXtitle 2 2 3 6" xfId="9009" xr:uid="{02231B18-19A3-4582-86F4-661B52766B13}"/>
    <cellStyle name="SAPBEXtitle 2 2 3 7" xfId="12894" xr:uid="{A2F9F985-D267-436A-9DCF-D425D69273E3}"/>
    <cellStyle name="SAPBEXtitle 2 2 3 8" xfId="16780" xr:uid="{AF8E67CA-F839-446E-818F-C93EC8E7A5C1}"/>
    <cellStyle name="SAPBEXtitle 2 2 4" xfId="1972" xr:uid="{8E850A91-DFBD-417A-83C7-8A704F9DCDF8}"/>
    <cellStyle name="SAPBEXtitle 2 2 4 2" xfId="4066" xr:uid="{FC426C21-D142-4FA0-9A8D-0227AC6158DA}"/>
    <cellStyle name="SAPBEXtitle 2 2 4 2 2" xfId="7455" xr:uid="{6C830340-3901-4F1E-BF74-A711AC00CE77}"/>
    <cellStyle name="SAPBEXtitle 2 2 4 2 3" xfId="10047" xr:uid="{9D5F2A62-E11C-44DB-A26A-3A022995CE3E}"/>
    <cellStyle name="SAPBEXtitle 2 2 4 2 4" xfId="13932" xr:uid="{0860651C-35F6-4A9B-B696-EB5D55E0798A}"/>
    <cellStyle name="SAPBEXtitle 2 2 4 2 5" xfId="17818" xr:uid="{22F6D5BF-6434-4B15-ACDE-14EC79C9C241}"/>
    <cellStyle name="SAPBEXtitle 2 2 4 3" xfId="5365" xr:uid="{49C18255-5E4F-4B67-8D5A-4AE9C94ED47D}"/>
    <cellStyle name="SAPBEXtitle 2 2 4 3 2" xfId="11340" xr:uid="{47361BE0-B72C-4430-8323-E2EE74C9DBA5}"/>
    <cellStyle name="SAPBEXtitle 2 2 4 3 3" xfId="15225" xr:uid="{F8B9FA2E-F254-46E0-9F53-58C316497AC9}"/>
    <cellStyle name="SAPBEXtitle 2 2 4 3 4" xfId="19111" xr:uid="{86CF57A1-3404-46BC-A125-9C83523FC1F0}"/>
    <cellStyle name="SAPBEXtitle 2 2 4 4" xfId="6664" xr:uid="{B5EFB45B-2F28-4FA6-8A97-2E99D46C5D0E}"/>
    <cellStyle name="SAPBEXtitle 2 2 4 5" xfId="9270" xr:uid="{55B31632-1D5D-48A5-81AA-C2566D177502}"/>
    <cellStyle name="SAPBEXtitle 2 2 4 6" xfId="13155" xr:uid="{B3F86C3F-0173-471B-853A-493A901B6F97}"/>
    <cellStyle name="SAPBEXtitle 2 2 4 7" xfId="17041" xr:uid="{9340A3E4-59EB-448D-A489-36475C189ECC}"/>
    <cellStyle name="SAPBEXtitle 2 2 5" xfId="2233" xr:uid="{0E7B209C-45EC-4BC4-A608-19C5EACEB188}"/>
    <cellStyle name="SAPBEXtitle 2 2 5 2" xfId="7183" xr:uid="{3D841448-EFD4-4B3A-B911-1039B201D89B}"/>
    <cellStyle name="SAPBEXtitle 2 2 5 3" xfId="9789" xr:uid="{68046D47-EAB0-430B-A0C8-12C84D4C8E74}"/>
    <cellStyle name="SAPBEXtitle 2 2 5 4" xfId="13674" xr:uid="{2462BF21-A020-4429-A66B-B33FC2B84BC1}"/>
    <cellStyle name="SAPBEXtitle 2 2 5 5" xfId="17560" xr:uid="{43F56FF1-15D0-4BAD-B152-FB7571765878}"/>
    <cellStyle name="SAPBEXtitle 2 2 6" xfId="3028" xr:uid="{53052AAD-F786-4D07-B4E3-FDBBED507A3C}"/>
    <cellStyle name="SAPBEXtitle 2 2 6 2" xfId="11082" xr:uid="{1AD14CD6-6BF7-4325-9F41-1E43833F0A70}"/>
    <cellStyle name="SAPBEXtitle 2 2 6 3" xfId="14967" xr:uid="{F14104A7-CA5D-48FE-8DBD-3E880E689648}"/>
    <cellStyle name="SAPBEXtitle 2 2 6 4" xfId="18853" xr:uid="{4721A53B-8FB1-4AA0-B404-101127789A18}"/>
    <cellStyle name="SAPBEXtitle 2 2 7" xfId="4585" xr:uid="{951B7320-EBC5-4507-9959-64DD1A97E43A}"/>
    <cellStyle name="SAPBEXtitle 2 2 8" xfId="5884" xr:uid="{8001E386-997E-484E-9E8A-E58077CC9D85}"/>
    <cellStyle name="SAPBEXtitle 2 2 9" xfId="8490" xr:uid="{5E2D90D7-DA69-4AE6-BE16-277A6C9EDC75}"/>
    <cellStyle name="SAPBEXtitle 3" xfId="543" xr:uid="{B0F556A4-4BA2-4856-A062-BC92FFDE987A}"/>
    <cellStyle name="SAPBEXtitle 3 2" xfId="924" xr:uid="{FDE50852-FD6E-4034-8AE2-DE2A3FE0F6B0}"/>
    <cellStyle name="SAPBEXtitle 3 2 10" xfId="12376" xr:uid="{53FBC9E5-65D9-4EB7-AF50-14C4F2D786BE}"/>
    <cellStyle name="SAPBEXtitle 3 2 11" xfId="16262" xr:uid="{C435F7DA-6E8E-4365-AB82-1BFDAA1CA322}"/>
    <cellStyle name="SAPBEXtitle 3 2 2" xfId="1196" xr:uid="{697E68B1-EC3A-4B9E-960C-B7B27424594F}"/>
    <cellStyle name="SAPBEXtitle 3 2 2 2" xfId="1712" xr:uid="{D744E312-58A8-47E0-9623-FC4E110BF071}"/>
    <cellStyle name="SAPBEXtitle 3 2 2 2 2" xfId="3805" xr:uid="{D5D5A2DB-106F-43C2-8497-22DE9DF34554}"/>
    <cellStyle name="SAPBEXtitle 3 2 2 2 2 2" xfId="8230" xr:uid="{07570861-C2DC-49D2-9DE9-80597FF8C9D6}"/>
    <cellStyle name="SAPBEXtitle 3 2 2 2 2 3" xfId="10822" xr:uid="{9C1A6294-891A-4ADE-A9B3-18DADE7C34C7}"/>
    <cellStyle name="SAPBEXtitle 3 2 2 2 2 4" xfId="14707" xr:uid="{F735D1F5-D026-4107-A16E-B208C2144A09}"/>
    <cellStyle name="SAPBEXtitle 3 2 2 2 2 5" xfId="18593" xr:uid="{1E3006DC-4FBE-46F9-8CCB-F5E0266A90E0}"/>
    <cellStyle name="SAPBEXtitle 3 2 2 2 3" xfId="5624" xr:uid="{51D6E0D1-2285-4546-8858-19CE9488C6DB}"/>
    <cellStyle name="SAPBEXtitle 3 2 2 2 3 2" xfId="12115" xr:uid="{49A80797-8C33-4940-920C-C151C3214E0A}"/>
    <cellStyle name="SAPBEXtitle 3 2 2 2 3 3" xfId="16000" xr:uid="{773D244A-BCE6-4280-B437-ED24D24F2799}"/>
    <cellStyle name="SAPBEXtitle 3 2 2 2 3 4" xfId="19886" xr:uid="{3A9C0A45-B5DC-4F1B-9112-45E916A71E9F}"/>
    <cellStyle name="SAPBEXtitle 3 2 2 2 4" xfId="6923" xr:uid="{8BE5EC4A-C358-4DFF-B976-DE22DE28FE8F}"/>
    <cellStyle name="SAPBEXtitle 3 2 2 2 5" xfId="9529" xr:uid="{265D16AF-31C4-4EFF-9E60-B15189884583}"/>
    <cellStyle name="SAPBEXtitle 3 2 2 2 6" xfId="13414" xr:uid="{87E00662-21B9-4A21-8B8C-73B3D285C766}"/>
    <cellStyle name="SAPBEXtitle 3 2 2 2 7" xfId="17300" xr:uid="{8AAFA016-599A-4232-BD03-1283F50DB5A4}"/>
    <cellStyle name="SAPBEXtitle 3 2 2 3" xfId="2492" xr:uid="{57371B80-FA5F-47C7-8192-EDFC7EF43E91}"/>
    <cellStyle name="SAPBEXtitle 3 2 2 3 2" xfId="4325" xr:uid="{EEE7A398-82E3-4773-92DA-15C01B64417E}"/>
    <cellStyle name="SAPBEXtitle 3 2 2 3 3" xfId="7714" xr:uid="{66D0F9E7-7486-40F1-96E8-D131982C40D2}"/>
    <cellStyle name="SAPBEXtitle 3 2 2 3 4" xfId="10306" xr:uid="{132ED7AE-420A-4EF2-961B-0EC0B50DF078}"/>
    <cellStyle name="SAPBEXtitle 3 2 2 3 5" xfId="14191" xr:uid="{54752C49-D615-4716-A25F-8933967A6887}"/>
    <cellStyle name="SAPBEXtitle 3 2 2 3 6" xfId="18077" xr:uid="{D2B118C2-C6D1-4CF6-88C6-209AD3CCFA6A}"/>
    <cellStyle name="SAPBEXtitle 3 2 2 4" xfId="3287" xr:uid="{6E0822E2-9ADD-4DDF-9875-B0048AECF6B1}"/>
    <cellStyle name="SAPBEXtitle 3 2 2 4 2" xfId="11599" xr:uid="{5A396C24-DFD2-45CC-ADB2-B2CB1FE2E641}"/>
    <cellStyle name="SAPBEXtitle 3 2 2 4 3" xfId="15484" xr:uid="{843C179B-8B31-4065-904F-498DB8F484B9}"/>
    <cellStyle name="SAPBEXtitle 3 2 2 4 4" xfId="19370" xr:uid="{960FDB64-5B30-49BE-A81A-E31885320ACD}"/>
    <cellStyle name="SAPBEXtitle 3 2 2 5" xfId="4844" xr:uid="{0B4479D9-3370-49E1-A8FF-31DCA95B7A82}"/>
    <cellStyle name="SAPBEXtitle 3 2 2 6" xfId="6143" xr:uid="{0B30145D-7544-4454-82CD-03F7027080F6}"/>
    <cellStyle name="SAPBEXtitle 3 2 2 7" xfId="8749" xr:uid="{D469354E-11FD-4854-B1C4-597CFE6E2340}"/>
    <cellStyle name="SAPBEXtitle 3 2 2 8" xfId="12634" xr:uid="{0D62C8E1-3F9A-4ECA-8BC3-F245F5C41005}"/>
    <cellStyle name="SAPBEXtitle 3 2 2 9" xfId="16520" xr:uid="{031569D6-273F-42A8-94AA-89C4E5A33A63}"/>
    <cellStyle name="SAPBEXtitle 3 2 3" xfId="1454" xr:uid="{5E618910-534F-43BE-90DF-FE03F6E7A131}"/>
    <cellStyle name="SAPBEXtitle 3 2 3 2" xfId="2763" xr:uid="{53BDE8E5-4BEF-459C-AFFE-8FC4AAA233D9}"/>
    <cellStyle name="SAPBEXtitle 3 2 3 2 2" xfId="7972" xr:uid="{1514F4A4-E401-433B-A073-8BD1F989D6B7}"/>
    <cellStyle name="SAPBEXtitle 3 2 3 2 3" xfId="10564" xr:uid="{B28DCCCC-62CD-460A-8093-69FAAE345924}"/>
    <cellStyle name="SAPBEXtitle 3 2 3 2 4" xfId="14449" xr:uid="{262F9335-9995-4FCF-A41A-1569E4A38D86}"/>
    <cellStyle name="SAPBEXtitle 3 2 3 2 5" xfId="18335" xr:uid="{F90AA1FE-47C4-499D-94CC-967A931CA820}"/>
    <cellStyle name="SAPBEXtitle 3 2 3 3" xfId="3547" xr:uid="{DC1716F7-671B-45EE-965F-7B68BAE68188}"/>
    <cellStyle name="SAPBEXtitle 3 2 3 3 2" xfId="11857" xr:uid="{1AEA670D-FDDD-443A-A633-8DE267AFC651}"/>
    <cellStyle name="SAPBEXtitle 3 2 3 3 3" xfId="15742" xr:uid="{69DABB56-818C-4947-83AD-460375038042}"/>
    <cellStyle name="SAPBEXtitle 3 2 3 3 4" xfId="19628" xr:uid="{48F25A44-9431-43E9-A3EF-C771A9E2C329}"/>
    <cellStyle name="SAPBEXtitle 3 2 3 4" xfId="5105" xr:uid="{6FFE7C00-B5CE-4827-B11A-6F705EECDDBF}"/>
    <cellStyle name="SAPBEXtitle 3 2 3 5" xfId="6404" xr:uid="{8230DF84-608B-4223-BAAC-AC1DA238EE8A}"/>
    <cellStyle name="SAPBEXtitle 3 2 3 6" xfId="9010" xr:uid="{498702F7-BDDE-460B-B067-0A651F9B9257}"/>
    <cellStyle name="SAPBEXtitle 3 2 3 7" xfId="12895" xr:uid="{08E8A9D3-2D41-4C6A-9400-B9B2F5565442}"/>
    <cellStyle name="SAPBEXtitle 3 2 3 8" xfId="16781" xr:uid="{1E961F67-22F7-45D8-8DE2-B6FC8BF94802}"/>
    <cellStyle name="SAPBEXtitle 3 2 4" xfId="1973" xr:uid="{28234CBF-6792-46E7-8258-C3EB9D59E722}"/>
    <cellStyle name="SAPBEXtitle 3 2 4 2" xfId="4067" xr:uid="{38920268-F4DA-4360-ABE2-75CE7B4CBFF4}"/>
    <cellStyle name="SAPBEXtitle 3 2 4 2 2" xfId="7456" xr:uid="{FCD09187-821C-4D57-B682-30DB19EC6A66}"/>
    <cellStyle name="SAPBEXtitle 3 2 4 2 3" xfId="10048" xr:uid="{DC56C995-D930-42DD-BA6B-1B264BD2185B}"/>
    <cellStyle name="SAPBEXtitle 3 2 4 2 4" xfId="13933" xr:uid="{38F8A4C7-CF9D-45A4-8D01-8BDCB59DFBA5}"/>
    <cellStyle name="SAPBEXtitle 3 2 4 2 5" xfId="17819" xr:uid="{39B3EB73-0A2C-4353-B420-BC5C2D346B9C}"/>
    <cellStyle name="SAPBEXtitle 3 2 4 3" xfId="5366" xr:uid="{48F15071-CAED-4C33-BA63-C46EDC1E558D}"/>
    <cellStyle name="SAPBEXtitle 3 2 4 3 2" xfId="11341" xr:uid="{4F599DFA-C26E-48A9-B51C-BFA04D2B33D8}"/>
    <cellStyle name="SAPBEXtitle 3 2 4 3 3" xfId="15226" xr:uid="{24FE4BF8-844C-4D13-9AFD-05A7777A2765}"/>
    <cellStyle name="SAPBEXtitle 3 2 4 3 4" xfId="19112" xr:uid="{008DA1F3-C63E-4871-86BF-001D4C24D4B8}"/>
    <cellStyle name="SAPBEXtitle 3 2 4 4" xfId="6665" xr:uid="{FEF90431-75C8-4EC0-9AB1-E1559CE4385A}"/>
    <cellStyle name="SAPBEXtitle 3 2 4 5" xfId="9271" xr:uid="{14A0EE2E-CF0E-4F02-9458-844872C13657}"/>
    <cellStyle name="SAPBEXtitle 3 2 4 6" xfId="13156" xr:uid="{301CD8D5-6418-4723-A530-107070A2B7B1}"/>
    <cellStyle name="SAPBEXtitle 3 2 4 7" xfId="17042" xr:uid="{C8A050A5-B18E-4B87-B438-CA7CD51A7462}"/>
    <cellStyle name="SAPBEXtitle 3 2 5" xfId="2234" xr:uid="{DE8A9794-4D80-423C-A785-7A80ADFB796B}"/>
    <cellStyle name="SAPBEXtitle 3 2 5 2" xfId="7184" xr:uid="{E4C21CF9-DF89-44C1-826B-AC6CEFAC014E}"/>
    <cellStyle name="SAPBEXtitle 3 2 5 3" xfId="9790" xr:uid="{EE1A9147-AE1A-4A19-A57A-29C5F6637F4B}"/>
    <cellStyle name="SAPBEXtitle 3 2 5 4" xfId="13675" xr:uid="{26C9B02E-BEA4-417A-8D3F-5BF519D5EE80}"/>
    <cellStyle name="SAPBEXtitle 3 2 5 5" xfId="17561" xr:uid="{D2349CA6-B1AE-4AF0-BAF9-A28BBEBB15C1}"/>
    <cellStyle name="SAPBEXtitle 3 2 6" xfId="3029" xr:uid="{F4208763-62FB-4F55-A2A2-8A77DD74BE9E}"/>
    <cellStyle name="SAPBEXtitle 3 2 6 2" xfId="11083" xr:uid="{41E34A16-9549-4EA4-B0B5-7BEB19BF6FFF}"/>
    <cellStyle name="SAPBEXtitle 3 2 6 3" xfId="14968" xr:uid="{8C21A721-3F8F-440A-B0DD-2913E5C5C4E2}"/>
    <cellStyle name="SAPBEXtitle 3 2 6 4" xfId="18854" xr:uid="{6F44BE79-2E75-40CF-90DC-031CC61C6FCF}"/>
    <cellStyle name="SAPBEXtitle 3 2 7" xfId="4586" xr:uid="{043D1B79-E8F1-4A2C-B399-ED769417F345}"/>
    <cellStyle name="SAPBEXtitle 3 2 8" xfId="5885" xr:uid="{8F744A67-40AA-49B8-AD99-BEF77EDC943D}"/>
    <cellStyle name="SAPBEXtitle 3 2 9" xfId="8491" xr:uid="{01F9D9CF-1A06-4697-B4E6-38DF3B264671}"/>
    <cellStyle name="SAPBEXtitle 4" xfId="544" xr:uid="{2E098C04-7C23-4D69-95D5-12B3F9CD576A}"/>
    <cellStyle name="SAPBEXtitle 4 2" xfId="925" xr:uid="{960911FE-456C-482D-9DE1-59F64777DF7F}"/>
    <cellStyle name="SAPBEXtitle 4 2 10" xfId="12377" xr:uid="{B0290A92-AED7-4E39-90B6-2140F4289468}"/>
    <cellStyle name="SAPBEXtitle 4 2 11" xfId="16263" xr:uid="{748570E0-F346-4896-8DEC-631590FFC265}"/>
    <cellStyle name="SAPBEXtitle 4 2 2" xfId="1197" xr:uid="{14E2F3BD-E531-4FE0-8A3D-AA515CBD2D74}"/>
    <cellStyle name="SAPBEXtitle 4 2 2 2" xfId="1713" xr:uid="{57438F12-9658-4706-A5C2-9B823D257665}"/>
    <cellStyle name="SAPBEXtitle 4 2 2 2 2" xfId="3806" xr:uid="{D68949BF-AF73-4A97-AF03-6722ED96393A}"/>
    <cellStyle name="SAPBEXtitle 4 2 2 2 2 2" xfId="8231" xr:uid="{AFBBB1CC-AFC0-46FB-945C-0EBD19B6BC2B}"/>
    <cellStyle name="SAPBEXtitle 4 2 2 2 2 3" xfId="10823" xr:uid="{F7F7A8F4-C176-4BBB-BA3D-79FC093D7E86}"/>
    <cellStyle name="SAPBEXtitle 4 2 2 2 2 4" xfId="14708" xr:uid="{7F48A732-0892-4D92-843E-ADAE8E6D39E0}"/>
    <cellStyle name="SAPBEXtitle 4 2 2 2 2 5" xfId="18594" xr:uid="{18FCB105-C932-464F-A2B6-B7DEB161E736}"/>
    <cellStyle name="SAPBEXtitle 4 2 2 2 3" xfId="5625" xr:uid="{C6D397AA-EB01-4781-AD72-570832F467BA}"/>
    <cellStyle name="SAPBEXtitle 4 2 2 2 3 2" xfId="12116" xr:uid="{3BAF0575-3698-4FFD-BF6C-71E0B31E42FC}"/>
    <cellStyle name="SAPBEXtitle 4 2 2 2 3 3" xfId="16001" xr:uid="{9C02A3C5-6FE4-4D08-9D5C-82B30EA8E312}"/>
    <cellStyle name="SAPBEXtitle 4 2 2 2 3 4" xfId="19887" xr:uid="{AA1A6665-DE48-463C-A132-0BEE77D37EF1}"/>
    <cellStyle name="SAPBEXtitle 4 2 2 2 4" xfId="6924" xr:uid="{A5CEAEA2-D178-4CEE-9E91-CB31C448F60E}"/>
    <cellStyle name="SAPBEXtitle 4 2 2 2 5" xfId="9530" xr:uid="{C8231F32-A957-4C14-8E93-5447100C435B}"/>
    <cellStyle name="SAPBEXtitle 4 2 2 2 6" xfId="13415" xr:uid="{48ED5C27-1ED0-4793-B80D-153C56ED7912}"/>
    <cellStyle name="SAPBEXtitle 4 2 2 2 7" xfId="17301" xr:uid="{FA824D1E-8B35-44AE-9213-6E4D3FE9E90F}"/>
    <cellStyle name="SAPBEXtitle 4 2 2 3" xfId="2493" xr:uid="{919294B5-EFE2-4120-87A1-5989A7310AA2}"/>
    <cellStyle name="SAPBEXtitle 4 2 2 3 2" xfId="4326" xr:uid="{605E22BD-A6F7-4DD9-AC79-603751ABE86D}"/>
    <cellStyle name="SAPBEXtitle 4 2 2 3 3" xfId="7715" xr:uid="{6127C966-2F8B-462E-9E83-CB8F34C23262}"/>
    <cellStyle name="SAPBEXtitle 4 2 2 3 4" xfId="10307" xr:uid="{C160737B-7CE2-4FB5-9FF9-B979DBB35F60}"/>
    <cellStyle name="SAPBEXtitle 4 2 2 3 5" xfId="14192" xr:uid="{E127B9A2-947C-4B22-97F1-7226E1FB2A3D}"/>
    <cellStyle name="SAPBEXtitle 4 2 2 3 6" xfId="18078" xr:uid="{484294A7-8C8B-41D1-BD4D-EC3E2762D0B1}"/>
    <cellStyle name="SAPBEXtitle 4 2 2 4" xfId="3288" xr:uid="{F7487A4D-2C06-4882-B331-15E4B10E8EFC}"/>
    <cellStyle name="SAPBEXtitle 4 2 2 4 2" xfId="11600" xr:uid="{A4EE3DE9-D852-4441-83BB-9DAD397819A7}"/>
    <cellStyle name="SAPBEXtitle 4 2 2 4 3" xfId="15485" xr:uid="{9A6CB0E3-9FBC-4BC4-86CB-C4B2002B55B6}"/>
    <cellStyle name="SAPBEXtitle 4 2 2 4 4" xfId="19371" xr:uid="{31924EF2-6D45-4B81-96DB-56E2E47FEE19}"/>
    <cellStyle name="SAPBEXtitle 4 2 2 5" xfId="4845" xr:uid="{DA24343C-BC40-4FB9-8D4C-1225B4EFF165}"/>
    <cellStyle name="SAPBEXtitle 4 2 2 6" xfId="6144" xr:uid="{D7DF41E2-7CE6-47CD-A0A9-A771AC370309}"/>
    <cellStyle name="SAPBEXtitle 4 2 2 7" xfId="8750" xr:uid="{4F354B54-C87F-4E39-A9CB-7C658C9E796A}"/>
    <cellStyle name="SAPBEXtitle 4 2 2 8" xfId="12635" xr:uid="{160610A4-E7BC-4AF6-866D-630B1BE69B07}"/>
    <cellStyle name="SAPBEXtitle 4 2 2 9" xfId="16521" xr:uid="{E5AF9C25-8BB8-448D-8C5A-0A1EB4B69054}"/>
    <cellStyle name="SAPBEXtitle 4 2 3" xfId="1455" xr:uid="{2A54CC63-FEC9-44AC-B14C-CAEAC338C43C}"/>
    <cellStyle name="SAPBEXtitle 4 2 3 2" xfId="2764" xr:uid="{96A664B4-86B7-4216-81C2-604AA6801B64}"/>
    <cellStyle name="SAPBEXtitle 4 2 3 2 2" xfId="7973" xr:uid="{9CCB16CA-3BD0-4DF4-ABBC-5145F8C624AF}"/>
    <cellStyle name="SAPBEXtitle 4 2 3 2 3" xfId="10565" xr:uid="{16E5337B-BC1F-4446-8042-69C082FC81BD}"/>
    <cellStyle name="SAPBEXtitle 4 2 3 2 4" xfId="14450" xr:uid="{9E57810E-71CE-4A4C-B8BB-2F2408D208DE}"/>
    <cellStyle name="SAPBEXtitle 4 2 3 2 5" xfId="18336" xr:uid="{28A7C4BA-DB24-4ADF-88C6-1048AC0C6A67}"/>
    <cellStyle name="SAPBEXtitle 4 2 3 3" xfId="3548" xr:uid="{7DDE7590-9407-4EEB-A207-D361250A9FEB}"/>
    <cellStyle name="SAPBEXtitle 4 2 3 3 2" xfId="11858" xr:uid="{FC52D3DB-1E48-4482-BD2A-EED706AD3F36}"/>
    <cellStyle name="SAPBEXtitle 4 2 3 3 3" xfId="15743" xr:uid="{5201669E-8875-4F6D-BDCE-D6110F88E1A8}"/>
    <cellStyle name="SAPBEXtitle 4 2 3 3 4" xfId="19629" xr:uid="{3373D542-7837-458C-B77F-70D4BF5B61C5}"/>
    <cellStyle name="SAPBEXtitle 4 2 3 4" xfId="5106" xr:uid="{E5B5EBF3-8BF1-4E3B-9211-8530BACAAE81}"/>
    <cellStyle name="SAPBEXtitle 4 2 3 5" xfId="6405" xr:uid="{DFAE26A7-9B55-4CC5-A515-D7612AFA69F4}"/>
    <cellStyle name="SAPBEXtitle 4 2 3 6" xfId="9011" xr:uid="{2484317E-8864-4B8B-97B7-267246E61D47}"/>
    <cellStyle name="SAPBEXtitle 4 2 3 7" xfId="12896" xr:uid="{712C4255-76AE-4D90-9789-2B15B8CE1180}"/>
    <cellStyle name="SAPBEXtitle 4 2 3 8" xfId="16782" xr:uid="{70FF6551-AD20-4CB7-B3D1-815360C9A9A3}"/>
    <cellStyle name="SAPBEXtitle 4 2 4" xfId="1974" xr:uid="{2995CBB7-CCCE-4A90-8F96-B7D55318D411}"/>
    <cellStyle name="SAPBEXtitle 4 2 4 2" xfId="4068" xr:uid="{06A5DBC2-ADF9-4063-80EE-69E26B87038A}"/>
    <cellStyle name="SAPBEXtitle 4 2 4 2 2" xfId="7457" xr:uid="{7D949254-1144-4766-8C4F-FC50A7A1DB4D}"/>
    <cellStyle name="SAPBEXtitle 4 2 4 2 3" xfId="10049" xr:uid="{0E704723-8186-4AEA-BDAC-9E92A891A433}"/>
    <cellStyle name="SAPBEXtitle 4 2 4 2 4" xfId="13934" xr:uid="{AD450D62-CBF6-48D4-B119-7A91AA65834A}"/>
    <cellStyle name="SAPBEXtitle 4 2 4 2 5" xfId="17820" xr:uid="{EAE3C1B1-0FCD-4CA0-B475-3514A9075F14}"/>
    <cellStyle name="SAPBEXtitle 4 2 4 3" xfId="5367" xr:uid="{9D1BEBE6-3841-48C4-B11B-1939688038C0}"/>
    <cellStyle name="SAPBEXtitle 4 2 4 3 2" xfId="11342" xr:uid="{9C56C1A7-DA32-4A48-8E7E-18BA65925A41}"/>
    <cellStyle name="SAPBEXtitle 4 2 4 3 3" xfId="15227" xr:uid="{5579A70E-2322-4524-BE3D-9B1079E4C392}"/>
    <cellStyle name="SAPBEXtitle 4 2 4 3 4" xfId="19113" xr:uid="{C71FA753-F065-48DF-8734-F0477BDE3E7B}"/>
    <cellStyle name="SAPBEXtitle 4 2 4 4" xfId="6666" xr:uid="{1E4B6EA7-3917-4101-B453-6D33B9BC8DBC}"/>
    <cellStyle name="SAPBEXtitle 4 2 4 5" xfId="9272" xr:uid="{94E3FA1C-DBBD-4539-B709-C22CB0958CD3}"/>
    <cellStyle name="SAPBEXtitle 4 2 4 6" xfId="13157" xr:uid="{88688D4A-CB71-4FE4-A9F1-A5CAB0DF05FC}"/>
    <cellStyle name="SAPBEXtitle 4 2 4 7" xfId="17043" xr:uid="{4C73B5EA-264D-4DA9-A5E1-855CBD4EB9C4}"/>
    <cellStyle name="SAPBEXtitle 4 2 5" xfId="2235" xr:uid="{0D572A52-F085-470F-AF2D-1109E296F2D4}"/>
    <cellStyle name="SAPBEXtitle 4 2 5 2" xfId="7185" xr:uid="{254F8597-A9E3-41D9-B3EA-DF41172AFB2A}"/>
    <cellStyle name="SAPBEXtitle 4 2 5 3" xfId="9791" xr:uid="{B6A503BC-10F1-4655-A6A6-A713EB81AB82}"/>
    <cellStyle name="SAPBEXtitle 4 2 5 4" xfId="13676" xr:uid="{C5F111B1-EAD2-43D4-82C0-6A2B9E89EA67}"/>
    <cellStyle name="SAPBEXtitle 4 2 5 5" xfId="17562" xr:uid="{D6555F89-9F1D-4F73-BAC9-C93E9A0FA0A8}"/>
    <cellStyle name="SAPBEXtitle 4 2 6" xfId="3030" xr:uid="{F387F96C-7A37-4B1F-AC5B-AAD9C1EAEC4B}"/>
    <cellStyle name="SAPBEXtitle 4 2 6 2" xfId="11084" xr:uid="{968FE0BF-0164-4A36-AF9A-A6A5565589D3}"/>
    <cellStyle name="SAPBEXtitle 4 2 6 3" xfId="14969" xr:uid="{660D1C50-BBA2-4BED-9FD1-273880DBDA5B}"/>
    <cellStyle name="SAPBEXtitle 4 2 6 4" xfId="18855" xr:uid="{3D1BDDE6-0F18-4FC0-BF86-B3CE3DBBBCAB}"/>
    <cellStyle name="SAPBEXtitle 4 2 7" xfId="4587" xr:uid="{89BA1DD7-64E7-44CD-AF1B-0851AE33BD0D}"/>
    <cellStyle name="SAPBEXtitle 4 2 8" xfId="5886" xr:uid="{8D223C1D-7185-471E-BB70-26A63E97CF1C}"/>
    <cellStyle name="SAPBEXtitle 4 2 9" xfId="8492" xr:uid="{0CE681FC-098D-49EB-8504-8EDB3E507911}"/>
    <cellStyle name="SAPBEXtitle 5" xfId="545" xr:uid="{234C8E82-FD38-4CB2-B059-C3B00EEADE75}"/>
    <cellStyle name="SAPBEXtitle 5 2" xfId="926" xr:uid="{60DD1889-E557-4BCE-8281-D02ABEA7FA88}"/>
    <cellStyle name="SAPBEXtitle 5 2 10" xfId="12378" xr:uid="{6424FB11-CA29-4DC3-9D34-8EB078D6B2F4}"/>
    <cellStyle name="SAPBEXtitle 5 2 11" xfId="16264" xr:uid="{8883C520-DEC9-4EC8-9D9F-FE741310A61E}"/>
    <cellStyle name="SAPBEXtitle 5 2 2" xfId="1198" xr:uid="{14CAC443-6A1B-4903-88CF-573B2F75E0E3}"/>
    <cellStyle name="SAPBEXtitle 5 2 2 2" xfId="1714" xr:uid="{82DC8C2D-6D5F-4DFA-B11A-DF6E68660C69}"/>
    <cellStyle name="SAPBEXtitle 5 2 2 2 2" xfId="3807" xr:uid="{C4A8267A-67A2-469B-941F-8F64FDF290F6}"/>
    <cellStyle name="SAPBEXtitle 5 2 2 2 2 2" xfId="8232" xr:uid="{99D2EC32-4D81-45AC-8D08-2B73A8825F68}"/>
    <cellStyle name="SAPBEXtitle 5 2 2 2 2 3" xfId="10824" xr:uid="{546F7273-3BC5-471B-AB29-6285C914E397}"/>
    <cellStyle name="SAPBEXtitle 5 2 2 2 2 4" xfId="14709" xr:uid="{F75B2B92-D956-4F1F-AD16-87A2698CB7E5}"/>
    <cellStyle name="SAPBEXtitle 5 2 2 2 2 5" xfId="18595" xr:uid="{CE079953-E1C1-48E2-80B6-8F53C44F6D1C}"/>
    <cellStyle name="SAPBEXtitle 5 2 2 2 3" xfId="5626" xr:uid="{F3837553-6F60-4162-81D9-013ECDFAFC57}"/>
    <cellStyle name="SAPBEXtitle 5 2 2 2 3 2" xfId="12117" xr:uid="{800674A1-FB0F-4C8B-B32D-9EEA93583AE6}"/>
    <cellStyle name="SAPBEXtitle 5 2 2 2 3 3" xfId="16002" xr:uid="{6CF3B674-B4D3-43E7-865C-48E22BECE407}"/>
    <cellStyle name="SAPBEXtitle 5 2 2 2 3 4" xfId="19888" xr:uid="{F8600983-E0F6-4534-80DA-26456C55059C}"/>
    <cellStyle name="SAPBEXtitle 5 2 2 2 4" xfId="6925" xr:uid="{3A5C071F-7242-4563-A077-05051F23EE81}"/>
    <cellStyle name="SAPBEXtitle 5 2 2 2 5" xfId="9531" xr:uid="{96C87F98-37E3-4640-BF02-0570B09A2F67}"/>
    <cellStyle name="SAPBEXtitle 5 2 2 2 6" xfId="13416" xr:uid="{A48B8942-B59B-4BB3-B11D-C4322D26D90F}"/>
    <cellStyle name="SAPBEXtitle 5 2 2 2 7" xfId="17302" xr:uid="{E4B364DC-A4B6-4015-95DC-7BDF71898FB3}"/>
    <cellStyle name="SAPBEXtitle 5 2 2 3" xfId="2494" xr:uid="{EC20E333-7B79-4E79-8635-08D76F5D432D}"/>
    <cellStyle name="SAPBEXtitle 5 2 2 3 2" xfId="4327" xr:uid="{DB4FFB24-B9F8-46E4-89C8-CDDA8CCA448F}"/>
    <cellStyle name="SAPBEXtitle 5 2 2 3 3" xfId="7716" xr:uid="{24FD2EEA-265E-4D94-BBC0-F32FCC3940F2}"/>
    <cellStyle name="SAPBEXtitle 5 2 2 3 4" xfId="10308" xr:uid="{EC81A534-DA13-4358-ABC3-D75C4EA47995}"/>
    <cellStyle name="SAPBEXtitle 5 2 2 3 5" xfId="14193" xr:uid="{19FB61BD-1CB7-46A1-A7D4-BE9A46CC860D}"/>
    <cellStyle name="SAPBEXtitle 5 2 2 3 6" xfId="18079" xr:uid="{8F53E04F-B862-4EB2-9D1E-E9BEB7956DFD}"/>
    <cellStyle name="SAPBEXtitle 5 2 2 4" xfId="3289" xr:uid="{A5FC72C6-E904-4403-B142-18367359503B}"/>
    <cellStyle name="SAPBEXtitle 5 2 2 4 2" xfId="11601" xr:uid="{4482C849-F126-4898-8031-01E896F2797E}"/>
    <cellStyle name="SAPBEXtitle 5 2 2 4 3" xfId="15486" xr:uid="{FD30CDB3-79F8-4E2C-9EAD-8140EA635DC8}"/>
    <cellStyle name="SAPBEXtitle 5 2 2 4 4" xfId="19372" xr:uid="{CA5C99A1-7CA5-401A-96AD-2D56CFC0F9BC}"/>
    <cellStyle name="SAPBEXtitle 5 2 2 5" xfId="4846" xr:uid="{5197B9A8-3434-4EA8-BB7B-2378CF433BAB}"/>
    <cellStyle name="SAPBEXtitle 5 2 2 6" xfId="6145" xr:uid="{F64D19BE-3529-4D1D-ACEE-8E92AB576031}"/>
    <cellStyle name="SAPBEXtitle 5 2 2 7" xfId="8751" xr:uid="{79ACCBDC-9343-4336-A430-EB345CFE044A}"/>
    <cellStyle name="SAPBEXtitle 5 2 2 8" xfId="12636" xr:uid="{ED396FC6-BCCA-49CC-A848-BEA1C1FE5D4D}"/>
    <cellStyle name="SAPBEXtitle 5 2 2 9" xfId="16522" xr:uid="{16637B46-0FF1-461D-9996-1099051C6752}"/>
    <cellStyle name="SAPBEXtitle 5 2 3" xfId="1456" xr:uid="{9B126426-48A0-4EA4-8E6A-2FB5B7DD540B}"/>
    <cellStyle name="SAPBEXtitle 5 2 3 2" xfId="2765" xr:uid="{387F0AAE-3D50-4D51-A687-E1A485E5D4F8}"/>
    <cellStyle name="SAPBEXtitle 5 2 3 2 2" xfId="7974" xr:uid="{0587D536-74D9-4D42-8B6B-223C94A47F3E}"/>
    <cellStyle name="SAPBEXtitle 5 2 3 2 3" xfId="10566" xr:uid="{FFF3CDF6-19FB-4EE5-9013-E17A42D45493}"/>
    <cellStyle name="SAPBEXtitle 5 2 3 2 4" xfId="14451" xr:uid="{C28E9CFE-0D31-4D64-9194-95F16CEA50C5}"/>
    <cellStyle name="SAPBEXtitle 5 2 3 2 5" xfId="18337" xr:uid="{CEF5319B-0106-406E-BB8F-A65C90808272}"/>
    <cellStyle name="SAPBEXtitle 5 2 3 3" xfId="3549" xr:uid="{FE64E0C3-0682-4914-A690-3B42C5607A6E}"/>
    <cellStyle name="SAPBEXtitle 5 2 3 3 2" xfId="11859" xr:uid="{AC0B5220-B160-42BC-A5CB-520C388F579B}"/>
    <cellStyle name="SAPBEXtitle 5 2 3 3 3" xfId="15744" xr:uid="{BA9AE0E0-E2FB-4244-885B-E1A8F511E82B}"/>
    <cellStyle name="SAPBEXtitle 5 2 3 3 4" xfId="19630" xr:uid="{56EEDFB3-BD21-41FA-B1E6-63B544FB8B17}"/>
    <cellStyle name="SAPBEXtitle 5 2 3 4" xfId="5107" xr:uid="{78611D3B-D660-4381-9302-543B699AC7FA}"/>
    <cellStyle name="SAPBEXtitle 5 2 3 5" xfId="6406" xr:uid="{9C7679F5-D708-46BD-8FBF-72658D24D943}"/>
    <cellStyle name="SAPBEXtitle 5 2 3 6" xfId="9012" xr:uid="{1171BA03-2FA4-41EC-B9D3-10D672BE6398}"/>
    <cellStyle name="SAPBEXtitle 5 2 3 7" xfId="12897" xr:uid="{66244566-8E36-4E87-A2D5-0875809B40B9}"/>
    <cellStyle name="SAPBEXtitle 5 2 3 8" xfId="16783" xr:uid="{0B92A8D5-75C2-4E79-840D-490F26B2EADC}"/>
    <cellStyle name="SAPBEXtitle 5 2 4" xfId="1975" xr:uid="{B8DCBB43-D9C8-4E67-8B0C-C6669D1062C9}"/>
    <cellStyle name="SAPBEXtitle 5 2 4 2" xfId="4069" xr:uid="{CFE52CF3-F113-4880-A350-9B2D9CBE00BF}"/>
    <cellStyle name="SAPBEXtitle 5 2 4 2 2" xfId="7458" xr:uid="{6443A59B-48B9-4957-88F6-B26E2BD765BA}"/>
    <cellStyle name="SAPBEXtitle 5 2 4 2 3" xfId="10050" xr:uid="{A4AEB4AC-8EBB-4BE8-B5C1-93E5B2607AB0}"/>
    <cellStyle name="SAPBEXtitle 5 2 4 2 4" xfId="13935" xr:uid="{6E25E654-C9D4-469C-9AF7-B856D093BD46}"/>
    <cellStyle name="SAPBEXtitle 5 2 4 2 5" xfId="17821" xr:uid="{34EE4B65-27A4-447F-BCA8-421756FD95DC}"/>
    <cellStyle name="SAPBEXtitle 5 2 4 3" xfId="5368" xr:uid="{2AFBFE01-01D9-420D-A8D2-0B4C2BE0211F}"/>
    <cellStyle name="SAPBEXtitle 5 2 4 3 2" xfId="11343" xr:uid="{DBC02435-8097-43E6-ABE8-F88A88F7AACD}"/>
    <cellStyle name="SAPBEXtitle 5 2 4 3 3" xfId="15228" xr:uid="{96C94633-79C1-4F8F-BDBB-04CF4F5FC89A}"/>
    <cellStyle name="SAPBEXtitle 5 2 4 3 4" xfId="19114" xr:uid="{756B351B-0525-49A4-9BBF-19FFDE961727}"/>
    <cellStyle name="SAPBEXtitle 5 2 4 4" xfId="6667" xr:uid="{49F54655-5D1E-4B41-A5DC-562A2E627441}"/>
    <cellStyle name="SAPBEXtitle 5 2 4 5" xfId="9273" xr:uid="{0C1AF3BC-961A-4A52-94EA-F2BDDD4AAABA}"/>
    <cellStyle name="SAPBEXtitle 5 2 4 6" xfId="13158" xr:uid="{9FC3B169-2F2A-4FB3-9538-D963D0CFB011}"/>
    <cellStyle name="SAPBEXtitle 5 2 4 7" xfId="17044" xr:uid="{C7A7202D-6A9D-4CCA-8C9C-72FB15EBADF1}"/>
    <cellStyle name="SAPBEXtitle 5 2 5" xfId="2236" xr:uid="{B93A88B5-7C5D-4222-8D56-89B95DF2EE1D}"/>
    <cellStyle name="SAPBEXtitle 5 2 5 2" xfId="7186" xr:uid="{872DC789-D094-456B-BDE3-4CEDA6404099}"/>
    <cellStyle name="SAPBEXtitle 5 2 5 3" xfId="9792" xr:uid="{E3F7A575-F539-47C8-8D5D-57057F3ABAF3}"/>
    <cellStyle name="SAPBEXtitle 5 2 5 4" xfId="13677" xr:uid="{29199193-BBFA-4673-968C-26363FAB8D52}"/>
    <cellStyle name="SAPBEXtitle 5 2 5 5" xfId="17563" xr:uid="{496BF4A8-0969-41AD-8E2E-BAA1E3785201}"/>
    <cellStyle name="SAPBEXtitle 5 2 6" xfId="3031" xr:uid="{8DE4BC0E-2D3C-48DA-AB71-51F993DB16AF}"/>
    <cellStyle name="SAPBEXtitle 5 2 6 2" xfId="11085" xr:uid="{DF88F4C6-EA7B-4F6A-A86E-A873224B7238}"/>
    <cellStyle name="SAPBEXtitle 5 2 6 3" xfId="14970" xr:uid="{8909585A-995E-408B-82D6-77AE99A22C5C}"/>
    <cellStyle name="SAPBEXtitle 5 2 6 4" xfId="18856" xr:uid="{6467380B-7AD9-40C1-AC3B-645836E689A4}"/>
    <cellStyle name="SAPBEXtitle 5 2 7" xfId="4588" xr:uid="{CED8B45A-EB7C-48AD-BF4E-BE68E1155909}"/>
    <cellStyle name="SAPBEXtitle 5 2 8" xfId="5887" xr:uid="{B5A23C1B-FC59-4008-8875-94DC083BBC32}"/>
    <cellStyle name="SAPBEXtitle 5 2 9" xfId="8493" xr:uid="{9310727A-E62A-47A7-9EDB-8E657A60C0CF}"/>
    <cellStyle name="SAPBEXtitle 6" xfId="546" xr:uid="{DC4C314F-0EF5-4B8A-90E8-3887441B6A2C}"/>
    <cellStyle name="SAPBEXtitle 6 2" xfId="927" xr:uid="{1114810E-0BFF-4562-ADBE-40A48FCB6114}"/>
    <cellStyle name="SAPBEXtitle 6 2 10" xfId="12379" xr:uid="{D8C8B0ED-7617-4361-BB9B-8052B10EBFF4}"/>
    <cellStyle name="SAPBEXtitle 6 2 11" xfId="16265" xr:uid="{77B6EE49-F76B-4E9F-8AC0-EB9CE1EBC22D}"/>
    <cellStyle name="SAPBEXtitle 6 2 2" xfId="1199" xr:uid="{B6365815-FE56-44D1-BA66-97A7C87C48A8}"/>
    <cellStyle name="SAPBEXtitle 6 2 2 2" xfId="1715" xr:uid="{ED2F8181-4E70-478B-9282-2DC548FCB286}"/>
    <cellStyle name="SAPBEXtitle 6 2 2 2 2" xfId="3808" xr:uid="{28EAE731-250D-4DE3-98D2-E8E310A40463}"/>
    <cellStyle name="SAPBEXtitle 6 2 2 2 2 2" xfId="8233" xr:uid="{D375A488-BAAA-44E6-B7E8-2B42B260B145}"/>
    <cellStyle name="SAPBEXtitle 6 2 2 2 2 3" xfId="10825" xr:uid="{2C15BBBD-FC33-4CAA-BB8A-FEA2F0A68ACB}"/>
    <cellStyle name="SAPBEXtitle 6 2 2 2 2 4" xfId="14710" xr:uid="{E473648B-CE79-4CC2-A561-B54D6086D456}"/>
    <cellStyle name="SAPBEXtitle 6 2 2 2 2 5" xfId="18596" xr:uid="{E5B8DCCC-BF4E-4F8B-A971-8D94C42F7720}"/>
    <cellStyle name="SAPBEXtitle 6 2 2 2 3" xfId="5627" xr:uid="{61904FF9-CB17-4EF6-A3C5-D5278EB6B103}"/>
    <cellStyle name="SAPBEXtitle 6 2 2 2 3 2" xfId="12118" xr:uid="{796EF210-6D90-495F-9718-91FFD0BA932E}"/>
    <cellStyle name="SAPBEXtitle 6 2 2 2 3 3" xfId="16003" xr:uid="{748FDC7C-3645-48DA-8E07-86B70D095917}"/>
    <cellStyle name="SAPBEXtitle 6 2 2 2 3 4" xfId="19889" xr:uid="{91C699C2-F7E6-4D20-A643-3293ADA7026C}"/>
    <cellStyle name="SAPBEXtitle 6 2 2 2 4" xfId="6926" xr:uid="{12FD7CE1-374C-47F0-AFE1-43F16154CA24}"/>
    <cellStyle name="SAPBEXtitle 6 2 2 2 5" xfId="9532" xr:uid="{C1294DC8-2752-48EF-8FEE-ABE40B29F785}"/>
    <cellStyle name="SAPBEXtitle 6 2 2 2 6" xfId="13417" xr:uid="{E7BCE388-6880-42E1-BCB4-54C2F2E65953}"/>
    <cellStyle name="SAPBEXtitle 6 2 2 2 7" xfId="17303" xr:uid="{6B934C38-2BAB-4D73-9292-A88FCE8D44D0}"/>
    <cellStyle name="SAPBEXtitle 6 2 2 3" xfId="2495" xr:uid="{612CD13F-97EE-4F80-B5B9-8B18059ABE18}"/>
    <cellStyle name="SAPBEXtitle 6 2 2 3 2" xfId="4328" xr:uid="{7A9D77CC-E9D7-4393-ACDA-6D58D5D6226F}"/>
    <cellStyle name="SAPBEXtitle 6 2 2 3 3" xfId="7717" xr:uid="{92414A21-AF1E-4411-A117-65868D016319}"/>
    <cellStyle name="SAPBEXtitle 6 2 2 3 4" xfId="10309" xr:uid="{FBB32500-140B-424E-A5F0-68E26B1FE991}"/>
    <cellStyle name="SAPBEXtitle 6 2 2 3 5" xfId="14194" xr:uid="{5C5E2710-6ECC-4782-BD82-2E2479523F7B}"/>
    <cellStyle name="SAPBEXtitle 6 2 2 3 6" xfId="18080" xr:uid="{B18D155C-4938-49FB-B9C3-AF83109CC262}"/>
    <cellStyle name="SAPBEXtitle 6 2 2 4" xfId="3290" xr:uid="{D7E7AF73-D7C7-425B-9386-EC6CC319A067}"/>
    <cellStyle name="SAPBEXtitle 6 2 2 4 2" xfId="11602" xr:uid="{5FF20D01-6A12-4059-9854-08251D43DD2D}"/>
    <cellStyle name="SAPBEXtitle 6 2 2 4 3" xfId="15487" xr:uid="{4C6F4CFB-DC9F-4F2F-AC70-6D1E5BC000C0}"/>
    <cellStyle name="SAPBEXtitle 6 2 2 4 4" xfId="19373" xr:uid="{B1A0A788-08E4-4FF2-B751-A4738A5536CD}"/>
    <cellStyle name="SAPBEXtitle 6 2 2 5" xfId="4847" xr:uid="{1D7A123E-168F-4DB0-B466-BD93D7DC2A8C}"/>
    <cellStyle name="SAPBEXtitle 6 2 2 6" xfId="6146" xr:uid="{8AD886D9-C6D1-4BEC-B532-2825FDBAC792}"/>
    <cellStyle name="SAPBEXtitle 6 2 2 7" xfId="8752" xr:uid="{4F0DA628-3572-4C95-A771-D4FBA5B7BC21}"/>
    <cellStyle name="SAPBEXtitle 6 2 2 8" xfId="12637" xr:uid="{D4905E5D-E366-4BA3-B534-B02203D724BF}"/>
    <cellStyle name="SAPBEXtitle 6 2 2 9" xfId="16523" xr:uid="{79D8DEA3-27FA-4D9C-8511-E3B00F6DE8DE}"/>
    <cellStyle name="SAPBEXtitle 6 2 3" xfId="1457" xr:uid="{90A5CF59-9E21-4CDE-9C37-7F3A4436A8AE}"/>
    <cellStyle name="SAPBEXtitle 6 2 3 2" xfId="2766" xr:uid="{F26A7240-3471-4177-96EE-3F09EF631466}"/>
    <cellStyle name="SAPBEXtitle 6 2 3 2 2" xfId="7975" xr:uid="{E8FE0B4D-1D90-4422-A7EE-426032925FB6}"/>
    <cellStyle name="SAPBEXtitle 6 2 3 2 3" xfId="10567" xr:uid="{B45F6A93-B9F4-45D4-9634-60981A44D005}"/>
    <cellStyle name="SAPBEXtitle 6 2 3 2 4" xfId="14452" xr:uid="{968B74B4-4F8D-42EE-ADCD-53F3B4FB27E5}"/>
    <cellStyle name="SAPBEXtitle 6 2 3 2 5" xfId="18338" xr:uid="{0E10DB89-3496-435C-B8BE-CB069A81F2D2}"/>
    <cellStyle name="SAPBEXtitle 6 2 3 3" xfId="3550" xr:uid="{11E3CE8F-D6A3-47C6-9BC1-E86AC61AE463}"/>
    <cellStyle name="SAPBEXtitle 6 2 3 3 2" xfId="11860" xr:uid="{CFA4BA80-271E-404A-A93A-4E7E4E4698D6}"/>
    <cellStyle name="SAPBEXtitle 6 2 3 3 3" xfId="15745" xr:uid="{C7848B6B-7881-46C2-A1D6-D4BDE0C599AB}"/>
    <cellStyle name="SAPBEXtitle 6 2 3 3 4" xfId="19631" xr:uid="{74D4A945-6EE5-47BE-B4D6-EA809D15112A}"/>
    <cellStyle name="SAPBEXtitle 6 2 3 4" xfId="5108" xr:uid="{A9BC74DE-2EC7-4C5C-A634-2AE3AA4234E3}"/>
    <cellStyle name="SAPBEXtitle 6 2 3 5" xfId="6407" xr:uid="{14F42B6E-ED7B-46CC-965C-F7B24A1C9B2B}"/>
    <cellStyle name="SAPBEXtitle 6 2 3 6" xfId="9013" xr:uid="{38E6DF74-C14B-439A-9448-FAF1A95461D5}"/>
    <cellStyle name="SAPBEXtitle 6 2 3 7" xfId="12898" xr:uid="{3343E448-460B-47D2-891A-4E3A34AB7EC5}"/>
    <cellStyle name="SAPBEXtitle 6 2 3 8" xfId="16784" xr:uid="{D523C504-663C-4CD7-8162-832F76B85012}"/>
    <cellStyle name="SAPBEXtitle 6 2 4" xfId="1976" xr:uid="{466CADE6-D4B5-49DB-B199-E225416647F5}"/>
    <cellStyle name="SAPBEXtitle 6 2 4 2" xfId="4070" xr:uid="{969BC0F0-DDEE-442C-B4DF-41C4534025EF}"/>
    <cellStyle name="SAPBEXtitle 6 2 4 2 2" xfId="7459" xr:uid="{EA042A53-1790-4273-9D4D-B0C97B775FB3}"/>
    <cellStyle name="SAPBEXtitle 6 2 4 2 3" xfId="10051" xr:uid="{C8B8A04D-6612-47D2-8D6A-332F2FA07676}"/>
    <cellStyle name="SAPBEXtitle 6 2 4 2 4" xfId="13936" xr:uid="{CB59522E-8D06-4423-9BCE-0F5537DE9023}"/>
    <cellStyle name="SAPBEXtitle 6 2 4 2 5" xfId="17822" xr:uid="{54381E6E-6636-48D0-A6AC-F31D2817DFC6}"/>
    <cellStyle name="SAPBEXtitle 6 2 4 3" xfId="5369" xr:uid="{CBF5674E-70CA-44E2-B797-A98867645F7C}"/>
    <cellStyle name="SAPBEXtitle 6 2 4 3 2" xfId="11344" xr:uid="{0ED39946-416C-45E5-9E09-6E493E626180}"/>
    <cellStyle name="SAPBEXtitle 6 2 4 3 3" xfId="15229" xr:uid="{897C366C-DB4C-4C15-B12A-D7E55E9C74F8}"/>
    <cellStyle name="SAPBEXtitle 6 2 4 3 4" xfId="19115" xr:uid="{32BDAF87-5D61-4797-83FA-605EE9A5FB8E}"/>
    <cellStyle name="SAPBEXtitle 6 2 4 4" xfId="6668" xr:uid="{C932E1DD-9123-49A6-9C80-C04EE231C753}"/>
    <cellStyle name="SAPBEXtitle 6 2 4 5" xfId="9274" xr:uid="{B794C4BA-17D8-4D51-A2F3-1EEEA76EA6C9}"/>
    <cellStyle name="SAPBEXtitle 6 2 4 6" xfId="13159" xr:uid="{F2BC6981-E0F4-4749-84FF-09CCC5BCC785}"/>
    <cellStyle name="SAPBEXtitle 6 2 4 7" xfId="17045" xr:uid="{32F13849-6211-4BEE-9172-1E21DED7A375}"/>
    <cellStyle name="SAPBEXtitle 6 2 5" xfId="2237" xr:uid="{BDEE7733-5DAE-4D8A-BB72-BFE7138BD2E4}"/>
    <cellStyle name="SAPBEXtitle 6 2 5 2" xfId="7187" xr:uid="{29F16000-EF82-4A96-8FA1-021A6D07DB44}"/>
    <cellStyle name="SAPBEXtitle 6 2 5 3" xfId="9793" xr:uid="{D4A2604A-2F28-4B7C-8147-ADB7A055DFEB}"/>
    <cellStyle name="SAPBEXtitle 6 2 5 4" xfId="13678" xr:uid="{D9129CFA-A9B1-45DA-8104-C7525ACE80A7}"/>
    <cellStyle name="SAPBEXtitle 6 2 5 5" xfId="17564" xr:uid="{4A0923B6-1277-4B26-8EF6-DBD0ED13D2C2}"/>
    <cellStyle name="SAPBEXtitle 6 2 6" xfId="3032" xr:uid="{261C27BF-0306-4449-BF2D-9619AD7A910D}"/>
    <cellStyle name="SAPBEXtitle 6 2 6 2" xfId="11086" xr:uid="{4CDADD80-5F08-4666-BB76-1F304AADF6CA}"/>
    <cellStyle name="SAPBEXtitle 6 2 6 3" xfId="14971" xr:uid="{2E1C9D6B-3AFF-4690-9223-7C09BD5D6C20}"/>
    <cellStyle name="SAPBEXtitle 6 2 6 4" xfId="18857" xr:uid="{A86B06E3-6FE5-4A54-827E-396738591BAD}"/>
    <cellStyle name="SAPBEXtitle 6 2 7" xfId="4589" xr:uid="{B4074F0B-234F-43DA-9B19-F87F8B23851A}"/>
    <cellStyle name="SAPBEXtitle 6 2 8" xfId="5888" xr:uid="{C6BBB6A7-4EDF-447A-B329-249CE3BBB002}"/>
    <cellStyle name="SAPBEXtitle 6 2 9" xfId="8494" xr:uid="{F803F4E7-59AC-4B4B-8752-81BC149D51CE}"/>
    <cellStyle name="SAPBEXunassignedItem" xfId="547" xr:uid="{B8C01187-F5E2-4557-AA4E-01703EB907F9}"/>
    <cellStyle name="SAPBEXunassignedItem 2" xfId="548" xr:uid="{9D6720AE-B979-4C79-A63B-C57777A310D1}"/>
    <cellStyle name="SAPBEXundefined" xfId="549" xr:uid="{8D613627-91F4-41DE-A71D-F4C5D1A565A6}"/>
    <cellStyle name="SAPBEXundefined 2" xfId="550" xr:uid="{218B1922-ABED-49A0-9E1D-6E09738BB870}"/>
    <cellStyle name="SAPBEXundefined 2 2" xfId="929" xr:uid="{F7E40203-671D-4D79-8758-056F81EF0274}"/>
    <cellStyle name="SAPBEXundefined 2 2 10" xfId="12381" xr:uid="{1250DE67-5EA1-4A5C-BA46-320040EC47F2}"/>
    <cellStyle name="SAPBEXundefined 2 2 11" xfId="16267" xr:uid="{DA658C59-079E-4E57-BFFF-0A5902CC265F}"/>
    <cellStyle name="SAPBEXundefined 2 2 2" xfId="1201" xr:uid="{F533678C-98BB-44EB-8564-A5C33C36975D}"/>
    <cellStyle name="SAPBEXundefined 2 2 2 2" xfId="1717" xr:uid="{73F541F0-0661-478D-98E2-7B10C63BE115}"/>
    <cellStyle name="SAPBEXundefined 2 2 2 2 2" xfId="3810" xr:uid="{3275C24A-763D-4167-87D9-71D1A2DA2DCB}"/>
    <cellStyle name="SAPBEXundefined 2 2 2 2 2 2" xfId="8235" xr:uid="{13B01E59-BCBA-4345-97A6-98D1923B2DE4}"/>
    <cellStyle name="SAPBEXundefined 2 2 2 2 2 3" xfId="10827" xr:uid="{640C677D-D505-439D-AF2E-974E59C52ABF}"/>
    <cellStyle name="SAPBEXundefined 2 2 2 2 2 4" xfId="14712" xr:uid="{64A9E7BC-EE76-448D-B37C-CEF9E3C33F92}"/>
    <cellStyle name="SAPBEXundefined 2 2 2 2 2 5" xfId="18598" xr:uid="{A9A019F7-124F-4AA8-9907-1500B9AC8AFD}"/>
    <cellStyle name="SAPBEXundefined 2 2 2 2 3" xfId="5629" xr:uid="{4B2ACDDC-3C3F-4D70-BC9C-0514A0094EF9}"/>
    <cellStyle name="SAPBEXundefined 2 2 2 2 3 2" xfId="12120" xr:uid="{02888476-40FB-4A5C-AC7F-477CB7F596E1}"/>
    <cellStyle name="SAPBEXundefined 2 2 2 2 3 3" xfId="16005" xr:uid="{FA7EEFD3-2944-4C9F-9E85-0B99D412A817}"/>
    <cellStyle name="SAPBEXundefined 2 2 2 2 3 4" xfId="19891" xr:uid="{DA7866FE-5299-461B-9740-51385735F963}"/>
    <cellStyle name="SAPBEXundefined 2 2 2 2 4" xfId="6928" xr:uid="{BAC78EEE-3691-4470-8349-38B82E08720C}"/>
    <cellStyle name="SAPBEXundefined 2 2 2 2 5" xfId="9534" xr:uid="{386D5458-9342-4526-A102-A391C8D731F6}"/>
    <cellStyle name="SAPBEXundefined 2 2 2 2 6" xfId="13419" xr:uid="{514E8D5A-C67A-449D-AD99-298157C681AE}"/>
    <cellStyle name="SAPBEXundefined 2 2 2 2 7" xfId="17305" xr:uid="{FEB2B5F7-F74D-4DCF-9F30-DF91A29324C6}"/>
    <cellStyle name="SAPBEXundefined 2 2 2 3" xfId="2497" xr:uid="{408F69F7-B69D-477D-A963-5E1F2BC80BAC}"/>
    <cellStyle name="SAPBEXundefined 2 2 2 3 2" xfId="4330" xr:uid="{42B58327-2EE9-4AA7-B1A5-F14BA9535045}"/>
    <cellStyle name="SAPBEXundefined 2 2 2 3 3" xfId="7719" xr:uid="{0A0AF235-4695-4A67-A941-0E6121051908}"/>
    <cellStyle name="SAPBEXundefined 2 2 2 3 4" xfId="10311" xr:uid="{8E3F837B-52D5-4FBD-AE32-F1C578596222}"/>
    <cellStyle name="SAPBEXundefined 2 2 2 3 5" xfId="14196" xr:uid="{E0797B54-CD7C-4873-A79D-B82AF1EDF659}"/>
    <cellStyle name="SAPBEXundefined 2 2 2 3 6" xfId="18082" xr:uid="{A50909E3-D76D-4D7B-89A7-F12623292E90}"/>
    <cellStyle name="SAPBEXundefined 2 2 2 4" xfId="3292" xr:uid="{B68AB5E5-53BF-42E8-B8DE-913D8C58C260}"/>
    <cellStyle name="SAPBEXundefined 2 2 2 4 2" xfId="11604" xr:uid="{66B4A435-2CB7-442E-A715-2075B501AAD4}"/>
    <cellStyle name="SAPBEXundefined 2 2 2 4 3" xfId="15489" xr:uid="{224BB89F-9C84-4CC5-990E-74911B72FD89}"/>
    <cellStyle name="SAPBEXundefined 2 2 2 4 4" xfId="19375" xr:uid="{B302C7A9-7E81-4F67-8E85-803FD6DE3666}"/>
    <cellStyle name="SAPBEXundefined 2 2 2 5" xfId="4849" xr:uid="{A5774CFA-50AC-4684-B1AB-E22452644ADD}"/>
    <cellStyle name="SAPBEXundefined 2 2 2 6" xfId="6148" xr:uid="{0191D6AE-B9EE-425F-A4F3-F936729A2BBF}"/>
    <cellStyle name="SAPBEXundefined 2 2 2 7" xfId="8754" xr:uid="{68CAFCFE-AE79-4892-9700-A67A87EF0443}"/>
    <cellStyle name="SAPBEXundefined 2 2 2 8" xfId="12639" xr:uid="{3FF89606-302E-4CBC-8DED-A69C5AC0FBB6}"/>
    <cellStyle name="SAPBEXundefined 2 2 2 9" xfId="16525" xr:uid="{22320EE5-914B-49FE-A5B1-3C14A773D09F}"/>
    <cellStyle name="SAPBEXundefined 2 2 3" xfId="1459" xr:uid="{232E8587-59C2-4C74-AF6F-406157B619C4}"/>
    <cellStyle name="SAPBEXundefined 2 2 3 2" xfId="2768" xr:uid="{D9643EF5-5913-4457-9473-229C587F3123}"/>
    <cellStyle name="SAPBEXundefined 2 2 3 2 2" xfId="7977" xr:uid="{1A466CFE-772C-4D8D-84AE-9E2C40E33E12}"/>
    <cellStyle name="SAPBEXundefined 2 2 3 2 3" xfId="10569" xr:uid="{B1049F53-35A7-41AC-8DAE-6D32BADDF0F5}"/>
    <cellStyle name="SAPBEXundefined 2 2 3 2 4" xfId="14454" xr:uid="{9C264FB2-CF10-4D9E-897D-0059E432D1B5}"/>
    <cellStyle name="SAPBEXundefined 2 2 3 2 5" xfId="18340" xr:uid="{BC654260-0797-42BD-9352-4C749E299E43}"/>
    <cellStyle name="SAPBEXundefined 2 2 3 3" xfId="3552" xr:uid="{CE310E2A-0E4C-4F58-9EA6-CF4E726129CC}"/>
    <cellStyle name="SAPBEXundefined 2 2 3 3 2" xfId="11862" xr:uid="{A632F110-60B9-47B4-974B-01EF20222486}"/>
    <cellStyle name="SAPBEXundefined 2 2 3 3 3" xfId="15747" xr:uid="{962C5D8B-0195-4964-A077-91BCFA61CC36}"/>
    <cellStyle name="SAPBEXundefined 2 2 3 3 4" xfId="19633" xr:uid="{F867073F-CA3F-4237-ABFE-18415EECF648}"/>
    <cellStyle name="SAPBEXundefined 2 2 3 4" xfId="5110" xr:uid="{430825CA-4280-4CEA-8197-915E10388659}"/>
    <cellStyle name="SAPBEXundefined 2 2 3 5" xfId="6409" xr:uid="{512F7676-1179-41DA-8933-D3A216C27EBF}"/>
    <cellStyle name="SAPBEXundefined 2 2 3 6" xfId="9015" xr:uid="{11F4A589-D83F-4FDF-A46C-FDFC62D2882D}"/>
    <cellStyle name="SAPBEXundefined 2 2 3 7" xfId="12900" xr:uid="{5AF14762-9C68-41E9-AFC8-4379D3EDA72E}"/>
    <cellStyle name="SAPBEXundefined 2 2 3 8" xfId="16786" xr:uid="{EB21D83D-69FA-4625-A884-8E1B837BFACA}"/>
    <cellStyle name="SAPBEXundefined 2 2 4" xfId="1978" xr:uid="{CBD52FBF-2FEB-44AB-8697-37FAAB39F966}"/>
    <cellStyle name="SAPBEXundefined 2 2 4 2" xfId="4072" xr:uid="{501B861E-FCD2-41B4-948F-01C45B0CE8B4}"/>
    <cellStyle name="SAPBEXundefined 2 2 4 2 2" xfId="7461" xr:uid="{F250A809-9B66-44F2-B85D-502ED2CD4913}"/>
    <cellStyle name="SAPBEXundefined 2 2 4 2 3" xfId="10053" xr:uid="{1DB234CA-B691-4A4E-A0F2-1C208B2E352C}"/>
    <cellStyle name="SAPBEXundefined 2 2 4 2 4" xfId="13938" xr:uid="{A9F5DAAD-680C-491C-9831-36C8107C928D}"/>
    <cellStyle name="SAPBEXundefined 2 2 4 2 5" xfId="17824" xr:uid="{750906B4-C41A-40AC-8B6B-00A69828C5B3}"/>
    <cellStyle name="SAPBEXundefined 2 2 4 3" xfId="5371" xr:uid="{43FFAA27-213F-46FC-B614-0D9A676F9CBF}"/>
    <cellStyle name="SAPBEXundefined 2 2 4 3 2" xfId="11346" xr:uid="{9A92CB43-D999-4820-9AB0-2A45C809FD29}"/>
    <cellStyle name="SAPBEXundefined 2 2 4 3 3" xfId="15231" xr:uid="{62D1FD8D-880E-4595-9BFC-2C803EE63963}"/>
    <cellStyle name="SAPBEXundefined 2 2 4 3 4" xfId="19117" xr:uid="{F0ED8BE5-1872-4759-A3C9-1B9669A0969F}"/>
    <cellStyle name="SAPBEXundefined 2 2 4 4" xfId="6670" xr:uid="{11E80024-2B29-44B1-872D-579659900FFF}"/>
    <cellStyle name="SAPBEXundefined 2 2 4 5" xfId="9276" xr:uid="{EA7C6383-5376-4DBA-A590-F6027FEE830B}"/>
    <cellStyle name="SAPBEXundefined 2 2 4 6" xfId="13161" xr:uid="{272F596E-9320-445B-8A1A-5DBCAECF2597}"/>
    <cellStyle name="SAPBEXundefined 2 2 4 7" xfId="17047" xr:uid="{A2B4A21D-E7CF-4CBE-8E6B-6CA840C5D3FE}"/>
    <cellStyle name="SAPBEXundefined 2 2 5" xfId="2239" xr:uid="{BEADC2E9-3461-4DD7-919B-5A5C236684F5}"/>
    <cellStyle name="SAPBEXundefined 2 2 5 2" xfId="7189" xr:uid="{48AB3332-009C-42B6-AB70-E112422DB8C8}"/>
    <cellStyle name="SAPBEXundefined 2 2 5 3" xfId="9795" xr:uid="{59B013AF-9CF3-4AD8-9B80-EC37F43FDA85}"/>
    <cellStyle name="SAPBEXundefined 2 2 5 4" xfId="13680" xr:uid="{B0CAA033-4829-4B5B-B8CA-28D82566DA93}"/>
    <cellStyle name="SAPBEXundefined 2 2 5 5" xfId="17566" xr:uid="{F61B48D2-0EBD-48DE-8BCD-71ACE494ED59}"/>
    <cellStyle name="SAPBEXundefined 2 2 6" xfId="3034" xr:uid="{B88374E3-2737-464A-AC39-2FDD1F604F4E}"/>
    <cellStyle name="SAPBEXundefined 2 2 6 2" xfId="11088" xr:uid="{F5246315-E939-4ED3-93AA-2F34D5EC483D}"/>
    <cellStyle name="SAPBEXundefined 2 2 6 3" xfId="14973" xr:uid="{AD4E2519-B597-4B94-8C9C-6D77FF278D1C}"/>
    <cellStyle name="SAPBEXundefined 2 2 6 4" xfId="18859" xr:uid="{FE650600-A32E-4A01-9CED-9E63A1E7D634}"/>
    <cellStyle name="SAPBEXundefined 2 2 7" xfId="4591" xr:uid="{9B1C9BEB-BDC0-42ED-B617-E4E438037557}"/>
    <cellStyle name="SAPBEXundefined 2 2 8" xfId="5890" xr:uid="{201C7580-DFA8-4EB9-B4D1-B8EA814DFEC2}"/>
    <cellStyle name="SAPBEXundefined 2 2 9" xfId="8496" xr:uid="{3B94CB7B-FBF0-4119-B59F-E9B0C5DE704C}"/>
    <cellStyle name="SAPBEXundefined 3" xfId="551" xr:uid="{644BAAD5-F7C3-4E8D-899F-0A4051C608F5}"/>
    <cellStyle name="SAPBEXundefined 3 2" xfId="930" xr:uid="{89FC80E0-C488-4ED4-984A-416475B463E2}"/>
    <cellStyle name="SAPBEXundefined 3 2 10" xfId="12382" xr:uid="{C0A2EAFE-8F4B-4792-A0F1-9AC2286B64AC}"/>
    <cellStyle name="SAPBEXundefined 3 2 11" xfId="16268" xr:uid="{00A4D7DA-6A49-48BF-995C-E0F74CF68B95}"/>
    <cellStyle name="SAPBEXundefined 3 2 2" xfId="1202" xr:uid="{75A45596-2BA9-4D2B-85E6-A4F6B1663DD7}"/>
    <cellStyle name="SAPBEXundefined 3 2 2 2" xfId="1718" xr:uid="{700E3C0F-E40C-4A0D-8D08-A7B3F382BB29}"/>
    <cellStyle name="SAPBEXundefined 3 2 2 2 2" xfId="3811" xr:uid="{7AB63A52-3641-4BDE-B8DF-0E165F1484AA}"/>
    <cellStyle name="SAPBEXundefined 3 2 2 2 2 2" xfId="8236" xr:uid="{5162FB06-A01D-46B8-8E72-5B37C0837B0E}"/>
    <cellStyle name="SAPBEXundefined 3 2 2 2 2 3" xfId="10828" xr:uid="{9F6BA2D4-0707-4DAA-B203-50AD1EBBB797}"/>
    <cellStyle name="SAPBEXundefined 3 2 2 2 2 4" xfId="14713" xr:uid="{51434D15-2A03-40F2-B248-3ADB9AAB587B}"/>
    <cellStyle name="SAPBEXundefined 3 2 2 2 2 5" xfId="18599" xr:uid="{B0B916AE-1B8D-4BA6-867B-0E9FD94CFBE9}"/>
    <cellStyle name="SAPBEXundefined 3 2 2 2 3" xfId="5630" xr:uid="{49239F0A-32A8-4873-AF1A-C09ECED4A3D7}"/>
    <cellStyle name="SAPBEXundefined 3 2 2 2 3 2" xfId="12121" xr:uid="{413BF527-C2CD-46AE-BB04-74F334AF5A3C}"/>
    <cellStyle name="SAPBEXundefined 3 2 2 2 3 3" xfId="16006" xr:uid="{B44A562B-D4CA-45B2-B864-7BFE24202091}"/>
    <cellStyle name="SAPBEXundefined 3 2 2 2 3 4" xfId="19892" xr:uid="{926A15F8-32A1-40A0-B09A-79932EF4B4C7}"/>
    <cellStyle name="SAPBEXundefined 3 2 2 2 4" xfId="6929" xr:uid="{33A964A9-73A0-485F-98A9-1BA9D7A0C96C}"/>
    <cellStyle name="SAPBEXundefined 3 2 2 2 5" xfId="9535" xr:uid="{03C27F70-B3B7-46E2-97C1-95BD96051D90}"/>
    <cellStyle name="SAPBEXundefined 3 2 2 2 6" xfId="13420" xr:uid="{EC485D57-6C92-4AD0-87F8-77DC8731DABD}"/>
    <cellStyle name="SAPBEXundefined 3 2 2 2 7" xfId="17306" xr:uid="{1368E37B-517F-489A-BBCF-FBC28D9227FE}"/>
    <cellStyle name="SAPBEXundefined 3 2 2 3" xfId="2498" xr:uid="{BD30B3DD-515B-4E87-824B-F4AF5EFFAEEB}"/>
    <cellStyle name="SAPBEXundefined 3 2 2 3 2" xfId="4331" xr:uid="{85F57C04-D172-4A81-83A0-4BF65C6804AB}"/>
    <cellStyle name="SAPBEXundefined 3 2 2 3 3" xfId="7720" xr:uid="{AB9330C7-8BBB-4966-91C4-43082ED9305E}"/>
    <cellStyle name="SAPBEXundefined 3 2 2 3 4" xfId="10312" xr:uid="{D8AA223C-02C2-4767-87DC-E0C67BB2A50D}"/>
    <cellStyle name="SAPBEXundefined 3 2 2 3 5" xfId="14197" xr:uid="{C0913CA8-87E8-47E1-A3E2-3EEB7DD3C6F7}"/>
    <cellStyle name="SAPBEXundefined 3 2 2 3 6" xfId="18083" xr:uid="{BDC188BF-788F-4745-AE18-C7E7A422F240}"/>
    <cellStyle name="SAPBEXundefined 3 2 2 4" xfId="3293" xr:uid="{5C4F36D7-217E-429E-AF05-0F2DA1937AD4}"/>
    <cellStyle name="SAPBEXundefined 3 2 2 4 2" xfId="11605" xr:uid="{5DE7E15B-AE42-4D22-92D5-2CC5F8B7DD60}"/>
    <cellStyle name="SAPBEXundefined 3 2 2 4 3" xfId="15490" xr:uid="{04CE2B38-7A26-404A-949A-540B1F46DDA9}"/>
    <cellStyle name="SAPBEXundefined 3 2 2 4 4" xfId="19376" xr:uid="{BA56C91E-1A2B-4A47-B2F7-E83FB1F3E1A7}"/>
    <cellStyle name="SAPBEXundefined 3 2 2 5" xfId="4850" xr:uid="{1ECF95CD-822D-4452-A813-C99E9D1579EC}"/>
    <cellStyle name="SAPBEXundefined 3 2 2 6" xfId="6149" xr:uid="{1D85C8B7-A622-45AC-8E5A-92A3C15BFCC6}"/>
    <cellStyle name="SAPBEXundefined 3 2 2 7" xfId="8755" xr:uid="{ADDFCD58-B290-4D50-BFF2-C3A70F876650}"/>
    <cellStyle name="SAPBEXundefined 3 2 2 8" xfId="12640" xr:uid="{6330B8BE-C48D-43A0-BF7F-CFC51F633D1F}"/>
    <cellStyle name="SAPBEXundefined 3 2 2 9" xfId="16526" xr:uid="{4AC0A95C-A43D-4523-A74E-F0EF6E49CFFE}"/>
    <cellStyle name="SAPBEXundefined 3 2 3" xfId="1460" xr:uid="{1D5F223A-6B44-40BB-825E-4C983333D1C1}"/>
    <cellStyle name="SAPBEXundefined 3 2 3 2" xfId="2769" xr:uid="{05074D5E-6439-4DF5-AAE2-8223756EB768}"/>
    <cellStyle name="SAPBEXundefined 3 2 3 2 2" xfId="7978" xr:uid="{C053C8EC-9F49-47A2-918B-72014F25ADF0}"/>
    <cellStyle name="SAPBEXundefined 3 2 3 2 3" xfId="10570" xr:uid="{9774F9BE-7202-4A95-B9E9-8351ED6BCC83}"/>
    <cellStyle name="SAPBEXundefined 3 2 3 2 4" xfId="14455" xr:uid="{ED3F0BE2-22E0-4BC3-9FD4-B05EDDAFA675}"/>
    <cellStyle name="SAPBEXundefined 3 2 3 2 5" xfId="18341" xr:uid="{B1A60434-464C-427E-8E17-FDBAF201D463}"/>
    <cellStyle name="SAPBEXundefined 3 2 3 3" xfId="3553" xr:uid="{0D602B56-3A8C-4F19-92D1-E294045C32F6}"/>
    <cellStyle name="SAPBEXundefined 3 2 3 3 2" xfId="11863" xr:uid="{705CA941-95F7-46B3-83DC-5651F58BD9E3}"/>
    <cellStyle name="SAPBEXundefined 3 2 3 3 3" xfId="15748" xr:uid="{616C0B1F-24A6-4535-85D5-5E4329ED0F7C}"/>
    <cellStyle name="SAPBEXundefined 3 2 3 3 4" xfId="19634" xr:uid="{36F309FF-943B-4BBD-AAE2-34900EEDE175}"/>
    <cellStyle name="SAPBEXundefined 3 2 3 4" xfId="5111" xr:uid="{D0EFAF33-130D-42EE-B7BA-90506D7C3668}"/>
    <cellStyle name="SAPBEXundefined 3 2 3 5" xfId="6410" xr:uid="{95CF18F4-04C9-4CEB-8E1C-90554111EC64}"/>
    <cellStyle name="SAPBEXundefined 3 2 3 6" xfId="9016" xr:uid="{79972D70-7F4B-4CA4-A84D-F22A11387C99}"/>
    <cellStyle name="SAPBEXundefined 3 2 3 7" xfId="12901" xr:uid="{426AF4DD-6237-456B-8093-0E28A453D587}"/>
    <cellStyle name="SAPBEXundefined 3 2 3 8" xfId="16787" xr:uid="{07ED1E92-3DE4-4750-8BDD-1F1D05811A40}"/>
    <cellStyle name="SAPBEXundefined 3 2 4" xfId="1979" xr:uid="{27A641A3-8ACF-44EF-9A18-077CB3183C9F}"/>
    <cellStyle name="SAPBEXundefined 3 2 4 2" xfId="4073" xr:uid="{9B697C5A-2DD0-488F-93FE-70F2D067026D}"/>
    <cellStyle name="SAPBEXundefined 3 2 4 2 2" xfId="7462" xr:uid="{DEB50F2E-67BF-4599-8099-D1A0F25F3F9A}"/>
    <cellStyle name="SAPBEXundefined 3 2 4 2 3" xfId="10054" xr:uid="{72AC5893-AAC8-47C9-8804-D1D4E19FF8B5}"/>
    <cellStyle name="SAPBEXundefined 3 2 4 2 4" xfId="13939" xr:uid="{415B9210-4284-42FF-BDC4-EDB57999AB21}"/>
    <cellStyle name="SAPBEXundefined 3 2 4 2 5" xfId="17825" xr:uid="{7D16F111-B554-49C0-A393-A275716240C1}"/>
    <cellStyle name="SAPBEXundefined 3 2 4 3" xfId="5372" xr:uid="{FAFAD892-4536-4B4D-A044-F419472A8E45}"/>
    <cellStyle name="SAPBEXundefined 3 2 4 3 2" xfId="11347" xr:uid="{0CC6FB25-3A0D-4EE8-8D8E-02DD5A77A4E2}"/>
    <cellStyle name="SAPBEXundefined 3 2 4 3 3" xfId="15232" xr:uid="{23BF737D-77D1-4BB7-9CA7-07427240B761}"/>
    <cellStyle name="SAPBEXundefined 3 2 4 3 4" xfId="19118" xr:uid="{5E1AF3CC-729C-40D0-982C-90D15552635B}"/>
    <cellStyle name="SAPBEXundefined 3 2 4 4" xfId="6671" xr:uid="{FE9DC85A-A860-4310-959E-F6DDA463479A}"/>
    <cellStyle name="SAPBEXundefined 3 2 4 5" xfId="9277" xr:uid="{DFD7E2E8-25F3-4062-8CB9-18EE536C51A6}"/>
    <cellStyle name="SAPBEXundefined 3 2 4 6" xfId="13162" xr:uid="{2176647F-A837-4667-A36A-0CCAE54D9595}"/>
    <cellStyle name="SAPBEXundefined 3 2 4 7" xfId="17048" xr:uid="{55377171-65B8-474A-BF3D-C5436749B1F2}"/>
    <cellStyle name="SAPBEXundefined 3 2 5" xfId="2240" xr:uid="{1FAFFB36-69FB-4867-A895-545DB0B7E3E2}"/>
    <cellStyle name="SAPBEXundefined 3 2 5 2" xfId="7190" xr:uid="{68164BE5-7A73-4473-8407-D3E1845E8F13}"/>
    <cellStyle name="SAPBEXundefined 3 2 5 3" xfId="9796" xr:uid="{34FBEA18-F725-40EE-AD9E-F0BCE7740771}"/>
    <cellStyle name="SAPBEXundefined 3 2 5 4" xfId="13681" xr:uid="{9904A263-F3A5-4A35-9F75-9CD4FCF9C7EB}"/>
    <cellStyle name="SAPBEXundefined 3 2 5 5" xfId="17567" xr:uid="{D96F5471-7BD1-49DD-96F4-C11C9C828F1D}"/>
    <cellStyle name="SAPBEXundefined 3 2 6" xfId="3035" xr:uid="{BEE9D84E-8812-4AC7-8D94-04A2302A4B77}"/>
    <cellStyle name="SAPBEXundefined 3 2 6 2" xfId="11089" xr:uid="{822F1B83-6E55-4D75-9E74-7C337F9E2564}"/>
    <cellStyle name="SAPBEXundefined 3 2 6 3" xfId="14974" xr:uid="{DCE53710-FE7C-4B4D-9FC4-08A4A15CD3BA}"/>
    <cellStyle name="SAPBEXundefined 3 2 6 4" xfId="18860" xr:uid="{CEAEA52B-B705-4851-B384-B877E31905E7}"/>
    <cellStyle name="SAPBEXundefined 3 2 7" xfId="4592" xr:uid="{4EC01087-BC96-40D4-B0E0-6EBEA4A06DAA}"/>
    <cellStyle name="SAPBEXundefined 3 2 8" xfId="5891" xr:uid="{38C99667-769E-4E39-894F-9977E09857AF}"/>
    <cellStyle name="SAPBEXundefined 3 2 9" xfId="8497" xr:uid="{E2D31545-B4E5-49FE-883F-B2D354595222}"/>
    <cellStyle name="SAPBEXundefined 4" xfId="552" xr:uid="{A45B9E0F-4CCE-49F1-89A3-FE5E4A96D062}"/>
    <cellStyle name="SAPBEXundefined 4 2" xfId="931" xr:uid="{4D7AFAA8-A8F5-4613-816F-4AC56D2E50DF}"/>
    <cellStyle name="SAPBEXundefined 4 2 10" xfId="12383" xr:uid="{321382A0-1031-4948-96E0-4401F46602E9}"/>
    <cellStyle name="SAPBEXundefined 4 2 11" xfId="16269" xr:uid="{36D7CE62-9D65-4286-908B-0DAD321192F4}"/>
    <cellStyle name="SAPBEXundefined 4 2 2" xfId="1203" xr:uid="{99985865-1002-496B-B9BB-E768713E299C}"/>
    <cellStyle name="SAPBEXundefined 4 2 2 2" xfId="1719" xr:uid="{33F2556B-2DB0-4F7A-86B7-3DD5CFB37487}"/>
    <cellStyle name="SAPBEXundefined 4 2 2 2 2" xfId="3812" xr:uid="{D7A6A4A9-A56D-4A60-AA21-50449440FA57}"/>
    <cellStyle name="SAPBEXundefined 4 2 2 2 2 2" xfId="8237" xr:uid="{B2CC510B-1880-42EF-83A3-DEACF884DF80}"/>
    <cellStyle name="SAPBEXundefined 4 2 2 2 2 3" xfId="10829" xr:uid="{F1DD8EAA-8087-4AD8-8DE9-205A0FCA9701}"/>
    <cellStyle name="SAPBEXundefined 4 2 2 2 2 4" xfId="14714" xr:uid="{87D7DC4C-9993-4DBF-9F48-C411DA3FEDCD}"/>
    <cellStyle name="SAPBEXundefined 4 2 2 2 2 5" xfId="18600" xr:uid="{70918D22-95FD-4035-B8A8-343D26B41695}"/>
    <cellStyle name="SAPBEXundefined 4 2 2 2 3" xfId="5631" xr:uid="{CB24F91A-E5E5-4456-AB9E-4A8E4B52869D}"/>
    <cellStyle name="SAPBEXundefined 4 2 2 2 3 2" xfId="12122" xr:uid="{FBFA7781-761B-403D-B2D1-A00C9807B8AE}"/>
    <cellStyle name="SAPBEXundefined 4 2 2 2 3 3" xfId="16007" xr:uid="{F6CB04A3-8CFA-4A3C-B8A2-87D2A837B2D9}"/>
    <cellStyle name="SAPBEXundefined 4 2 2 2 3 4" xfId="19893" xr:uid="{99E4BBBE-70B8-4267-A6C5-52F7C54CD6CE}"/>
    <cellStyle name="SAPBEXundefined 4 2 2 2 4" xfId="6930" xr:uid="{676538E5-C641-49EA-ACE7-B60B07B79A09}"/>
    <cellStyle name="SAPBEXundefined 4 2 2 2 5" xfId="9536" xr:uid="{D873B81C-D17D-4A9F-8155-AD9109E6A307}"/>
    <cellStyle name="SAPBEXundefined 4 2 2 2 6" xfId="13421" xr:uid="{D23B08B6-FB3A-4953-A87A-D45D6D06694F}"/>
    <cellStyle name="SAPBEXundefined 4 2 2 2 7" xfId="17307" xr:uid="{E9C64165-68FE-494F-835C-E6273BF6C05B}"/>
    <cellStyle name="SAPBEXundefined 4 2 2 3" xfId="2499" xr:uid="{62FBEA31-A733-4388-8DBF-9E355525293B}"/>
    <cellStyle name="SAPBEXundefined 4 2 2 3 2" xfId="4332" xr:uid="{09EF967D-8F04-46DB-88B0-1A4FEA413EDF}"/>
    <cellStyle name="SAPBEXundefined 4 2 2 3 3" xfId="7721" xr:uid="{81E10291-2D7E-4D1D-B27E-8D0BD77A057A}"/>
    <cellStyle name="SAPBEXundefined 4 2 2 3 4" xfId="10313" xr:uid="{AF80A169-63B5-40BD-8BE9-1D347DB08788}"/>
    <cellStyle name="SAPBEXundefined 4 2 2 3 5" xfId="14198" xr:uid="{35EF7DC6-23D6-48ED-9EFB-AB2A8CE23733}"/>
    <cellStyle name="SAPBEXundefined 4 2 2 3 6" xfId="18084" xr:uid="{F78B9E0C-AE78-41D2-B28F-1A7711A22041}"/>
    <cellStyle name="SAPBEXundefined 4 2 2 4" xfId="3294" xr:uid="{07643379-683D-421D-96BF-96CB25B168F1}"/>
    <cellStyle name="SAPBEXundefined 4 2 2 4 2" xfId="11606" xr:uid="{EDD6BE55-6E95-446D-8087-8FE5819B6DB3}"/>
    <cellStyle name="SAPBEXundefined 4 2 2 4 3" xfId="15491" xr:uid="{A8E73FE7-C990-4E83-A34E-2461F5265EA3}"/>
    <cellStyle name="SAPBEXundefined 4 2 2 4 4" xfId="19377" xr:uid="{29DEAF4F-92AD-4E26-A11F-618414891838}"/>
    <cellStyle name="SAPBEXundefined 4 2 2 5" xfId="4851" xr:uid="{FF12FD36-E921-44A9-852E-76F46F521676}"/>
    <cellStyle name="SAPBEXundefined 4 2 2 6" xfId="6150" xr:uid="{B64AABBB-17E4-4E9B-A4BD-32CDFC791662}"/>
    <cellStyle name="SAPBEXundefined 4 2 2 7" xfId="8756" xr:uid="{1BFF437B-B511-4DA5-9702-805CCCFC0FF0}"/>
    <cellStyle name="SAPBEXundefined 4 2 2 8" xfId="12641" xr:uid="{8B6D5A72-AA2C-4A51-8DB4-DA3843A32B64}"/>
    <cellStyle name="SAPBEXundefined 4 2 2 9" xfId="16527" xr:uid="{9988C53B-61BE-4EAB-9E8F-36252A74999F}"/>
    <cellStyle name="SAPBEXundefined 4 2 3" xfId="1461" xr:uid="{FDA5FC9B-5D9D-40F0-9B27-52C84FF47E10}"/>
    <cellStyle name="SAPBEXundefined 4 2 3 2" xfId="2770" xr:uid="{16D40C5C-F87F-4DFD-9765-5A6F978574F9}"/>
    <cellStyle name="SAPBEXundefined 4 2 3 2 2" xfId="7979" xr:uid="{1B8991DA-D1F1-4D2B-A42B-2B6729AE79C4}"/>
    <cellStyle name="SAPBEXundefined 4 2 3 2 3" xfId="10571" xr:uid="{056CE8CF-D57C-4D30-BFAD-0B834BA50C18}"/>
    <cellStyle name="SAPBEXundefined 4 2 3 2 4" xfId="14456" xr:uid="{A8427B38-B26E-4858-B050-0C43157BAF9B}"/>
    <cellStyle name="SAPBEXundefined 4 2 3 2 5" xfId="18342" xr:uid="{ACA6A6CA-D3F2-47D2-9211-09F1D834C18E}"/>
    <cellStyle name="SAPBEXundefined 4 2 3 3" xfId="3554" xr:uid="{ED889C61-8CA1-4ADA-8117-63FE627E45F4}"/>
    <cellStyle name="SAPBEXundefined 4 2 3 3 2" xfId="11864" xr:uid="{41F518BB-97B2-4945-87EE-6A56C208AC00}"/>
    <cellStyle name="SAPBEXundefined 4 2 3 3 3" xfId="15749" xr:uid="{B6170738-EDF3-41C5-916E-C8FBB405E685}"/>
    <cellStyle name="SAPBEXundefined 4 2 3 3 4" xfId="19635" xr:uid="{A4AB8B8B-7201-4349-AC5B-03B4E8E5F03E}"/>
    <cellStyle name="SAPBEXundefined 4 2 3 4" xfId="5112" xr:uid="{B90DE112-C1B5-44C1-BCDC-C6B2A9A7D3E2}"/>
    <cellStyle name="SAPBEXundefined 4 2 3 5" xfId="6411" xr:uid="{07E40ABA-539E-4AFB-BEAA-0207A7B28B2D}"/>
    <cellStyle name="SAPBEXundefined 4 2 3 6" xfId="9017" xr:uid="{FD0482D1-B1E7-496F-9441-CA1EA8F0F868}"/>
    <cellStyle name="SAPBEXundefined 4 2 3 7" xfId="12902" xr:uid="{633941A1-C424-4F88-9B3F-4943EA735A06}"/>
    <cellStyle name="SAPBEXundefined 4 2 3 8" xfId="16788" xr:uid="{EB6A9C7E-65C6-4A99-A5FF-E3C016364807}"/>
    <cellStyle name="SAPBEXundefined 4 2 4" xfId="1980" xr:uid="{31E3F014-670E-4E13-9E26-24BC41591088}"/>
    <cellStyle name="SAPBEXundefined 4 2 4 2" xfId="4074" xr:uid="{A745CDFC-A258-456C-B337-4F8A69EB1182}"/>
    <cellStyle name="SAPBEXundefined 4 2 4 2 2" xfId="7463" xr:uid="{5E7206AF-8261-4C9E-B50E-217F60E1F7C4}"/>
    <cellStyle name="SAPBEXundefined 4 2 4 2 3" xfId="10055" xr:uid="{94C6AA82-1718-4BF4-8596-EC7BF41D03C6}"/>
    <cellStyle name="SAPBEXundefined 4 2 4 2 4" xfId="13940" xr:uid="{4AF5CF40-718C-43EA-837E-5247FB2499AC}"/>
    <cellStyle name="SAPBEXundefined 4 2 4 2 5" xfId="17826" xr:uid="{ADC213DA-1DDF-4AA2-9BA7-93911983792D}"/>
    <cellStyle name="SAPBEXundefined 4 2 4 3" xfId="5373" xr:uid="{36CF6829-0BBC-4700-AE72-2E7E1662098C}"/>
    <cellStyle name="SAPBEXundefined 4 2 4 3 2" xfId="11348" xr:uid="{7ACC61E1-6CC1-4765-BE28-01DA715B2C74}"/>
    <cellStyle name="SAPBEXundefined 4 2 4 3 3" xfId="15233" xr:uid="{357FCC87-875E-4455-BF6D-8E0DD91B289E}"/>
    <cellStyle name="SAPBEXundefined 4 2 4 3 4" xfId="19119" xr:uid="{395E9B24-5827-4D9F-A060-4CB013FFEDA7}"/>
    <cellStyle name="SAPBEXundefined 4 2 4 4" xfId="6672" xr:uid="{23B066E2-EC25-4411-8F58-65237A662B5B}"/>
    <cellStyle name="SAPBEXundefined 4 2 4 5" xfId="9278" xr:uid="{B9F69C2F-4D55-4D2F-828F-A81C7756BDAA}"/>
    <cellStyle name="SAPBEXundefined 4 2 4 6" xfId="13163" xr:uid="{55380FAD-0883-46AD-9C92-267C8C42F2AE}"/>
    <cellStyle name="SAPBEXundefined 4 2 4 7" xfId="17049" xr:uid="{A51AB822-E38D-458A-B365-2D60FFC00CD8}"/>
    <cellStyle name="SAPBEXundefined 4 2 5" xfId="2241" xr:uid="{A3A72D9E-77AB-45C4-979D-B8933A0FC844}"/>
    <cellStyle name="SAPBEXundefined 4 2 5 2" xfId="7191" xr:uid="{1454FB0D-AD10-4403-8864-A26D644D3025}"/>
    <cellStyle name="SAPBEXundefined 4 2 5 3" xfId="9797" xr:uid="{ED23E124-3101-4911-A62A-DED99819AE63}"/>
    <cellStyle name="SAPBEXundefined 4 2 5 4" xfId="13682" xr:uid="{6B7B24F3-FF34-4DFB-B668-0FA18A0B1EDE}"/>
    <cellStyle name="SAPBEXundefined 4 2 5 5" xfId="17568" xr:uid="{A828905E-DF27-4471-90F6-C8B37CB9CAAB}"/>
    <cellStyle name="SAPBEXundefined 4 2 6" xfId="3036" xr:uid="{C835598E-3284-444B-BED2-8EC90E743073}"/>
    <cellStyle name="SAPBEXundefined 4 2 6 2" xfId="11090" xr:uid="{718FDFE8-D290-4E24-9B13-89C8E2DCA33B}"/>
    <cellStyle name="SAPBEXundefined 4 2 6 3" xfId="14975" xr:uid="{B9E61936-E955-4CD5-9DA4-C3D44296B883}"/>
    <cellStyle name="SAPBEXundefined 4 2 6 4" xfId="18861" xr:uid="{219B738B-C375-492C-8AEB-48B091AB7D06}"/>
    <cellStyle name="SAPBEXundefined 4 2 7" xfId="4593" xr:uid="{80FB78BE-310B-46E0-8C12-9CCCC96CE8AD}"/>
    <cellStyle name="SAPBEXundefined 4 2 8" xfId="5892" xr:uid="{53840960-1E7D-480A-8B19-10BB209818B3}"/>
    <cellStyle name="SAPBEXundefined 4 2 9" xfId="8498" xr:uid="{8AD2D41B-E3F4-4676-B61F-B76450CD6696}"/>
    <cellStyle name="SAPBEXundefined 5" xfId="553" xr:uid="{A261D50E-D1DB-4E78-94A5-244BCB6F996B}"/>
    <cellStyle name="SAPBEXundefined 5 2" xfId="932" xr:uid="{0898C232-502F-4F68-8D9A-E58EABDA1A22}"/>
    <cellStyle name="SAPBEXundefined 5 2 10" xfId="12384" xr:uid="{1D469A6E-7A08-4B91-85C4-9D2CBFE44B80}"/>
    <cellStyle name="SAPBEXundefined 5 2 11" xfId="16270" xr:uid="{B12763A3-B153-4C29-897E-0CC4040B1820}"/>
    <cellStyle name="SAPBEXundefined 5 2 2" xfId="1204" xr:uid="{458A2B0C-F537-4D22-B0B8-64B79E8955BC}"/>
    <cellStyle name="SAPBEXundefined 5 2 2 2" xfId="1720" xr:uid="{A0B3C91D-0499-4BD7-A6A6-E4D8E95626F8}"/>
    <cellStyle name="SAPBEXundefined 5 2 2 2 2" xfId="3813" xr:uid="{0A4D6DDE-1A31-4EFC-B77F-2EA062036484}"/>
    <cellStyle name="SAPBEXundefined 5 2 2 2 2 2" xfId="8238" xr:uid="{A773275D-0148-4F39-966D-08736AEC5AA1}"/>
    <cellStyle name="SAPBEXundefined 5 2 2 2 2 3" xfId="10830" xr:uid="{EA816EC7-0AD5-43A9-B56F-F77A9F927D9D}"/>
    <cellStyle name="SAPBEXundefined 5 2 2 2 2 4" xfId="14715" xr:uid="{D4D15072-8F89-441F-99D3-F4FCEC59C0CB}"/>
    <cellStyle name="SAPBEXundefined 5 2 2 2 2 5" xfId="18601" xr:uid="{C34FA06C-27A3-40BE-898D-D07BD445368E}"/>
    <cellStyle name="SAPBEXundefined 5 2 2 2 3" xfId="5632" xr:uid="{7D55C110-894A-4F5E-B6AC-BAF61F6EEC9B}"/>
    <cellStyle name="SAPBEXundefined 5 2 2 2 3 2" xfId="12123" xr:uid="{3B0E5B83-49F6-4DF5-A437-141F8550F974}"/>
    <cellStyle name="SAPBEXundefined 5 2 2 2 3 3" xfId="16008" xr:uid="{C1A47E3C-54EC-4671-B0B1-856250575DCC}"/>
    <cellStyle name="SAPBEXundefined 5 2 2 2 3 4" xfId="19894" xr:uid="{6EFAB356-F4B9-4824-9E91-A903CD31B59B}"/>
    <cellStyle name="SAPBEXundefined 5 2 2 2 4" xfId="6931" xr:uid="{DD8BA630-FC22-44FE-9918-7564B87197AD}"/>
    <cellStyle name="SAPBEXundefined 5 2 2 2 5" xfId="9537" xr:uid="{6BCFD2D5-93A5-4292-99E3-8E835FB0B2D4}"/>
    <cellStyle name="SAPBEXundefined 5 2 2 2 6" xfId="13422" xr:uid="{22A7727D-9018-4C67-9E47-A363FAF328BE}"/>
    <cellStyle name="SAPBEXundefined 5 2 2 2 7" xfId="17308" xr:uid="{5A119F39-7BC3-421B-853B-203F70CD8F5E}"/>
    <cellStyle name="SAPBEXundefined 5 2 2 3" xfId="2500" xr:uid="{5B046D0B-6016-4B40-839A-8DB219D4CD84}"/>
    <cellStyle name="SAPBEXundefined 5 2 2 3 2" xfId="4333" xr:uid="{6F41518C-F3A0-4F32-946C-94C8213B3952}"/>
    <cellStyle name="SAPBEXundefined 5 2 2 3 3" xfId="7722" xr:uid="{725D35FB-7A19-42A7-A54A-B6A2229DBA7E}"/>
    <cellStyle name="SAPBEXundefined 5 2 2 3 4" xfId="10314" xr:uid="{8890B2EE-D7EC-4601-AC3E-27842D72D729}"/>
    <cellStyle name="SAPBEXundefined 5 2 2 3 5" xfId="14199" xr:uid="{D9E2D3C6-34AD-4741-895F-26E3C4B40F75}"/>
    <cellStyle name="SAPBEXundefined 5 2 2 3 6" xfId="18085" xr:uid="{A3EBD534-C237-451F-BFC3-3A4725C1FE84}"/>
    <cellStyle name="SAPBEXundefined 5 2 2 4" xfId="3295" xr:uid="{EFE5A05D-3FB1-4497-8C45-B0B8B8A84C1A}"/>
    <cellStyle name="SAPBEXundefined 5 2 2 4 2" xfId="11607" xr:uid="{4D023491-979D-4842-AE00-0B56FC3CA06A}"/>
    <cellStyle name="SAPBEXundefined 5 2 2 4 3" xfId="15492" xr:uid="{6A20F150-984D-4B35-8A0B-2DF4F6522056}"/>
    <cellStyle name="SAPBEXundefined 5 2 2 4 4" xfId="19378" xr:uid="{73222A94-BBD9-4E25-A1D6-6949E7DAE7E5}"/>
    <cellStyle name="SAPBEXundefined 5 2 2 5" xfId="4852" xr:uid="{426418F1-A176-45FD-AA86-8E729C784140}"/>
    <cellStyle name="SAPBEXundefined 5 2 2 6" xfId="6151" xr:uid="{52AC122A-DC94-40FC-9522-5CD89FB527A9}"/>
    <cellStyle name="SAPBEXundefined 5 2 2 7" xfId="8757" xr:uid="{38CBACED-38CA-47F2-AB85-AF6D9E722434}"/>
    <cellStyle name="SAPBEXundefined 5 2 2 8" xfId="12642" xr:uid="{73AEB70F-4254-4490-892E-B9641DC23E0C}"/>
    <cellStyle name="SAPBEXundefined 5 2 2 9" xfId="16528" xr:uid="{5B290EC9-0D67-4265-96ED-6FF38C15CA76}"/>
    <cellStyle name="SAPBEXundefined 5 2 3" xfId="1462" xr:uid="{8E5DDFE4-9251-4897-9AF1-022A58038F78}"/>
    <cellStyle name="SAPBEXundefined 5 2 3 2" xfId="2771" xr:uid="{84E408D6-F8B3-44BF-988E-26C3DB173A78}"/>
    <cellStyle name="SAPBEXundefined 5 2 3 2 2" xfId="7980" xr:uid="{A0E16FE9-1826-4C79-9279-5A2629CAC267}"/>
    <cellStyle name="SAPBEXundefined 5 2 3 2 3" xfId="10572" xr:uid="{8DE0B23F-D24D-40A0-A8B7-6C936210F787}"/>
    <cellStyle name="SAPBEXundefined 5 2 3 2 4" xfId="14457" xr:uid="{0CBC27F5-0B4C-48C2-AAF9-48CDF16A2CA2}"/>
    <cellStyle name="SAPBEXundefined 5 2 3 2 5" xfId="18343" xr:uid="{CD8DAD04-6F93-447C-9637-47D689D8E39B}"/>
    <cellStyle name="SAPBEXundefined 5 2 3 3" xfId="3555" xr:uid="{C7E01184-3206-4DEA-B78F-A5AE47E5C44A}"/>
    <cellStyle name="SAPBEXundefined 5 2 3 3 2" xfId="11865" xr:uid="{CFAE8BE7-A837-4734-993A-65100A15818F}"/>
    <cellStyle name="SAPBEXundefined 5 2 3 3 3" xfId="15750" xr:uid="{DC6F3992-C0D5-4B45-885C-70FCB207C7DE}"/>
    <cellStyle name="SAPBEXundefined 5 2 3 3 4" xfId="19636" xr:uid="{DAAC283F-BA8A-4935-98F3-437E556B205C}"/>
    <cellStyle name="SAPBEXundefined 5 2 3 4" xfId="5113" xr:uid="{419EF797-6ED5-4014-9542-A05CA67A4BE0}"/>
    <cellStyle name="SAPBEXundefined 5 2 3 5" xfId="6412" xr:uid="{815F65EA-E193-45E5-9B33-63E1504002C2}"/>
    <cellStyle name="SAPBEXundefined 5 2 3 6" xfId="9018" xr:uid="{EB7CC015-EB80-4BAA-A69B-8B58DD03BA83}"/>
    <cellStyle name="SAPBEXundefined 5 2 3 7" xfId="12903" xr:uid="{340FA2B4-8C60-4F74-B5F3-62CA8624CE0E}"/>
    <cellStyle name="SAPBEXundefined 5 2 3 8" xfId="16789" xr:uid="{C5F7B7BB-37E9-41AE-B171-5EF2AAA0C8B8}"/>
    <cellStyle name="SAPBEXundefined 5 2 4" xfId="1981" xr:uid="{4B80CE9D-4273-4B82-A163-47573831E53C}"/>
    <cellStyle name="SAPBEXundefined 5 2 4 2" xfId="4075" xr:uid="{A7B19FE4-F585-4EA7-8606-9D2D7038A0A9}"/>
    <cellStyle name="SAPBEXundefined 5 2 4 2 2" xfId="7464" xr:uid="{21A5E206-A4DE-4CE6-82C2-317DF004BA07}"/>
    <cellStyle name="SAPBEXundefined 5 2 4 2 3" xfId="10056" xr:uid="{078F6810-C54C-46B6-A6E2-3FFABD981F07}"/>
    <cellStyle name="SAPBEXundefined 5 2 4 2 4" xfId="13941" xr:uid="{0106DBCE-3B3D-4861-82C9-A414F8E57767}"/>
    <cellStyle name="SAPBEXundefined 5 2 4 2 5" xfId="17827" xr:uid="{557F1DB0-5F30-40DC-9C4D-B5DB8885F197}"/>
    <cellStyle name="SAPBEXundefined 5 2 4 3" xfId="5374" xr:uid="{0DFDC625-4C4F-4A0C-BF17-AF6064E4E1FF}"/>
    <cellStyle name="SAPBEXundefined 5 2 4 3 2" xfId="11349" xr:uid="{26A67F2F-1D23-4126-8FB6-6B8566FCC254}"/>
    <cellStyle name="SAPBEXundefined 5 2 4 3 3" xfId="15234" xr:uid="{D28BCEC0-F96D-453A-93C8-8E6D27D65A25}"/>
    <cellStyle name="SAPBEXundefined 5 2 4 3 4" xfId="19120" xr:uid="{321934C7-6E2E-4419-8105-7AEB2E3F15C2}"/>
    <cellStyle name="SAPBEXundefined 5 2 4 4" xfId="6673" xr:uid="{1EFAADC9-0093-4F14-BDCB-8C10668EF136}"/>
    <cellStyle name="SAPBEXundefined 5 2 4 5" xfId="9279" xr:uid="{35A11396-BC64-4238-83ED-C972488E30B7}"/>
    <cellStyle name="SAPBEXundefined 5 2 4 6" xfId="13164" xr:uid="{6389902A-9345-4852-B30B-8E88101B35BE}"/>
    <cellStyle name="SAPBEXundefined 5 2 4 7" xfId="17050" xr:uid="{4DC2E043-7D99-447B-902B-7086799B8D63}"/>
    <cellStyle name="SAPBEXundefined 5 2 5" xfId="2242" xr:uid="{915333FD-A94F-4E24-B91B-EEBC172EE1D7}"/>
    <cellStyle name="SAPBEXundefined 5 2 5 2" xfId="7192" xr:uid="{91E26838-97E8-41DC-B270-E8976FDDB947}"/>
    <cellStyle name="SAPBEXundefined 5 2 5 3" xfId="9798" xr:uid="{B4F2EEA1-5C6B-48D5-8855-EF7F19C6AEF1}"/>
    <cellStyle name="SAPBEXundefined 5 2 5 4" xfId="13683" xr:uid="{44E4C7EC-EE99-4FA5-A3C7-17C040936261}"/>
    <cellStyle name="SAPBEXundefined 5 2 5 5" xfId="17569" xr:uid="{466D33D5-2889-432A-BFD2-C28DFBA96A1C}"/>
    <cellStyle name="SAPBEXundefined 5 2 6" xfId="3037" xr:uid="{4E181BB0-B297-422C-AC73-DEAF280A78F5}"/>
    <cellStyle name="SAPBEXundefined 5 2 6 2" xfId="11091" xr:uid="{3AC0719B-80B3-42CC-8ADC-B74777C9A189}"/>
    <cellStyle name="SAPBEXundefined 5 2 6 3" xfId="14976" xr:uid="{5614BFCF-E790-443B-8E84-865424448A1A}"/>
    <cellStyle name="SAPBEXundefined 5 2 6 4" xfId="18862" xr:uid="{D7E6093C-54D6-4C73-A9F3-7811669DECDF}"/>
    <cellStyle name="SAPBEXundefined 5 2 7" xfId="4594" xr:uid="{E4F67F2D-AF94-4F4F-8E12-DC64F609B69E}"/>
    <cellStyle name="SAPBEXundefined 5 2 8" xfId="5893" xr:uid="{6D7FE210-509E-4378-95AC-5992BFBFC685}"/>
    <cellStyle name="SAPBEXundefined 5 2 9" xfId="8499" xr:uid="{E07D5E1F-42E0-4D76-B0EB-787E34CC9CB7}"/>
    <cellStyle name="SAPBEXundefined 6" xfId="554" xr:uid="{DCAEBEF9-FC37-4B5D-9687-62CD87A368E6}"/>
    <cellStyle name="SAPBEXundefined 6 2" xfId="933" xr:uid="{20337018-2AF7-4A1A-9A37-9F94532E19B3}"/>
    <cellStyle name="SAPBEXundefined 6 2 10" xfId="12385" xr:uid="{3717C037-9FEA-4A8D-A53F-8BC2D44C3FD7}"/>
    <cellStyle name="SAPBEXundefined 6 2 11" xfId="16271" xr:uid="{2C3E9A11-4A4C-42D9-A3D6-B87D8FB8E69D}"/>
    <cellStyle name="SAPBEXundefined 6 2 2" xfId="1205" xr:uid="{88787042-039E-4ED5-A18C-C4292BECAED7}"/>
    <cellStyle name="SAPBEXundefined 6 2 2 2" xfId="1721" xr:uid="{CC6E00F9-A3B1-41B4-878E-312646265004}"/>
    <cellStyle name="SAPBEXundefined 6 2 2 2 2" xfId="3814" xr:uid="{C056D30C-FFF3-497E-995E-03F0E903C0D1}"/>
    <cellStyle name="SAPBEXundefined 6 2 2 2 2 2" xfId="8239" xr:uid="{0904B003-6E07-47B3-A2B9-166E4EE1B598}"/>
    <cellStyle name="SAPBEXundefined 6 2 2 2 2 3" xfId="10831" xr:uid="{7912666C-78AC-46D5-94DC-27FE180ED11F}"/>
    <cellStyle name="SAPBEXundefined 6 2 2 2 2 4" xfId="14716" xr:uid="{15FA57EE-B5C8-4969-8ED9-4F8DFB97C45A}"/>
    <cellStyle name="SAPBEXundefined 6 2 2 2 2 5" xfId="18602" xr:uid="{0D5D0E68-F75E-4EEB-A544-2951A3E9894B}"/>
    <cellStyle name="SAPBEXundefined 6 2 2 2 3" xfId="5633" xr:uid="{A7F3D8C7-081E-45FF-86DF-006E8450D07F}"/>
    <cellStyle name="SAPBEXundefined 6 2 2 2 3 2" xfId="12124" xr:uid="{454AC305-2D01-4443-B486-A30BB38E15A9}"/>
    <cellStyle name="SAPBEXundefined 6 2 2 2 3 3" xfId="16009" xr:uid="{C179BC01-0371-4508-8693-01E9A9DDA463}"/>
    <cellStyle name="SAPBEXundefined 6 2 2 2 3 4" xfId="19895" xr:uid="{4D18E304-FD45-4C5C-A963-219EBCBBD5C2}"/>
    <cellStyle name="SAPBEXundefined 6 2 2 2 4" xfId="6932" xr:uid="{952C4851-7511-456F-9BB7-D1DCBB606645}"/>
    <cellStyle name="SAPBEXundefined 6 2 2 2 5" xfId="9538" xr:uid="{BF347DCA-5C4E-4B72-B86A-80D0C820A562}"/>
    <cellStyle name="SAPBEXundefined 6 2 2 2 6" xfId="13423" xr:uid="{54960395-A5F5-49F6-A7F7-FD98B87077D2}"/>
    <cellStyle name="SAPBEXundefined 6 2 2 2 7" xfId="17309" xr:uid="{769F65DF-BFB8-43E0-9065-FA432BF76179}"/>
    <cellStyle name="SAPBEXundefined 6 2 2 3" xfId="2501" xr:uid="{C7D4725D-4DDF-4012-A46A-7BEC45E51389}"/>
    <cellStyle name="SAPBEXundefined 6 2 2 3 2" xfId="4334" xr:uid="{D8F2F65F-FE73-41EE-AD3C-7BABFF5B3819}"/>
    <cellStyle name="SAPBEXundefined 6 2 2 3 3" xfId="7723" xr:uid="{2FAACCB4-DA43-4FAC-A562-5494DD67B1C4}"/>
    <cellStyle name="SAPBEXundefined 6 2 2 3 4" xfId="10315" xr:uid="{D4A374F2-EDFE-4AF2-846D-E6A714BE3637}"/>
    <cellStyle name="SAPBEXundefined 6 2 2 3 5" xfId="14200" xr:uid="{7AE9110C-FF43-462A-9906-2D95724EF70D}"/>
    <cellStyle name="SAPBEXundefined 6 2 2 3 6" xfId="18086" xr:uid="{ECD0667A-B66A-45FB-BD21-506389E401FF}"/>
    <cellStyle name="SAPBEXundefined 6 2 2 4" xfId="3296" xr:uid="{8D50D0B6-1989-4190-BA9C-1A56F65940F2}"/>
    <cellStyle name="SAPBEXundefined 6 2 2 4 2" xfId="11608" xr:uid="{7564522B-C9D5-4C13-BD21-72DC2F7199A7}"/>
    <cellStyle name="SAPBEXundefined 6 2 2 4 3" xfId="15493" xr:uid="{CF64E150-A3BA-4873-8D01-EC79267C32DF}"/>
    <cellStyle name="SAPBEXundefined 6 2 2 4 4" xfId="19379" xr:uid="{34517799-419C-4819-9C71-C132528DA02D}"/>
    <cellStyle name="SAPBEXundefined 6 2 2 5" xfId="4853" xr:uid="{8EFB74B6-70A0-45B0-A351-6A246D97E44C}"/>
    <cellStyle name="SAPBEXundefined 6 2 2 6" xfId="6152" xr:uid="{50EF25DF-EB6F-45C4-99C3-61337D5378C7}"/>
    <cellStyle name="SAPBEXundefined 6 2 2 7" xfId="8758" xr:uid="{FF582E19-4286-4F8F-BA17-A03CF1F80D4F}"/>
    <cellStyle name="SAPBEXundefined 6 2 2 8" xfId="12643" xr:uid="{22008C6D-82E1-4DF4-90B1-508DDF667AA9}"/>
    <cellStyle name="SAPBEXundefined 6 2 2 9" xfId="16529" xr:uid="{FA7456F0-F1C8-4B6B-AEAD-F09A0D5F64E0}"/>
    <cellStyle name="SAPBEXundefined 6 2 3" xfId="1463" xr:uid="{EFA1D63F-58F5-4BEB-9F0E-08A7EDB5177D}"/>
    <cellStyle name="SAPBEXundefined 6 2 3 2" xfId="2772" xr:uid="{E8562878-505E-4DFE-966A-78D7445FA2DB}"/>
    <cellStyle name="SAPBEXundefined 6 2 3 2 2" xfId="7981" xr:uid="{281236E9-1CDF-4759-B2D5-0B7A3622335D}"/>
    <cellStyle name="SAPBEXundefined 6 2 3 2 3" xfId="10573" xr:uid="{84E76FB0-3FFF-4086-A5B6-A291C6151A06}"/>
    <cellStyle name="SAPBEXundefined 6 2 3 2 4" xfId="14458" xr:uid="{5C717037-FAF0-406E-B3E0-DB981F54558D}"/>
    <cellStyle name="SAPBEXundefined 6 2 3 2 5" xfId="18344" xr:uid="{FBF35BBF-E894-41EA-A8A0-A11F981D1950}"/>
    <cellStyle name="SAPBEXundefined 6 2 3 3" xfId="3556" xr:uid="{E9679915-3222-48C8-BF7F-697456ED00A2}"/>
    <cellStyle name="SAPBEXundefined 6 2 3 3 2" xfId="11866" xr:uid="{7119B81A-24BC-4939-AE9C-5FE6A23AB0F3}"/>
    <cellStyle name="SAPBEXundefined 6 2 3 3 3" xfId="15751" xr:uid="{3BEAECE9-01D0-46FD-B357-D320413E4443}"/>
    <cellStyle name="SAPBEXundefined 6 2 3 3 4" xfId="19637" xr:uid="{7762F646-6416-418D-B22A-78C2F8D5B61C}"/>
    <cellStyle name="SAPBEXundefined 6 2 3 4" xfId="5114" xr:uid="{7E6BE86A-9F63-4A55-9149-5350DF27D9E9}"/>
    <cellStyle name="SAPBEXundefined 6 2 3 5" xfId="6413" xr:uid="{DFDDFA8F-E4F3-4F62-A79E-BB79075202F6}"/>
    <cellStyle name="SAPBEXundefined 6 2 3 6" xfId="9019" xr:uid="{D5916C93-89E1-43CC-9FAA-F4C441E4E499}"/>
    <cellStyle name="SAPBEXundefined 6 2 3 7" xfId="12904" xr:uid="{98A7E10D-6CB6-4B04-82AB-DE3549BEAE4E}"/>
    <cellStyle name="SAPBEXundefined 6 2 3 8" xfId="16790" xr:uid="{34014B0C-44C5-4A89-82BD-18FCE10E8FAF}"/>
    <cellStyle name="SAPBEXundefined 6 2 4" xfId="1982" xr:uid="{A05FD6CC-37F2-4C99-A710-7B2763D12F9C}"/>
    <cellStyle name="SAPBEXundefined 6 2 4 2" xfId="4076" xr:uid="{DEA39D7F-6BFB-4D83-BE7E-7625395B23CE}"/>
    <cellStyle name="SAPBEXundefined 6 2 4 2 2" xfId="7465" xr:uid="{62999330-C935-4C8F-A78B-DF6AF2CE38DF}"/>
    <cellStyle name="SAPBEXundefined 6 2 4 2 3" xfId="10057" xr:uid="{0DAE663B-5602-4B1E-81B3-BE80D74D1EF3}"/>
    <cellStyle name="SAPBEXundefined 6 2 4 2 4" xfId="13942" xr:uid="{3D9D6D27-7105-4462-9336-C554F889C192}"/>
    <cellStyle name="SAPBEXundefined 6 2 4 2 5" xfId="17828" xr:uid="{860B60E9-AD0A-4D81-BE31-3A76F448ADEF}"/>
    <cellStyle name="SAPBEXundefined 6 2 4 3" xfId="5375" xr:uid="{6FFCBFFE-2057-4A80-A816-2754895A2E1A}"/>
    <cellStyle name="SAPBEXundefined 6 2 4 3 2" xfId="11350" xr:uid="{4FC99D78-33F0-42A5-B935-D03592FF592D}"/>
    <cellStyle name="SAPBEXundefined 6 2 4 3 3" xfId="15235" xr:uid="{BC43A6A3-479E-4D14-9718-BAAE57C6509D}"/>
    <cellStyle name="SAPBEXundefined 6 2 4 3 4" xfId="19121" xr:uid="{EFEE9368-3FC9-4650-A51F-8E11A61A5FBD}"/>
    <cellStyle name="SAPBEXundefined 6 2 4 4" xfId="6674" xr:uid="{CE9A2C8C-66B8-4959-B4AE-0B84583989FA}"/>
    <cellStyle name="SAPBEXundefined 6 2 4 5" xfId="9280" xr:uid="{61B53669-7E7D-4CF7-8E07-C8F57C5C7528}"/>
    <cellStyle name="SAPBEXundefined 6 2 4 6" xfId="13165" xr:uid="{1C3B87AE-58F3-4C90-A57D-BF8F17E8BC2C}"/>
    <cellStyle name="SAPBEXundefined 6 2 4 7" xfId="17051" xr:uid="{10573471-7984-428C-810A-1C486452A61E}"/>
    <cellStyle name="SAPBEXundefined 6 2 5" xfId="2243" xr:uid="{E58D5AE5-42EA-4FD9-9F0E-F37102632BF3}"/>
    <cellStyle name="SAPBEXundefined 6 2 5 2" xfId="7193" xr:uid="{78D5BE96-0679-4AD3-96ED-549C30AE03A0}"/>
    <cellStyle name="SAPBEXundefined 6 2 5 3" xfId="9799" xr:uid="{4CA7A909-E852-49AB-BBF6-1AAD33225C0C}"/>
    <cellStyle name="SAPBEXundefined 6 2 5 4" xfId="13684" xr:uid="{9D056D6F-8CB7-4217-8060-FC29FBC57AE0}"/>
    <cellStyle name="SAPBEXundefined 6 2 5 5" xfId="17570" xr:uid="{0A5AE9E3-26BF-4DB8-AFC3-13F53C071D12}"/>
    <cellStyle name="SAPBEXundefined 6 2 6" xfId="3038" xr:uid="{659595D6-6136-4AEA-A9C7-7ECE2DCA3266}"/>
    <cellStyle name="SAPBEXundefined 6 2 6 2" xfId="11092" xr:uid="{811E01A7-1C87-473B-B526-F67386A87BFF}"/>
    <cellStyle name="SAPBEXundefined 6 2 6 3" xfId="14977" xr:uid="{FCD42889-A3B2-4627-901E-E4B112310DAF}"/>
    <cellStyle name="SAPBEXundefined 6 2 6 4" xfId="18863" xr:uid="{070CB6F1-5D4E-4295-806B-F66A69E59CD0}"/>
    <cellStyle name="SAPBEXundefined 6 2 7" xfId="4595" xr:uid="{1C602376-34F1-4799-92FC-2B5F805B2E1F}"/>
    <cellStyle name="SAPBEXundefined 6 2 8" xfId="5894" xr:uid="{E1EB63DA-433B-4D19-B0EA-EF7536D14FCD}"/>
    <cellStyle name="SAPBEXundefined 6 2 9" xfId="8500" xr:uid="{96241A9C-9D32-4F12-867D-6967B898B67A}"/>
    <cellStyle name="SAPBEXundefined 7" xfId="928" xr:uid="{7B4A8395-53D2-4871-B112-8F9E7A7372CF}"/>
    <cellStyle name="SAPBEXundefined 7 10" xfId="12380" xr:uid="{580A129D-0C3E-4755-8E66-0B827570E77D}"/>
    <cellStyle name="SAPBEXundefined 7 11" xfId="16266" xr:uid="{3819B7E5-66A8-436F-805E-FABF8A5C0936}"/>
    <cellStyle name="SAPBEXundefined 7 2" xfId="1200" xr:uid="{5D70FFCE-002A-420F-934E-EB53128090D3}"/>
    <cellStyle name="SAPBEXundefined 7 2 2" xfId="1716" xr:uid="{330A5395-6E22-4964-898C-CB1ED4E55620}"/>
    <cellStyle name="SAPBEXundefined 7 2 2 2" xfId="3809" xr:uid="{D04505AB-F068-4BC7-9DA1-49584C4E8584}"/>
    <cellStyle name="SAPBEXundefined 7 2 2 2 2" xfId="8234" xr:uid="{56617C00-39AD-46AF-BBD5-CE82E410C7BC}"/>
    <cellStyle name="SAPBEXundefined 7 2 2 2 3" xfId="10826" xr:uid="{7C5BEE2F-B572-4E54-B76D-F338A84C5FBA}"/>
    <cellStyle name="SAPBEXundefined 7 2 2 2 4" xfId="14711" xr:uid="{ED3C026D-08C3-4567-AD80-B1CB9610F719}"/>
    <cellStyle name="SAPBEXundefined 7 2 2 2 5" xfId="18597" xr:uid="{0DEA8778-5B65-4248-A438-FE2B4421574A}"/>
    <cellStyle name="SAPBEXundefined 7 2 2 3" xfId="5628" xr:uid="{0E3B3490-395C-4219-96E0-BED5159E0E8B}"/>
    <cellStyle name="SAPBEXundefined 7 2 2 3 2" xfId="12119" xr:uid="{2454C50D-FAB0-4B0B-B613-4168DD827CB5}"/>
    <cellStyle name="SAPBEXundefined 7 2 2 3 3" xfId="16004" xr:uid="{536EEDFE-B942-4F53-A112-6D072BC71458}"/>
    <cellStyle name="SAPBEXundefined 7 2 2 3 4" xfId="19890" xr:uid="{B7B1D48A-1F62-4F7F-A975-A575512D0D24}"/>
    <cellStyle name="SAPBEXundefined 7 2 2 4" xfId="6927" xr:uid="{2D748C4D-CC0A-46E1-A58B-205DBB3071C7}"/>
    <cellStyle name="SAPBEXundefined 7 2 2 5" xfId="9533" xr:uid="{777A4C1B-C245-458F-A3BB-F882B7691096}"/>
    <cellStyle name="SAPBEXundefined 7 2 2 6" xfId="13418" xr:uid="{D96A4080-E864-4E0D-9D7D-A0F075C93ACD}"/>
    <cellStyle name="SAPBEXundefined 7 2 2 7" xfId="17304" xr:uid="{ED598A9A-1936-4F78-B6B2-366892DBD00B}"/>
    <cellStyle name="SAPBEXundefined 7 2 3" xfId="2496" xr:uid="{B15D5BD4-6F8B-4D0F-BD7A-930D399682C1}"/>
    <cellStyle name="SAPBEXundefined 7 2 3 2" xfId="4329" xr:uid="{8DBAA4BB-0270-4A6B-92D5-8EDA18381D4E}"/>
    <cellStyle name="SAPBEXundefined 7 2 3 3" xfId="7718" xr:uid="{A1DBED11-D850-4BF6-A907-B0B5F79A12ED}"/>
    <cellStyle name="SAPBEXundefined 7 2 3 4" xfId="10310" xr:uid="{345C6D0E-2067-44BD-8913-647630E21712}"/>
    <cellStyle name="SAPBEXundefined 7 2 3 5" xfId="14195" xr:uid="{67DB9484-D579-4607-8970-B021AC85A947}"/>
    <cellStyle name="SAPBEXundefined 7 2 3 6" xfId="18081" xr:uid="{2150FEDA-4599-4826-A992-F95E2D9644D9}"/>
    <cellStyle name="SAPBEXundefined 7 2 4" xfId="3291" xr:uid="{19665277-C2E9-497F-BA1F-35E020EB817F}"/>
    <cellStyle name="SAPBEXundefined 7 2 4 2" xfId="11603" xr:uid="{28343007-D895-4C45-8B0F-AAEC04EFC01B}"/>
    <cellStyle name="SAPBEXundefined 7 2 4 3" xfId="15488" xr:uid="{0ABE4C03-EB60-4AAD-A9B8-A335826A6E26}"/>
    <cellStyle name="SAPBEXundefined 7 2 4 4" xfId="19374" xr:uid="{48FC5724-3F6D-4933-AA08-ED0F084CE1DC}"/>
    <cellStyle name="SAPBEXundefined 7 2 5" xfId="4848" xr:uid="{CA67EAA1-973B-4B9B-9FCE-3D62F2F1D854}"/>
    <cellStyle name="SAPBEXundefined 7 2 6" xfId="6147" xr:uid="{34AA7BEB-0B67-44A5-AEFC-2036D87B1268}"/>
    <cellStyle name="SAPBEXundefined 7 2 7" xfId="8753" xr:uid="{ECDB84C1-3A35-4B91-91FE-D623F259D137}"/>
    <cellStyle name="SAPBEXundefined 7 2 8" xfId="12638" xr:uid="{BED802B6-45F3-49D1-8705-6F81D3751E28}"/>
    <cellStyle name="SAPBEXundefined 7 2 9" xfId="16524" xr:uid="{39AB7405-E14B-483F-905D-A2A0E171199A}"/>
    <cellStyle name="SAPBEXundefined 7 3" xfId="1458" xr:uid="{8F2A5AC4-76E4-4C9E-90AA-D71D4AF584AB}"/>
    <cellStyle name="SAPBEXundefined 7 3 2" xfId="2767" xr:uid="{2EA19DAE-FBF8-4A4A-8EEC-A388A0316CEC}"/>
    <cellStyle name="SAPBEXundefined 7 3 2 2" xfId="7976" xr:uid="{BF3461AE-BEC6-48E8-BD76-3EAD0359668A}"/>
    <cellStyle name="SAPBEXundefined 7 3 2 3" xfId="10568" xr:uid="{59A60352-9C97-4D39-BE73-138B6B994120}"/>
    <cellStyle name="SAPBEXundefined 7 3 2 4" xfId="14453" xr:uid="{9FED67B2-EF44-4E3F-A8FE-60928C8DCF89}"/>
    <cellStyle name="SAPBEXundefined 7 3 2 5" xfId="18339" xr:uid="{DA07DB76-40AA-428F-9C17-AD1B59D4DB19}"/>
    <cellStyle name="SAPBEXundefined 7 3 3" xfId="3551" xr:uid="{EB0A98E9-89EB-44CA-AE48-C22E790B9E5C}"/>
    <cellStyle name="SAPBEXundefined 7 3 3 2" xfId="11861" xr:uid="{CB11ABCC-AEE7-4EBD-95A6-6D228D67FF8E}"/>
    <cellStyle name="SAPBEXundefined 7 3 3 3" xfId="15746" xr:uid="{D49536C5-76B7-4AA5-AF7F-FFD56E42DDA3}"/>
    <cellStyle name="SAPBEXundefined 7 3 3 4" xfId="19632" xr:uid="{41C1BE8B-0306-4927-9CAC-0737FEA275FE}"/>
    <cellStyle name="SAPBEXundefined 7 3 4" xfId="5109" xr:uid="{41482D5E-E207-459C-8065-DF30625C2BAA}"/>
    <cellStyle name="SAPBEXundefined 7 3 5" xfId="6408" xr:uid="{70C16C59-3CA2-4C78-996F-0928E6C2CD7F}"/>
    <cellStyle name="SAPBEXundefined 7 3 6" xfId="9014" xr:uid="{45FBED0E-27AF-438C-B1DB-F2BF6FD61B12}"/>
    <cellStyle name="SAPBEXundefined 7 3 7" xfId="12899" xr:uid="{82858D7C-0B82-47B3-8F2E-FDB08CDB0E84}"/>
    <cellStyle name="SAPBEXundefined 7 3 8" xfId="16785" xr:uid="{31F1C5A4-337D-4B44-82F9-3C514900544D}"/>
    <cellStyle name="SAPBEXundefined 7 4" xfId="1977" xr:uid="{79973E16-D96A-406D-B93B-54B2DB1104B0}"/>
    <cellStyle name="SAPBEXundefined 7 4 2" xfId="4071" xr:uid="{3D91DD9F-2666-4205-BB7C-A93AB72E64A3}"/>
    <cellStyle name="SAPBEXundefined 7 4 2 2" xfId="7460" xr:uid="{D1602ABF-3DA6-455E-B1D3-A7FFFA3619A0}"/>
    <cellStyle name="SAPBEXundefined 7 4 2 3" xfId="10052" xr:uid="{C5A8D3E4-B5FE-4684-99B8-0903873EFB2E}"/>
    <cellStyle name="SAPBEXundefined 7 4 2 4" xfId="13937" xr:uid="{A3F36CCB-13B2-41AD-9F22-41ED00B69928}"/>
    <cellStyle name="SAPBEXundefined 7 4 2 5" xfId="17823" xr:uid="{3F1E0D5D-E178-477D-B1B3-314E75FC7261}"/>
    <cellStyle name="SAPBEXundefined 7 4 3" xfId="5370" xr:uid="{73CE972E-4FA4-46B0-8524-8C435CF2A7FC}"/>
    <cellStyle name="SAPBEXundefined 7 4 3 2" xfId="11345" xr:uid="{C1F169BB-5BF3-4584-B4FC-4D0569AE054D}"/>
    <cellStyle name="SAPBEXundefined 7 4 3 3" xfId="15230" xr:uid="{D7324FAA-CB47-474B-B578-CDA980895541}"/>
    <cellStyle name="SAPBEXundefined 7 4 3 4" xfId="19116" xr:uid="{6B367D7E-B2B8-4E3A-9DAA-337991D6AE02}"/>
    <cellStyle name="SAPBEXundefined 7 4 4" xfId="6669" xr:uid="{26127986-890F-4486-8205-755F5F4771D2}"/>
    <cellStyle name="SAPBEXundefined 7 4 5" xfId="9275" xr:uid="{9D44B79F-F055-4AEA-AA21-80F718DE2528}"/>
    <cellStyle name="SAPBEXundefined 7 4 6" xfId="13160" xr:uid="{279F1BD5-C6EF-4B64-BECE-4609E58D503D}"/>
    <cellStyle name="SAPBEXundefined 7 4 7" xfId="17046" xr:uid="{06530A86-F81E-4AE4-9A7A-723988D54728}"/>
    <cellStyle name="SAPBEXundefined 7 5" xfId="2238" xr:uid="{D1F2CEA3-D61F-433A-9D78-517A6496E7F4}"/>
    <cellStyle name="SAPBEXundefined 7 5 2" xfId="7188" xr:uid="{5076C09C-E74A-4482-8C52-711D8634D2BB}"/>
    <cellStyle name="SAPBEXundefined 7 5 3" xfId="9794" xr:uid="{2C171742-599A-439C-A34A-3041CE6F32B0}"/>
    <cellStyle name="SAPBEXundefined 7 5 4" xfId="13679" xr:uid="{A7EFAA7B-F149-4794-A62E-8DF5F406E33D}"/>
    <cellStyle name="SAPBEXundefined 7 5 5" xfId="17565" xr:uid="{676DCE0C-A75E-48B5-B80C-DD657BD92386}"/>
    <cellStyle name="SAPBEXundefined 7 6" xfId="3033" xr:uid="{84595487-5AA5-430C-B497-F5B1AE7FA818}"/>
    <cellStyle name="SAPBEXundefined 7 6 2" xfId="11087" xr:uid="{01E65C99-8A56-451B-A7BC-ED5373F627DC}"/>
    <cellStyle name="SAPBEXundefined 7 6 3" xfId="14972" xr:uid="{92C8B51A-E8E2-4FFF-9ED4-3284409CC380}"/>
    <cellStyle name="SAPBEXundefined 7 6 4" xfId="18858" xr:uid="{B4D4C4D2-E1DE-4FEB-872F-FE3FE1515BD7}"/>
    <cellStyle name="SAPBEXundefined 7 7" xfId="4590" xr:uid="{37EF3B57-A651-4375-988F-852CAFE4E9A8}"/>
    <cellStyle name="SAPBEXundefined 7 8" xfId="5889" xr:uid="{E34E1096-130D-4F69-9A8E-D5FF78C4C327}"/>
    <cellStyle name="SAPBEXundefined 7 9" xfId="8495" xr:uid="{84733A88-2CA1-45C6-9E4A-63E19BDB854E}"/>
    <cellStyle name="Sheet Title" xfId="555" xr:uid="{0419A524-4B19-4CB6-907A-25AB2DD71183}"/>
    <cellStyle name="styleColumnTitles" xfId="556" xr:uid="{2667B504-54A2-4346-B235-6C69A359497D}"/>
    <cellStyle name="styleColumnTitles 2" xfId="934" xr:uid="{BE678AAE-6DF3-415C-8E0C-69BC36046310}"/>
    <cellStyle name="styleColumnTitles 2 10" xfId="12386" xr:uid="{4D652D68-F056-44B1-8ED3-893D8AA76A23}"/>
    <cellStyle name="styleColumnTitles 2 11" xfId="16272" xr:uid="{01447600-1332-4837-BF3B-38B7CB72F31F}"/>
    <cellStyle name="styleColumnTitles 2 2" xfId="1206" xr:uid="{751A3A27-AF17-4CF6-9445-34BAC894E230}"/>
    <cellStyle name="styleColumnTitles 2 2 2" xfId="1722" xr:uid="{46FA9706-3F46-49C6-BFA3-55254FBEA8C4}"/>
    <cellStyle name="styleColumnTitles 2 2 2 2" xfId="3815" xr:uid="{9EB4DE2F-8EE3-4012-84C2-58F4EB051AF5}"/>
    <cellStyle name="styleColumnTitles 2 2 2 2 2" xfId="8240" xr:uid="{B751CE4D-4054-4A21-849C-6097C6102A78}"/>
    <cellStyle name="styleColumnTitles 2 2 2 2 3" xfId="10832" xr:uid="{D46D29C7-EA75-4C7B-B064-0DB03AC80E58}"/>
    <cellStyle name="styleColumnTitles 2 2 2 2 4" xfId="14717" xr:uid="{6A31ED1B-C357-48BC-9478-6CDEA3A64705}"/>
    <cellStyle name="styleColumnTitles 2 2 2 2 5" xfId="18603" xr:uid="{A3B3669E-F806-43E5-9132-135F6147BD13}"/>
    <cellStyle name="styleColumnTitles 2 2 2 3" xfId="5634" xr:uid="{128EAD83-0636-44C9-AF57-A55E49723F34}"/>
    <cellStyle name="styleColumnTitles 2 2 2 3 2" xfId="12125" xr:uid="{0E1FBE64-CE69-4D6F-B26C-A38E088E4F25}"/>
    <cellStyle name="styleColumnTitles 2 2 2 3 3" xfId="16010" xr:uid="{2D4A1420-0899-4940-9F9E-B56A7C6875A1}"/>
    <cellStyle name="styleColumnTitles 2 2 2 3 4" xfId="19896" xr:uid="{E73BA5F7-B240-40C9-8AA6-F9F340A1E9DD}"/>
    <cellStyle name="styleColumnTitles 2 2 2 4" xfId="6933" xr:uid="{30C0523C-2088-40A7-8843-15A279F13498}"/>
    <cellStyle name="styleColumnTitles 2 2 2 5" xfId="9539" xr:uid="{5593E632-AB2B-45FB-BE40-8BFF2ED69F1D}"/>
    <cellStyle name="styleColumnTitles 2 2 2 6" xfId="13424" xr:uid="{BF77F3CE-C2E0-4855-8C9E-37B211E50BDD}"/>
    <cellStyle name="styleColumnTitles 2 2 2 7" xfId="17310" xr:uid="{CCD6B32C-2D5E-4755-BC55-D5CC7604C235}"/>
    <cellStyle name="styleColumnTitles 2 2 3" xfId="2502" xr:uid="{85A9BC1D-8859-47E8-AF5E-B5D203FBF20F}"/>
    <cellStyle name="styleColumnTitles 2 2 3 2" xfId="4335" xr:uid="{320451FE-5CB4-46B4-A404-9F691CC34CF4}"/>
    <cellStyle name="styleColumnTitles 2 2 3 3" xfId="7724" xr:uid="{E9950895-8715-4919-A74D-B336EA6BF68B}"/>
    <cellStyle name="styleColumnTitles 2 2 3 4" xfId="10316" xr:uid="{4D9993FD-C739-4FB0-922D-DFDCEA8B7FD8}"/>
    <cellStyle name="styleColumnTitles 2 2 3 5" xfId="14201" xr:uid="{A4B98824-0FF7-4F6D-9A72-73281F6EB4ED}"/>
    <cellStyle name="styleColumnTitles 2 2 3 6" xfId="18087" xr:uid="{0392ED64-7198-422E-A38A-02E18FED8090}"/>
    <cellStyle name="styleColumnTitles 2 2 4" xfId="3297" xr:uid="{5555B1EF-3BEF-4EC2-8480-4A3D3D670219}"/>
    <cellStyle name="styleColumnTitles 2 2 4 2" xfId="11609" xr:uid="{A64AB954-6817-4A56-93F0-2657E0586877}"/>
    <cellStyle name="styleColumnTitles 2 2 4 3" xfId="15494" xr:uid="{2F623ABC-038A-45A6-95FB-7F2F33E04D81}"/>
    <cellStyle name="styleColumnTitles 2 2 4 4" xfId="19380" xr:uid="{18AA2E83-3FF6-462E-B38D-7EFCC8BC0D2C}"/>
    <cellStyle name="styleColumnTitles 2 2 5" xfId="4854" xr:uid="{00834CDC-5E86-4181-AD8E-BAD2D92C55D8}"/>
    <cellStyle name="styleColumnTitles 2 2 6" xfId="6153" xr:uid="{B572D826-58CC-4CF6-A495-8C10CA33903B}"/>
    <cellStyle name="styleColumnTitles 2 2 7" xfId="8759" xr:uid="{3C389241-0D6E-4A49-8DEF-B09811DB43FE}"/>
    <cellStyle name="styleColumnTitles 2 2 8" xfId="12644" xr:uid="{DF412D44-C2A6-4924-A717-D780AA2B0220}"/>
    <cellStyle name="styleColumnTitles 2 2 9" xfId="16530" xr:uid="{2DE19E71-02B1-4928-9FE3-54B2DDEDF20D}"/>
    <cellStyle name="styleColumnTitles 2 3" xfId="1464" xr:uid="{E305754B-4F78-48DD-B632-5EE81D8686B9}"/>
    <cellStyle name="styleColumnTitles 2 3 2" xfId="2773" xr:uid="{AE90C8A1-2476-41BA-8CBC-3AD8843D2AA9}"/>
    <cellStyle name="styleColumnTitles 2 3 2 2" xfId="7982" xr:uid="{270A527B-68D6-4725-AEB1-9C2FA6B4FA15}"/>
    <cellStyle name="styleColumnTitles 2 3 2 3" xfId="10574" xr:uid="{CF1C91AD-0856-490B-9401-DF9B2A352180}"/>
    <cellStyle name="styleColumnTitles 2 3 2 4" xfId="14459" xr:uid="{66D1D78C-59C3-47DB-8088-29D71916DA39}"/>
    <cellStyle name="styleColumnTitles 2 3 2 5" xfId="18345" xr:uid="{04286D94-68AA-4C24-ADCD-C011F6750FAB}"/>
    <cellStyle name="styleColumnTitles 2 3 3" xfId="3557" xr:uid="{0A82933E-1C33-45A4-81B4-AE9A6B8E700F}"/>
    <cellStyle name="styleColumnTitles 2 3 3 2" xfId="11867" xr:uid="{F0D52028-B4C8-47B9-B634-01242614930B}"/>
    <cellStyle name="styleColumnTitles 2 3 3 3" xfId="15752" xr:uid="{5691168B-90C7-460C-897B-2C87876CFD34}"/>
    <cellStyle name="styleColumnTitles 2 3 3 4" xfId="19638" xr:uid="{EFAD5150-E65E-447D-8583-7B6786750E72}"/>
    <cellStyle name="styleColumnTitles 2 3 4" xfId="5115" xr:uid="{41290B22-C368-4619-8F1A-66DFAFE29617}"/>
    <cellStyle name="styleColumnTitles 2 3 5" xfId="6414" xr:uid="{0708EB25-E41C-426B-8F94-62D4AAC5338D}"/>
    <cellStyle name="styleColumnTitles 2 3 6" xfId="9020" xr:uid="{BA0F5E9D-8AA9-42C9-A5EF-F78FF91BC1E5}"/>
    <cellStyle name="styleColumnTitles 2 3 7" xfId="12905" xr:uid="{E910AC07-6ABA-4E65-8785-12E97968AB3F}"/>
    <cellStyle name="styleColumnTitles 2 3 8" xfId="16791" xr:uid="{0A3617E9-BA8F-4B7C-A8BF-3C7E0B1C375E}"/>
    <cellStyle name="styleColumnTitles 2 4" xfId="1983" xr:uid="{8CB496CC-195E-4787-BCC0-EF23092B1036}"/>
    <cellStyle name="styleColumnTitles 2 4 2" xfId="4077" xr:uid="{2F1FB433-9597-47E9-91E2-F313ADE63FAB}"/>
    <cellStyle name="styleColumnTitles 2 4 2 2" xfId="7466" xr:uid="{C3D2B429-CEFF-4B67-9EF0-9A3D96A6B64B}"/>
    <cellStyle name="styleColumnTitles 2 4 2 3" xfId="10058" xr:uid="{FAB8F54D-F923-4A6A-B17C-8B7E3923E309}"/>
    <cellStyle name="styleColumnTitles 2 4 2 4" xfId="13943" xr:uid="{EF60AF76-8BB1-4868-BD0F-D2254A7399B9}"/>
    <cellStyle name="styleColumnTitles 2 4 2 5" xfId="17829" xr:uid="{32B9286E-20D0-4D35-9DFC-570379EFE7DA}"/>
    <cellStyle name="styleColumnTitles 2 4 3" xfId="5376" xr:uid="{403168AC-2CE8-4F5E-93C9-CEB4021AEEBA}"/>
    <cellStyle name="styleColumnTitles 2 4 3 2" xfId="11351" xr:uid="{D187EA65-76DA-4951-83B0-001A7BAE7EAA}"/>
    <cellStyle name="styleColumnTitles 2 4 3 3" xfId="15236" xr:uid="{776DEA74-5D46-4CDE-A1BC-618BCD414D30}"/>
    <cellStyle name="styleColumnTitles 2 4 3 4" xfId="19122" xr:uid="{0A3F45EA-6349-4260-BA09-7C78D68297BB}"/>
    <cellStyle name="styleColumnTitles 2 4 4" xfId="6675" xr:uid="{E443D72E-9EE2-4B95-AD65-D0B24D8C84D3}"/>
    <cellStyle name="styleColumnTitles 2 4 5" xfId="9281" xr:uid="{5CD18F5A-E7AB-46E8-9F9E-67BB4251F25C}"/>
    <cellStyle name="styleColumnTitles 2 4 6" xfId="13166" xr:uid="{CFE47406-B2A7-43F4-83D8-BDBCCEDC59D5}"/>
    <cellStyle name="styleColumnTitles 2 4 7" xfId="17052" xr:uid="{55B9C361-4911-4804-9AC8-7B6002D0ABA0}"/>
    <cellStyle name="styleColumnTitles 2 5" xfId="2244" xr:uid="{E66A5968-93DD-4D43-B1BB-0D9B88BC0FAC}"/>
    <cellStyle name="styleColumnTitles 2 5 2" xfId="7194" xr:uid="{1B44DCD3-87CC-4CA4-A80C-C7C4494E09B1}"/>
    <cellStyle name="styleColumnTitles 2 5 3" xfId="9800" xr:uid="{4B17D7E1-2485-43FE-A183-F3A7E039F2C2}"/>
    <cellStyle name="styleColumnTitles 2 5 4" xfId="13685" xr:uid="{805B8696-088D-4B65-82E7-BCFB516B3B67}"/>
    <cellStyle name="styleColumnTitles 2 5 5" xfId="17571" xr:uid="{790E5B2C-6B80-4093-B012-3D69A6F53766}"/>
    <cellStyle name="styleColumnTitles 2 6" xfId="3039" xr:uid="{EF8F4ECB-E544-4716-A16B-B441370791C2}"/>
    <cellStyle name="styleColumnTitles 2 6 2" xfId="11093" xr:uid="{D248DEE6-8BF4-43CB-B87A-6201131FA3CC}"/>
    <cellStyle name="styleColumnTitles 2 6 3" xfId="14978" xr:uid="{07E83B57-869F-445D-8145-137247EF6834}"/>
    <cellStyle name="styleColumnTitles 2 6 4" xfId="18864" xr:uid="{A4639C06-9BFD-4EAE-BBBB-57766076EFF2}"/>
    <cellStyle name="styleColumnTitles 2 7" xfId="4596" xr:uid="{6960355C-106A-43C1-BFCB-E614A73AB054}"/>
    <cellStyle name="styleColumnTitles 2 8" xfId="5895" xr:uid="{6D7BA452-A055-4A17-8274-3D422BFDA9B2}"/>
    <cellStyle name="styleColumnTitles 2 9" xfId="8501" xr:uid="{D1ADA477-8D2F-47ED-BED4-F2CADB65D711}"/>
    <cellStyle name="styleDateRange" xfId="557" xr:uid="{3C901B2C-AA00-4EA4-A2BF-71C47452073E}"/>
    <cellStyle name="styleDateRange 2" xfId="935" xr:uid="{49D8C300-D889-4485-8CD0-C82FA8D95101}"/>
    <cellStyle name="styleDateRange 2 10" xfId="12387" xr:uid="{768394C5-C144-4795-8A86-0753D5E99B40}"/>
    <cellStyle name="styleDateRange 2 11" xfId="16273" xr:uid="{2BB231E7-9D00-4F14-B917-B1D5BA77AC81}"/>
    <cellStyle name="styleDateRange 2 2" xfId="1207" xr:uid="{8784CC4C-ECBA-4132-98B0-B94800748582}"/>
    <cellStyle name="styleDateRange 2 2 2" xfId="1723" xr:uid="{C722C29E-F609-49F0-B2CE-0328A230D28B}"/>
    <cellStyle name="styleDateRange 2 2 2 2" xfId="3816" xr:uid="{B1E378F1-E4F2-4E84-B3E4-0257B4929E7D}"/>
    <cellStyle name="styleDateRange 2 2 2 2 2" xfId="8241" xr:uid="{6032A3E3-8B68-4A3D-A12E-8BF8E4B61FD6}"/>
    <cellStyle name="styleDateRange 2 2 2 2 3" xfId="10833" xr:uid="{01333E81-E95E-4029-B5F5-C5CB9CDB8408}"/>
    <cellStyle name="styleDateRange 2 2 2 2 4" xfId="14718" xr:uid="{B110C5CD-EA86-4894-866C-FD53E2C47D73}"/>
    <cellStyle name="styleDateRange 2 2 2 2 5" xfId="18604" xr:uid="{003C4973-C634-4241-8D06-4597F8E1BAAC}"/>
    <cellStyle name="styleDateRange 2 2 2 3" xfId="5635" xr:uid="{4A4DD7D5-2110-4CB6-BC36-AA58C3969E73}"/>
    <cellStyle name="styleDateRange 2 2 2 3 2" xfId="12126" xr:uid="{91C51C22-9020-440F-97B3-459242CA0387}"/>
    <cellStyle name="styleDateRange 2 2 2 3 3" xfId="16011" xr:uid="{FFD7A90B-4264-4C95-B7DF-86198AD7F870}"/>
    <cellStyle name="styleDateRange 2 2 2 3 4" xfId="19897" xr:uid="{C9E9DD3F-7B5B-4B03-922C-1B19A4F565F6}"/>
    <cellStyle name="styleDateRange 2 2 2 4" xfId="6934" xr:uid="{28D60A4D-5AE2-4AEE-96AF-C4A4AD2B4468}"/>
    <cellStyle name="styleDateRange 2 2 2 5" xfId="9540" xr:uid="{1EEEB9C7-ACD2-46DB-96D5-A685E4A344B7}"/>
    <cellStyle name="styleDateRange 2 2 2 6" xfId="13425" xr:uid="{5F69EEFB-0291-4904-9D2F-8F18FD3584EC}"/>
    <cellStyle name="styleDateRange 2 2 2 7" xfId="17311" xr:uid="{C9476628-343D-4CFB-9DEE-1B90730271C8}"/>
    <cellStyle name="styleDateRange 2 2 3" xfId="2503" xr:uid="{3BBCFA81-5FB7-4641-9CBA-DED8C6EAF33B}"/>
    <cellStyle name="styleDateRange 2 2 3 2" xfId="4336" xr:uid="{02510411-C2C8-4854-B1C4-4931E477F411}"/>
    <cellStyle name="styleDateRange 2 2 3 3" xfId="7725" xr:uid="{9D37C13F-8C68-4EC1-9194-BDEF4F26DC90}"/>
    <cellStyle name="styleDateRange 2 2 3 4" xfId="10317" xr:uid="{F6BBBEAB-DED2-455B-8816-BAAD2EE58DB7}"/>
    <cellStyle name="styleDateRange 2 2 3 5" xfId="14202" xr:uid="{7F0F1F76-5FBD-4E00-853F-31A62EADAA64}"/>
    <cellStyle name="styleDateRange 2 2 3 6" xfId="18088" xr:uid="{65FC724F-A73D-4F6D-9D0E-28F24273A360}"/>
    <cellStyle name="styleDateRange 2 2 4" xfId="3298" xr:uid="{90AF0A7F-452E-4391-BE18-139F55C7626F}"/>
    <cellStyle name="styleDateRange 2 2 4 2" xfId="11610" xr:uid="{713BD517-3CDE-4EEF-982E-61E4E26D5A59}"/>
    <cellStyle name="styleDateRange 2 2 4 3" xfId="15495" xr:uid="{CD0A04AB-F83F-45E8-914A-A2ECAA9CFE8A}"/>
    <cellStyle name="styleDateRange 2 2 4 4" xfId="19381" xr:uid="{983CC39D-A466-42FC-95FA-8DB67838477F}"/>
    <cellStyle name="styleDateRange 2 2 5" xfId="4855" xr:uid="{6B3377C4-B2E6-4ADE-A887-4060186E1743}"/>
    <cellStyle name="styleDateRange 2 2 6" xfId="6154" xr:uid="{E588019C-5666-41FF-9526-EB88037B8A5B}"/>
    <cellStyle name="styleDateRange 2 2 7" xfId="8760" xr:uid="{E0EF68FC-767D-4244-8ABA-0391A8A5B838}"/>
    <cellStyle name="styleDateRange 2 2 8" xfId="12645" xr:uid="{1D74C664-920F-4C1A-8D79-211054D2AC26}"/>
    <cellStyle name="styleDateRange 2 2 9" xfId="16531" xr:uid="{3D344A49-59B0-4003-B514-51694099C581}"/>
    <cellStyle name="styleDateRange 2 3" xfId="1465" xr:uid="{B464CF1B-C6F7-4C6B-8CB9-E05916704B0D}"/>
    <cellStyle name="styleDateRange 2 3 2" xfId="2774" xr:uid="{0035FB00-7F3E-4B6A-AF5B-FB29C6AE651F}"/>
    <cellStyle name="styleDateRange 2 3 2 2" xfId="7983" xr:uid="{2D5C1C56-1481-4503-A704-9D03FF95EBCA}"/>
    <cellStyle name="styleDateRange 2 3 2 3" xfId="10575" xr:uid="{928E65B7-624D-4096-8B87-92192E0E8C51}"/>
    <cellStyle name="styleDateRange 2 3 2 4" xfId="14460" xr:uid="{D23EE98C-AF01-4949-8141-6D79FA4420AD}"/>
    <cellStyle name="styleDateRange 2 3 2 5" xfId="18346" xr:uid="{2B3559C4-12B2-4563-8581-F13C7BE54B76}"/>
    <cellStyle name="styleDateRange 2 3 3" xfId="3558" xr:uid="{A8DBFE63-C0A0-4DCA-BF65-3F5B47CEF04F}"/>
    <cellStyle name="styleDateRange 2 3 3 2" xfId="11868" xr:uid="{DAB2BA09-813D-405D-86F2-6DEC59CF19DE}"/>
    <cellStyle name="styleDateRange 2 3 3 3" xfId="15753" xr:uid="{BDCE48AD-8E02-4688-8DB6-56F8CCB9AD4B}"/>
    <cellStyle name="styleDateRange 2 3 3 4" xfId="19639" xr:uid="{B5BE12CB-FB82-4176-A704-B7B3ECC23CC2}"/>
    <cellStyle name="styleDateRange 2 3 4" xfId="5116" xr:uid="{97FF2C0A-7B46-43AB-82CD-B6F9DF8ED057}"/>
    <cellStyle name="styleDateRange 2 3 5" xfId="6415" xr:uid="{8CBB42CB-555A-4529-B2FA-250F2BCC0170}"/>
    <cellStyle name="styleDateRange 2 3 6" xfId="9021" xr:uid="{9F591E90-1448-48A4-832F-119CDBBFB523}"/>
    <cellStyle name="styleDateRange 2 3 7" xfId="12906" xr:uid="{E2F627A7-AC8E-4DB8-B05F-12C1520F06C9}"/>
    <cellStyle name="styleDateRange 2 3 8" xfId="16792" xr:uid="{1E020751-8096-40B0-B7E7-A2B9DC58186A}"/>
    <cellStyle name="styleDateRange 2 4" xfId="1984" xr:uid="{B3D92A6D-026C-4366-ADDB-64E007EF9C5A}"/>
    <cellStyle name="styleDateRange 2 4 2" xfId="4078" xr:uid="{0312CD82-E2CA-44B7-8D65-350ECD7BD4BC}"/>
    <cellStyle name="styleDateRange 2 4 2 2" xfId="7467" xr:uid="{945ED0CB-7D1F-41DF-9346-6FA0DEC4C27E}"/>
    <cellStyle name="styleDateRange 2 4 2 3" xfId="10059" xr:uid="{BB72B02A-1935-4CCC-AF62-2BBDAA006AE7}"/>
    <cellStyle name="styleDateRange 2 4 2 4" xfId="13944" xr:uid="{B3AB987E-73D2-4115-BBF9-E94503FCE218}"/>
    <cellStyle name="styleDateRange 2 4 2 5" xfId="17830" xr:uid="{82B9AAE9-E5C8-4F73-9765-908D9038087A}"/>
    <cellStyle name="styleDateRange 2 4 3" xfId="5377" xr:uid="{93DAD050-9D5C-45C2-BED0-963E17FE1F7D}"/>
    <cellStyle name="styleDateRange 2 4 3 2" xfId="11352" xr:uid="{CB04E148-76FB-4D09-AF99-C670FEDC21A1}"/>
    <cellStyle name="styleDateRange 2 4 3 3" xfId="15237" xr:uid="{470B5851-9A7A-405D-8A53-C5D8DB8FA86A}"/>
    <cellStyle name="styleDateRange 2 4 3 4" xfId="19123" xr:uid="{5E26D5AC-85EF-478B-9AD7-9A5E6CD33F0F}"/>
    <cellStyle name="styleDateRange 2 4 4" xfId="6676" xr:uid="{3C96C2CD-B833-448A-90E7-01BAE81FC88F}"/>
    <cellStyle name="styleDateRange 2 4 5" xfId="9282" xr:uid="{6A895DA7-9826-417F-B27F-24BAC3ED6836}"/>
    <cellStyle name="styleDateRange 2 4 6" xfId="13167" xr:uid="{30B265FE-8EE0-4EF4-9F7A-7C1C21741098}"/>
    <cellStyle name="styleDateRange 2 4 7" xfId="17053" xr:uid="{AB4FAF0C-8CBB-4A22-A24F-176D48ACC0D7}"/>
    <cellStyle name="styleDateRange 2 5" xfId="2245" xr:uid="{109528EF-034F-490E-A1A5-CD5628168479}"/>
    <cellStyle name="styleDateRange 2 5 2" xfId="7195" xr:uid="{DAE8CF9B-D093-43BA-8606-6E5DBDA7B0B4}"/>
    <cellStyle name="styleDateRange 2 5 3" xfId="9801" xr:uid="{35C04D7A-0B94-4266-A219-4464FE056E56}"/>
    <cellStyle name="styleDateRange 2 5 4" xfId="13686" xr:uid="{F10F8F0B-9EF8-4C1C-80D7-270873B249B0}"/>
    <cellStyle name="styleDateRange 2 5 5" xfId="17572" xr:uid="{2606B49F-EEC7-43C2-B796-62713885E220}"/>
    <cellStyle name="styleDateRange 2 6" xfId="3040" xr:uid="{14B5998D-7069-4730-AA1C-88B9437BEB49}"/>
    <cellStyle name="styleDateRange 2 6 2" xfId="11094" xr:uid="{6705F13E-8E19-472F-A052-8BB0550899D1}"/>
    <cellStyle name="styleDateRange 2 6 3" xfId="14979" xr:uid="{DB2F90A8-6884-43A1-A93A-E87F080002E2}"/>
    <cellStyle name="styleDateRange 2 6 4" xfId="18865" xr:uid="{960C0A8C-FA48-4548-BD14-52AB79A73182}"/>
    <cellStyle name="styleDateRange 2 7" xfId="4597" xr:uid="{9CA9C43C-9B46-40A3-B203-56C91AD9C5F0}"/>
    <cellStyle name="styleDateRange 2 8" xfId="5896" xr:uid="{2E78E112-964F-4AB3-8E57-4D161A8A3C2A}"/>
    <cellStyle name="styleDateRange 2 9" xfId="8502" xr:uid="{CEF809BD-6298-426A-BE33-001F25620ADA}"/>
    <cellStyle name="styleHidden" xfId="558" xr:uid="{804E5D42-1D1A-4EBF-9164-39EF92460A51}"/>
    <cellStyle name="styleNormal" xfId="559" xr:uid="{D270B427-632D-4668-90CA-4CFB38B374B6}"/>
    <cellStyle name="styleSeriesAttributes" xfId="560" xr:uid="{37DD2B6D-DF34-4AC4-90C0-234378ABE003}"/>
    <cellStyle name="styleSeriesAttributes 2" xfId="936" xr:uid="{C4E48E91-BDC4-4491-9C87-9DECCCB05F96}"/>
    <cellStyle name="styleSeriesAttributes 2 10" xfId="12388" xr:uid="{C0F73407-6220-45AA-8EEA-24E081880943}"/>
    <cellStyle name="styleSeriesAttributes 2 11" xfId="16274" xr:uid="{ACE9DA51-229D-4775-9910-27A729A89829}"/>
    <cellStyle name="styleSeriesAttributes 2 2" xfId="1208" xr:uid="{3E01D5FF-3BEA-4426-8D1E-CEB3A96AF643}"/>
    <cellStyle name="styleSeriesAttributes 2 2 2" xfId="1724" xr:uid="{74FDED9F-DDFA-4A18-90B6-6CE681CB5CB0}"/>
    <cellStyle name="styleSeriesAttributes 2 2 2 2" xfId="3817" xr:uid="{6F5DE873-3856-4095-9872-86A6F5ED3241}"/>
    <cellStyle name="styleSeriesAttributes 2 2 2 2 2" xfId="8242" xr:uid="{C37A81B9-AC96-4626-B08B-4F4F3FD0FA0F}"/>
    <cellStyle name="styleSeriesAttributes 2 2 2 2 3" xfId="10834" xr:uid="{6A3F928F-0336-41EB-AF5C-D40A91596D7A}"/>
    <cellStyle name="styleSeriesAttributes 2 2 2 2 4" xfId="14719" xr:uid="{48CA1CDF-69E8-40FC-B2AC-1FA2FFB540D4}"/>
    <cellStyle name="styleSeriesAttributes 2 2 2 2 5" xfId="18605" xr:uid="{711F374E-9C68-42CD-AB1E-69A2973F59E1}"/>
    <cellStyle name="styleSeriesAttributes 2 2 2 3" xfId="5636" xr:uid="{5142769A-216F-4024-B104-D208E09E0914}"/>
    <cellStyle name="styleSeriesAttributes 2 2 2 3 2" xfId="12127" xr:uid="{EE011633-A0E0-468E-9352-D6A604C7FA78}"/>
    <cellStyle name="styleSeriesAttributes 2 2 2 3 3" xfId="16012" xr:uid="{D136D462-0D17-4532-8D0F-7B6B0E453A59}"/>
    <cellStyle name="styleSeriesAttributes 2 2 2 3 4" xfId="19898" xr:uid="{3ECB69BA-2548-4B20-A134-3C64787C85A0}"/>
    <cellStyle name="styleSeriesAttributes 2 2 2 4" xfId="6935" xr:uid="{64E07320-98C1-47F8-A47B-553D448AE858}"/>
    <cellStyle name="styleSeriesAttributes 2 2 2 5" xfId="9541" xr:uid="{D2D5B8EA-9391-4E0E-AA2A-DE0078BF6DDC}"/>
    <cellStyle name="styleSeriesAttributes 2 2 2 6" xfId="13426" xr:uid="{4C60742C-C47B-4BAC-8067-70DE132CF98F}"/>
    <cellStyle name="styleSeriesAttributes 2 2 2 7" xfId="17312" xr:uid="{0E9F494C-23C8-4592-9D4F-46F2AFEEB874}"/>
    <cellStyle name="styleSeriesAttributes 2 2 3" xfId="2504" xr:uid="{38AB5645-6DFF-483D-9D03-66BFC20AA7C9}"/>
    <cellStyle name="styleSeriesAttributes 2 2 3 2" xfId="4337" xr:uid="{7DFAA124-DFAC-4297-B3BD-D8CFABFDFC52}"/>
    <cellStyle name="styleSeriesAttributes 2 2 3 3" xfId="7726" xr:uid="{AD359A06-1746-4D37-AC36-3BDBA711EDCE}"/>
    <cellStyle name="styleSeriesAttributes 2 2 3 4" xfId="10318" xr:uid="{4BAEAAC1-4C5B-404F-B04C-38FA5B050722}"/>
    <cellStyle name="styleSeriesAttributes 2 2 3 5" xfId="14203" xr:uid="{322ED6E2-6909-4863-80A0-9760D91BE7FA}"/>
    <cellStyle name="styleSeriesAttributes 2 2 3 6" xfId="18089" xr:uid="{2A819859-9664-48F9-A37A-210A70F18FF2}"/>
    <cellStyle name="styleSeriesAttributes 2 2 4" xfId="3299" xr:uid="{B2898238-8416-49F2-ACF3-39A7BECEA851}"/>
    <cellStyle name="styleSeriesAttributes 2 2 4 2" xfId="11611" xr:uid="{808F8AF6-A40A-4749-887F-699276784B74}"/>
    <cellStyle name="styleSeriesAttributes 2 2 4 3" xfId="15496" xr:uid="{3F87E0BD-CCEC-461A-90C4-56E40B9FE128}"/>
    <cellStyle name="styleSeriesAttributes 2 2 4 4" xfId="19382" xr:uid="{A41A4164-A032-4C50-A7AB-E1410D201660}"/>
    <cellStyle name="styleSeriesAttributes 2 2 5" xfId="4856" xr:uid="{FB467003-302E-4E9A-9D2C-F7949BBD3A01}"/>
    <cellStyle name="styleSeriesAttributes 2 2 6" xfId="6155" xr:uid="{65B4A0DB-95AE-4D55-AAF6-9E42BD2F0589}"/>
    <cellStyle name="styleSeriesAttributes 2 2 7" xfId="8761" xr:uid="{733D46D9-836B-4002-9800-89A999E452D9}"/>
    <cellStyle name="styleSeriesAttributes 2 2 8" xfId="12646" xr:uid="{C70E6CEF-B9E0-49FB-8B07-7A85F4D3CE38}"/>
    <cellStyle name="styleSeriesAttributes 2 2 9" xfId="16532" xr:uid="{ECDD9C64-7B5C-475D-A6AE-23E293B62A6D}"/>
    <cellStyle name="styleSeriesAttributes 2 3" xfId="1466" xr:uid="{61571FC3-6BB2-4B5A-A2D3-56DB5274BF24}"/>
    <cellStyle name="styleSeriesAttributes 2 3 2" xfId="2775" xr:uid="{2F54239B-089E-4C8B-B0A3-FF2B9A8E5EEE}"/>
    <cellStyle name="styleSeriesAttributes 2 3 2 2" xfId="7984" xr:uid="{AF0DC061-DA5F-406D-AF41-528C6C725782}"/>
    <cellStyle name="styleSeriesAttributes 2 3 2 3" xfId="10576" xr:uid="{5C4D4F5C-5775-4AC3-B674-09816B24126D}"/>
    <cellStyle name="styleSeriesAttributes 2 3 2 4" xfId="14461" xr:uid="{70E5BF2E-9C15-40C7-BFED-825BD3C0FA45}"/>
    <cellStyle name="styleSeriesAttributes 2 3 2 5" xfId="18347" xr:uid="{1AECD0A2-9F0E-470A-8ED3-32A326C6E66A}"/>
    <cellStyle name="styleSeriesAttributes 2 3 3" xfId="3559" xr:uid="{3DBA9B2B-75EA-4CA3-9614-C58A4EDD7116}"/>
    <cellStyle name="styleSeriesAttributes 2 3 3 2" xfId="11869" xr:uid="{CCB7ED65-6476-429C-8087-FD7B37017725}"/>
    <cellStyle name="styleSeriesAttributes 2 3 3 3" xfId="15754" xr:uid="{F6577AC3-A391-4AB9-82C7-1CD67ADAC1F8}"/>
    <cellStyle name="styleSeriesAttributes 2 3 3 4" xfId="19640" xr:uid="{0AC6B582-13CE-45E0-A236-BEFC61E50B04}"/>
    <cellStyle name="styleSeriesAttributes 2 3 4" xfId="5117" xr:uid="{25AB9E7D-6B54-4BBD-ACE9-DD60FB98F164}"/>
    <cellStyle name="styleSeriesAttributes 2 3 5" xfId="6416" xr:uid="{E8746F46-F824-447E-883E-72D155C9E205}"/>
    <cellStyle name="styleSeriesAttributes 2 3 6" xfId="9022" xr:uid="{9780A1FE-A0B7-4769-9C64-EB3E9F083DE2}"/>
    <cellStyle name="styleSeriesAttributes 2 3 7" xfId="12907" xr:uid="{C38E69AD-C527-4B27-B949-C7872CCAE08E}"/>
    <cellStyle name="styleSeriesAttributes 2 3 8" xfId="16793" xr:uid="{DC139CD6-88FB-4885-B4E0-32A4CDAFC989}"/>
    <cellStyle name="styleSeriesAttributes 2 4" xfId="1985" xr:uid="{5283EE65-D1A3-44B4-9230-136E9B06DBBC}"/>
    <cellStyle name="styleSeriesAttributes 2 4 2" xfId="4079" xr:uid="{22E46F90-F1C0-4D24-B4B6-0A5A95CEBEA9}"/>
    <cellStyle name="styleSeriesAttributes 2 4 2 2" xfId="7468" xr:uid="{15E30976-3ADC-4FC3-B7CD-FD492A009231}"/>
    <cellStyle name="styleSeriesAttributes 2 4 2 3" xfId="10060" xr:uid="{154DB080-88A7-4BA3-B1B1-41AAFE79FEAB}"/>
    <cellStyle name="styleSeriesAttributes 2 4 2 4" xfId="13945" xr:uid="{A74B2B8F-69C1-4F25-846B-46E954DB023F}"/>
    <cellStyle name="styleSeriesAttributes 2 4 2 5" xfId="17831" xr:uid="{DFDF200F-484A-4EAB-B6DB-FC59860ACF1E}"/>
    <cellStyle name="styleSeriesAttributes 2 4 3" xfId="5378" xr:uid="{45728669-28C1-482C-90BC-AB06C9E614F8}"/>
    <cellStyle name="styleSeriesAttributes 2 4 3 2" xfId="11353" xr:uid="{69195981-74AC-46A8-83CA-6F97AB8A11A8}"/>
    <cellStyle name="styleSeriesAttributes 2 4 3 3" xfId="15238" xr:uid="{E9AF3321-60AB-4B32-BEA5-9C0C844C12E9}"/>
    <cellStyle name="styleSeriesAttributes 2 4 3 4" xfId="19124" xr:uid="{8416AF32-3711-49D4-85E8-7BE4A8315B6E}"/>
    <cellStyle name="styleSeriesAttributes 2 4 4" xfId="6677" xr:uid="{93CCF88B-3A79-41E1-A748-7A0C09F5C4D0}"/>
    <cellStyle name="styleSeriesAttributes 2 4 5" xfId="9283" xr:uid="{99454E3F-4132-4141-948E-C47D0A575C33}"/>
    <cellStyle name="styleSeriesAttributes 2 4 6" xfId="13168" xr:uid="{055A431C-1245-4B47-831E-2A3CD8C96071}"/>
    <cellStyle name="styleSeriesAttributes 2 4 7" xfId="17054" xr:uid="{12A9F17D-246A-4458-AC2E-CFD7C66C848E}"/>
    <cellStyle name="styleSeriesAttributes 2 5" xfId="2246" xr:uid="{B17C2060-5399-4D6E-838B-CFF33258A24E}"/>
    <cellStyle name="styleSeriesAttributes 2 5 2" xfId="7196" xr:uid="{80E7B886-200D-40E5-A785-B422306F7C28}"/>
    <cellStyle name="styleSeriesAttributes 2 5 3" xfId="9802" xr:uid="{BF6222D0-C670-471F-8D55-231D3A49CB61}"/>
    <cellStyle name="styleSeriesAttributes 2 5 4" xfId="13687" xr:uid="{40D63398-CA08-43A2-9CBB-5B4B09DD25E1}"/>
    <cellStyle name="styleSeriesAttributes 2 5 5" xfId="17573" xr:uid="{883D818D-E245-4119-B0CF-8E0D9084110E}"/>
    <cellStyle name="styleSeriesAttributes 2 6" xfId="3041" xr:uid="{EF38BC5E-D725-43EF-83D4-FF761CEE033F}"/>
    <cellStyle name="styleSeriesAttributes 2 6 2" xfId="11095" xr:uid="{00DD8731-6E38-4A9C-8565-2624D3AE90F3}"/>
    <cellStyle name="styleSeriesAttributes 2 6 3" xfId="14980" xr:uid="{CB6BF6C5-191A-47B6-AAFE-FA8272B488F1}"/>
    <cellStyle name="styleSeriesAttributes 2 6 4" xfId="18866" xr:uid="{C041D764-20BB-467F-849F-C2B2D8644AFB}"/>
    <cellStyle name="styleSeriesAttributes 2 7" xfId="4598" xr:uid="{61AB5B11-C475-4594-8378-A7307948D501}"/>
    <cellStyle name="styleSeriesAttributes 2 8" xfId="5897" xr:uid="{94CE081D-3D1C-43DF-891D-1D8C3B1DFAAA}"/>
    <cellStyle name="styleSeriesAttributes 2 9" xfId="8503" xr:uid="{8190E78E-5D48-472D-8F04-199A1D70A5C8}"/>
    <cellStyle name="styleSeriesData" xfId="561" xr:uid="{80A2B25E-6C75-4EB9-B703-C24E0F81BF07}"/>
    <cellStyle name="styleSeriesData 2" xfId="937" xr:uid="{BE176873-2966-4731-B549-B414CE186F18}"/>
    <cellStyle name="styleSeriesData 2 10" xfId="12389" xr:uid="{378487EE-5714-4D05-B9D9-86113EEDCF89}"/>
    <cellStyle name="styleSeriesData 2 11" xfId="16275" xr:uid="{2F04C98D-AD4F-4772-A7DF-0DCD4A02ED88}"/>
    <cellStyle name="styleSeriesData 2 2" xfId="1209" xr:uid="{72D04F7E-ED3B-4F15-A547-D72981A16960}"/>
    <cellStyle name="styleSeriesData 2 2 2" xfId="1725" xr:uid="{5892E325-0454-4661-BD3D-BCCD22480223}"/>
    <cellStyle name="styleSeriesData 2 2 2 2" xfId="3818" xr:uid="{17CD6988-C7E9-41D4-A050-57C7E8F274A5}"/>
    <cellStyle name="styleSeriesData 2 2 2 2 2" xfId="8243" xr:uid="{2D07618D-6D5B-44B8-B4BE-A08C1F338395}"/>
    <cellStyle name="styleSeriesData 2 2 2 2 3" xfId="10835" xr:uid="{962CBED5-021A-491E-ABEB-8DF6F3463A98}"/>
    <cellStyle name="styleSeriesData 2 2 2 2 4" xfId="14720" xr:uid="{B31191A6-D56F-4FA7-8C1A-8829DC6CD0ED}"/>
    <cellStyle name="styleSeriesData 2 2 2 2 5" xfId="18606" xr:uid="{5861C1D1-61A8-439D-9B3E-5734C05F8C71}"/>
    <cellStyle name="styleSeriesData 2 2 2 3" xfId="5637" xr:uid="{1CB1289D-7343-43FB-A9B3-8D48B9213129}"/>
    <cellStyle name="styleSeriesData 2 2 2 3 2" xfId="12128" xr:uid="{642591AC-5762-45F5-9FE4-85DF58E53860}"/>
    <cellStyle name="styleSeriesData 2 2 2 3 3" xfId="16013" xr:uid="{FF738107-FFDD-4060-A0B5-01DAC0AC95AC}"/>
    <cellStyle name="styleSeriesData 2 2 2 3 4" xfId="19899" xr:uid="{0E350ABC-E956-49C0-8817-FD5EE810E038}"/>
    <cellStyle name="styleSeriesData 2 2 2 4" xfId="6936" xr:uid="{9E0B0596-CF1D-4A6D-B8B6-2698397A6020}"/>
    <cellStyle name="styleSeriesData 2 2 2 5" xfId="9542" xr:uid="{36733183-9D20-4FBF-B878-83A174D4B1CB}"/>
    <cellStyle name="styleSeriesData 2 2 2 6" xfId="13427" xr:uid="{790676C7-0A32-4788-8C7B-B2E55E0D36B4}"/>
    <cellStyle name="styleSeriesData 2 2 2 7" xfId="17313" xr:uid="{E5C98EF4-C163-4DCE-8851-08EF37435532}"/>
    <cellStyle name="styleSeriesData 2 2 3" xfId="2505" xr:uid="{A3AAF0DF-6642-44D9-8512-02BEFCF8D9B2}"/>
    <cellStyle name="styleSeriesData 2 2 3 2" xfId="4338" xr:uid="{FD2F6940-D0ED-412D-9F0A-A91516D22084}"/>
    <cellStyle name="styleSeriesData 2 2 3 3" xfId="7727" xr:uid="{9A96E853-685A-4D9A-8616-6CAF4B2BFB61}"/>
    <cellStyle name="styleSeriesData 2 2 3 4" xfId="10319" xr:uid="{6E2745DD-3E51-48E5-88CA-180345320A2B}"/>
    <cellStyle name="styleSeriesData 2 2 3 5" xfId="14204" xr:uid="{B7312E0E-C6B6-4A80-8F47-1AA0AD0EB2FC}"/>
    <cellStyle name="styleSeriesData 2 2 3 6" xfId="18090" xr:uid="{8F157930-B7A8-4DD8-8AB2-98FDE86CFE04}"/>
    <cellStyle name="styleSeriesData 2 2 4" xfId="3300" xr:uid="{FC8320E8-BCB8-4678-BCFD-DF50ED8EBFA1}"/>
    <cellStyle name="styleSeriesData 2 2 4 2" xfId="11612" xr:uid="{28E2796D-2073-4C35-87D6-54066B16C16C}"/>
    <cellStyle name="styleSeriesData 2 2 4 3" xfId="15497" xr:uid="{FE746A3D-0CC5-4B72-821E-79C5620EF5A9}"/>
    <cellStyle name="styleSeriesData 2 2 4 4" xfId="19383" xr:uid="{6C3E4E2A-39F6-44E7-BBEB-DBA1666C9B7E}"/>
    <cellStyle name="styleSeriesData 2 2 5" xfId="4857" xr:uid="{57BDA538-2B04-4AE8-AC47-C71802CB7140}"/>
    <cellStyle name="styleSeriesData 2 2 6" xfId="6156" xr:uid="{AA4FBF58-F778-4B69-848A-F0BFB148E6F1}"/>
    <cellStyle name="styleSeriesData 2 2 7" xfId="8762" xr:uid="{0E28A453-317F-4F2B-A6EE-AB0EE35E82D6}"/>
    <cellStyle name="styleSeriesData 2 2 8" xfId="12647" xr:uid="{9F4A4957-B3CE-46FF-843F-FF43DD4D6194}"/>
    <cellStyle name="styleSeriesData 2 2 9" xfId="16533" xr:uid="{69464677-F887-4483-A372-66ACEC512362}"/>
    <cellStyle name="styleSeriesData 2 3" xfId="1467" xr:uid="{8F78C8AC-E65B-457B-98C0-5223F24F1312}"/>
    <cellStyle name="styleSeriesData 2 3 2" xfId="2776" xr:uid="{D81CF97C-AA20-4716-84D1-1B16B2370385}"/>
    <cellStyle name="styleSeriesData 2 3 2 2" xfId="7985" xr:uid="{829CB696-3A76-4614-AC7E-B9C231C96ACA}"/>
    <cellStyle name="styleSeriesData 2 3 2 3" xfId="10577" xr:uid="{6E2909AE-5176-4CAD-B536-35687FA4379A}"/>
    <cellStyle name="styleSeriesData 2 3 2 4" xfId="14462" xr:uid="{78BD8418-54C6-4C8E-B7F0-72C5158979CD}"/>
    <cellStyle name="styleSeriesData 2 3 2 5" xfId="18348" xr:uid="{FD3956CB-82B4-4B4E-A1B6-AECAD79EAFD1}"/>
    <cellStyle name="styleSeriesData 2 3 3" xfId="3560" xr:uid="{666C972F-C001-47A6-A92F-0F91D271D44B}"/>
    <cellStyle name="styleSeriesData 2 3 3 2" xfId="11870" xr:uid="{B0BC094B-DF08-42E6-B87A-0625AF972EF6}"/>
    <cellStyle name="styleSeriesData 2 3 3 3" xfId="15755" xr:uid="{536DC6CB-E454-40A7-98B3-CA2B05610C8A}"/>
    <cellStyle name="styleSeriesData 2 3 3 4" xfId="19641" xr:uid="{E200126E-00BC-4217-B793-1D2E4EDD1ADD}"/>
    <cellStyle name="styleSeriesData 2 3 4" xfId="5118" xr:uid="{D238E4ED-5B10-4AA5-AC2C-FB8A5376F24B}"/>
    <cellStyle name="styleSeriesData 2 3 5" xfId="6417" xr:uid="{38DA821E-6785-483B-B08C-BDC1BA102829}"/>
    <cellStyle name="styleSeriesData 2 3 6" xfId="9023" xr:uid="{5A64B932-68F5-4E82-B45E-E2D1B84FF3FA}"/>
    <cellStyle name="styleSeriesData 2 3 7" xfId="12908" xr:uid="{8D18A24E-D19B-44D5-81B0-DF430B560074}"/>
    <cellStyle name="styleSeriesData 2 3 8" xfId="16794" xr:uid="{4D77006A-CCB8-4A9F-BD0A-6B088BE069DE}"/>
    <cellStyle name="styleSeriesData 2 4" xfId="1986" xr:uid="{25FA5EEB-F103-4754-A298-6C160AE17ED7}"/>
    <cellStyle name="styleSeriesData 2 4 2" xfId="4080" xr:uid="{4BDA70C1-F922-4F06-9A11-1DC2DCEA5590}"/>
    <cellStyle name="styleSeriesData 2 4 2 2" xfId="7469" xr:uid="{D09C9A53-6C4B-42BA-A3E8-03F39D4BDB02}"/>
    <cellStyle name="styleSeriesData 2 4 2 3" xfId="10061" xr:uid="{DE07A119-7251-4345-92D9-D77EC351D63B}"/>
    <cellStyle name="styleSeriesData 2 4 2 4" xfId="13946" xr:uid="{AC981F82-186F-417A-85D4-9A84224FA482}"/>
    <cellStyle name="styleSeriesData 2 4 2 5" xfId="17832" xr:uid="{BBC8B25D-09D6-4FB7-95F5-DD953B0E037C}"/>
    <cellStyle name="styleSeriesData 2 4 3" xfId="5379" xr:uid="{16E8A62B-7B2F-4CB0-B96C-9DB5E7B6A8B7}"/>
    <cellStyle name="styleSeriesData 2 4 3 2" xfId="11354" xr:uid="{0238F7DE-0463-44A6-98BF-CB85CBC43286}"/>
    <cellStyle name="styleSeriesData 2 4 3 3" xfId="15239" xr:uid="{98F1F160-5582-4996-8624-342FA73DF9DE}"/>
    <cellStyle name="styleSeriesData 2 4 3 4" xfId="19125" xr:uid="{5DBBB305-F432-41F6-84B2-FE5DB4B7115D}"/>
    <cellStyle name="styleSeriesData 2 4 4" xfId="6678" xr:uid="{CE9597B0-E32A-4112-AF42-AE64622CC623}"/>
    <cellStyle name="styleSeriesData 2 4 5" xfId="9284" xr:uid="{E9348B87-BA3A-43B6-AFDB-785E6DD4F04E}"/>
    <cellStyle name="styleSeriesData 2 4 6" xfId="13169" xr:uid="{08795B21-274F-4852-98CA-714EE6044C8E}"/>
    <cellStyle name="styleSeriesData 2 4 7" xfId="17055" xr:uid="{5E50DBB2-D921-417A-9CB6-7F3453682CB4}"/>
    <cellStyle name="styleSeriesData 2 5" xfId="2247" xr:uid="{8370F49D-58FF-413A-AA35-FE1B64952CE1}"/>
    <cellStyle name="styleSeriesData 2 5 2" xfId="7197" xr:uid="{73F68CB9-8B0B-46B3-A376-967AD4EDB431}"/>
    <cellStyle name="styleSeriesData 2 5 3" xfId="9803" xr:uid="{5757AA66-530A-4337-95A9-E5317132476A}"/>
    <cellStyle name="styleSeriesData 2 5 4" xfId="13688" xr:uid="{564E8428-E9B9-40F6-AF77-A784CC028E50}"/>
    <cellStyle name="styleSeriesData 2 5 5" xfId="17574" xr:uid="{95D4F62A-FE99-44DC-AA52-2B6811C35108}"/>
    <cellStyle name="styleSeriesData 2 6" xfId="3042" xr:uid="{78C37A5C-CE6D-47FF-BC14-F61CBF8336FB}"/>
    <cellStyle name="styleSeriesData 2 6 2" xfId="11096" xr:uid="{28098A2E-03D5-4F10-85E3-45110546CD8C}"/>
    <cellStyle name="styleSeriesData 2 6 3" xfId="14981" xr:uid="{D53B60D2-74E0-4981-ACEC-9C220388AE8F}"/>
    <cellStyle name="styleSeriesData 2 6 4" xfId="18867" xr:uid="{FFCE092E-32F4-4C06-A2E9-021ABFDC13FB}"/>
    <cellStyle name="styleSeriesData 2 7" xfId="4599" xr:uid="{9F9BA8FF-E38A-4C14-AA51-085CCA7D33FA}"/>
    <cellStyle name="styleSeriesData 2 8" xfId="5898" xr:uid="{BB5B7F6E-19C4-4AB2-A428-74428377789B}"/>
    <cellStyle name="styleSeriesData 2 9" xfId="8504" xr:uid="{3ED6EA02-2064-4113-862B-FDBF48A46FB3}"/>
    <cellStyle name="styleSeriesDataForecast" xfId="562" xr:uid="{0120F74D-6696-44A5-A20F-F7D04D4BE3A9}"/>
    <cellStyle name="styleSeriesDataForecast 2" xfId="938" xr:uid="{7F2A0A0E-010B-4B71-850E-859E3A5F9B94}"/>
    <cellStyle name="styleSeriesDataForecast 2 10" xfId="12390" xr:uid="{12476474-18AD-44E1-BC7E-AABBDE759223}"/>
    <cellStyle name="styleSeriesDataForecast 2 11" xfId="16276" xr:uid="{E9467968-9E5F-4BCC-BDCF-C1E600C15A84}"/>
    <cellStyle name="styleSeriesDataForecast 2 2" xfId="1210" xr:uid="{1398FAA2-CB26-4E42-8A25-531D842B1DE7}"/>
    <cellStyle name="styleSeriesDataForecast 2 2 2" xfId="1726" xr:uid="{C13B6202-F202-461C-9542-9602793D089B}"/>
    <cellStyle name="styleSeriesDataForecast 2 2 2 2" xfId="3819" xr:uid="{B22A6A2F-3290-453F-AB68-E130035BD132}"/>
    <cellStyle name="styleSeriesDataForecast 2 2 2 2 2" xfId="8244" xr:uid="{F80E74CB-5D7E-49C3-ADB8-5A8B033C911C}"/>
    <cellStyle name="styleSeriesDataForecast 2 2 2 2 3" xfId="10836" xr:uid="{E5E0A186-38BE-480B-BAE3-9C1A85787957}"/>
    <cellStyle name="styleSeriesDataForecast 2 2 2 2 4" xfId="14721" xr:uid="{1D49F83F-C61C-4055-A3AA-B38C10AC096D}"/>
    <cellStyle name="styleSeriesDataForecast 2 2 2 2 5" xfId="18607" xr:uid="{973FE069-3D98-4A04-98BE-C1724211C3A4}"/>
    <cellStyle name="styleSeriesDataForecast 2 2 2 3" xfId="5638" xr:uid="{6E2131F2-523F-4C50-942E-89931FA084D7}"/>
    <cellStyle name="styleSeriesDataForecast 2 2 2 3 2" xfId="12129" xr:uid="{C3FC0D58-B0A9-47E6-A293-D9FF4B477233}"/>
    <cellStyle name="styleSeriesDataForecast 2 2 2 3 3" xfId="16014" xr:uid="{6BD157D1-A15D-450E-B73A-5F4C94D84CBC}"/>
    <cellStyle name="styleSeriesDataForecast 2 2 2 3 4" xfId="19900" xr:uid="{F41F2BD4-B64A-422E-9A5D-AB860F442572}"/>
    <cellStyle name="styleSeriesDataForecast 2 2 2 4" xfId="6937" xr:uid="{8DDF0948-CA81-45D5-9577-DE106EBE7AE3}"/>
    <cellStyle name="styleSeriesDataForecast 2 2 2 5" xfId="9543" xr:uid="{97D9393A-A8B6-46C6-AF6B-4FC7D90108F5}"/>
    <cellStyle name="styleSeriesDataForecast 2 2 2 6" xfId="13428" xr:uid="{118CC841-DAC6-4AAA-B21D-BD96B7BB7F2D}"/>
    <cellStyle name="styleSeriesDataForecast 2 2 2 7" xfId="17314" xr:uid="{1E8621AF-6C80-470A-A4F5-54CE0C071AE3}"/>
    <cellStyle name="styleSeriesDataForecast 2 2 3" xfId="2506" xr:uid="{DD5D492E-F04C-40ED-93A7-3A1BBD553FB1}"/>
    <cellStyle name="styleSeriesDataForecast 2 2 3 2" xfId="4339" xr:uid="{B7EF6097-8A2E-4481-9522-9889B996FBBB}"/>
    <cellStyle name="styleSeriesDataForecast 2 2 3 3" xfId="7728" xr:uid="{37D78F57-C4B2-45CC-8A0D-20B034657D27}"/>
    <cellStyle name="styleSeriesDataForecast 2 2 3 4" xfId="10320" xr:uid="{01C05B0F-BCA3-4E90-8956-EDE0F4905945}"/>
    <cellStyle name="styleSeriesDataForecast 2 2 3 5" xfId="14205" xr:uid="{B1B04918-343E-4B89-9E21-C83AEE3B1F92}"/>
    <cellStyle name="styleSeriesDataForecast 2 2 3 6" xfId="18091" xr:uid="{4F005AC6-DEE7-4995-B7B5-637CD18B3AAA}"/>
    <cellStyle name="styleSeriesDataForecast 2 2 4" xfId="3301" xr:uid="{9C91E7A7-BAA9-4564-98D1-BA9711333874}"/>
    <cellStyle name="styleSeriesDataForecast 2 2 4 2" xfId="11613" xr:uid="{80AAA605-E834-4E57-8FB4-965C6A841373}"/>
    <cellStyle name="styleSeriesDataForecast 2 2 4 3" xfId="15498" xr:uid="{D0A71D75-BD8D-4B69-B6AC-CAB6A418DBAE}"/>
    <cellStyle name="styleSeriesDataForecast 2 2 4 4" xfId="19384" xr:uid="{8D417AD0-2D21-4917-A161-BBE0AA7A737D}"/>
    <cellStyle name="styleSeriesDataForecast 2 2 5" xfId="4858" xr:uid="{E781BECF-BD85-4AFC-9DF9-2538CCAB7748}"/>
    <cellStyle name="styleSeriesDataForecast 2 2 6" xfId="6157" xr:uid="{4FDA1793-C2B7-4544-BFC2-5AC62AB23B31}"/>
    <cellStyle name="styleSeriesDataForecast 2 2 7" xfId="8763" xr:uid="{FB5C75D8-01DF-4400-A409-375E0EE0446E}"/>
    <cellStyle name="styleSeriesDataForecast 2 2 8" xfId="12648" xr:uid="{F9A80D7B-06C0-4412-8989-AAA22AB9FAA9}"/>
    <cellStyle name="styleSeriesDataForecast 2 2 9" xfId="16534" xr:uid="{4DDDE08C-BB34-415F-93AC-5FE28211E3DB}"/>
    <cellStyle name="styleSeriesDataForecast 2 3" xfId="1468" xr:uid="{15A28C6A-D3E2-489E-B880-4B8BFF290A11}"/>
    <cellStyle name="styleSeriesDataForecast 2 3 2" xfId="2777" xr:uid="{5F1A5138-21F6-4542-8D29-7E6876E87B42}"/>
    <cellStyle name="styleSeriesDataForecast 2 3 2 2" xfId="7986" xr:uid="{6A0B87A0-A874-4573-AE37-2EE640E3D8E9}"/>
    <cellStyle name="styleSeriesDataForecast 2 3 2 3" xfId="10578" xr:uid="{02F7C533-39D7-4CB2-ADBE-193E72640AA7}"/>
    <cellStyle name="styleSeriesDataForecast 2 3 2 4" xfId="14463" xr:uid="{31C8263A-E866-43CB-9F4A-3A4BDB0A3F38}"/>
    <cellStyle name="styleSeriesDataForecast 2 3 2 5" xfId="18349" xr:uid="{438C2393-2069-4FF1-9DC7-354A05D6853B}"/>
    <cellStyle name="styleSeriesDataForecast 2 3 3" xfId="3561" xr:uid="{B3F17095-E148-44C4-AE4D-D1E5AC32DCC3}"/>
    <cellStyle name="styleSeriesDataForecast 2 3 3 2" xfId="11871" xr:uid="{1B703676-2054-492D-B26B-87D0998355A9}"/>
    <cellStyle name="styleSeriesDataForecast 2 3 3 3" xfId="15756" xr:uid="{5C0D97D1-36F8-4734-A56C-C59EE74B4BC3}"/>
    <cellStyle name="styleSeriesDataForecast 2 3 3 4" xfId="19642" xr:uid="{91C91D62-17B0-4403-806D-5E3F695E0B49}"/>
    <cellStyle name="styleSeriesDataForecast 2 3 4" xfId="5119" xr:uid="{27E39584-1FE6-4FF1-812E-91D248A40BE0}"/>
    <cellStyle name="styleSeriesDataForecast 2 3 5" xfId="6418" xr:uid="{7C962600-35EF-4287-A55F-F209C558640A}"/>
    <cellStyle name="styleSeriesDataForecast 2 3 6" xfId="9024" xr:uid="{C39E6CA5-5E93-4E70-A867-68E45A43BE2E}"/>
    <cellStyle name="styleSeriesDataForecast 2 3 7" xfId="12909" xr:uid="{1A671F97-78F7-49B2-81E2-3C5F487E4DA9}"/>
    <cellStyle name="styleSeriesDataForecast 2 3 8" xfId="16795" xr:uid="{C70CA95E-C511-4781-A180-DB1B5338CDB8}"/>
    <cellStyle name="styleSeriesDataForecast 2 4" xfId="1987" xr:uid="{6F86A326-BE64-4C16-9FD7-0639801B2163}"/>
    <cellStyle name="styleSeriesDataForecast 2 4 2" xfId="4081" xr:uid="{7F75B15F-72E4-4D97-AC1B-5F075CE2C6A3}"/>
    <cellStyle name="styleSeriesDataForecast 2 4 2 2" xfId="7470" xr:uid="{6F5C5974-A47A-4AD1-B4B6-4A52E1136F6F}"/>
    <cellStyle name="styleSeriesDataForecast 2 4 2 3" xfId="10062" xr:uid="{7AB7F4EF-710C-4974-B2DC-9AD1A8197B15}"/>
    <cellStyle name="styleSeriesDataForecast 2 4 2 4" xfId="13947" xr:uid="{A0E1439E-1A2D-4A4B-BBEC-1B52885AD596}"/>
    <cellStyle name="styleSeriesDataForecast 2 4 2 5" xfId="17833" xr:uid="{D28B21E6-E9C9-43F4-9D19-DBC2CF8DAFE8}"/>
    <cellStyle name="styleSeriesDataForecast 2 4 3" xfId="5380" xr:uid="{257B6FFB-DE77-4D96-8171-D232A6A70B7B}"/>
    <cellStyle name="styleSeriesDataForecast 2 4 3 2" xfId="11355" xr:uid="{EEB19D5D-6A5D-4A52-B4FB-0ADBBCEA2A0E}"/>
    <cellStyle name="styleSeriesDataForecast 2 4 3 3" xfId="15240" xr:uid="{CFA1BA08-E01A-4878-AD2B-CBCEBD5344F0}"/>
    <cellStyle name="styleSeriesDataForecast 2 4 3 4" xfId="19126" xr:uid="{21E96E84-6123-413A-B228-CB2C01E88E69}"/>
    <cellStyle name="styleSeriesDataForecast 2 4 4" xfId="6679" xr:uid="{84B1C423-129E-4650-83E2-2EAD72B167FA}"/>
    <cellStyle name="styleSeriesDataForecast 2 4 5" xfId="9285" xr:uid="{1DE882DA-FD8A-4ABC-B4FC-E7CA3F8DBD0F}"/>
    <cellStyle name="styleSeriesDataForecast 2 4 6" xfId="13170" xr:uid="{2F89FA9A-D330-402F-9C87-DC91B1ABF5F3}"/>
    <cellStyle name="styleSeriesDataForecast 2 4 7" xfId="17056" xr:uid="{3B340CD8-F228-4EF4-B219-FC4F88D44257}"/>
    <cellStyle name="styleSeriesDataForecast 2 5" xfId="2248" xr:uid="{5EC861A9-D5C7-45A1-B577-8253AAFD9D71}"/>
    <cellStyle name="styleSeriesDataForecast 2 5 2" xfId="7198" xr:uid="{94C39363-5A87-4342-B46A-316B7C31A250}"/>
    <cellStyle name="styleSeriesDataForecast 2 5 3" xfId="9804" xr:uid="{5E6D0D42-670D-45E2-A8EE-AD33CBBE41BC}"/>
    <cellStyle name="styleSeriesDataForecast 2 5 4" xfId="13689" xr:uid="{D9D10652-C796-4AA8-84A4-8A34425F81F7}"/>
    <cellStyle name="styleSeriesDataForecast 2 5 5" xfId="17575" xr:uid="{0FC9E63C-539F-4E79-AAB7-2D336BA05CE5}"/>
    <cellStyle name="styleSeriesDataForecast 2 6" xfId="3043" xr:uid="{6669F2A2-39AD-4A49-8434-65E3BB783C05}"/>
    <cellStyle name="styleSeriesDataForecast 2 6 2" xfId="11097" xr:uid="{DBE45ACF-A8BF-4CDC-AB15-03A2F7EA882B}"/>
    <cellStyle name="styleSeriesDataForecast 2 6 3" xfId="14982" xr:uid="{113F7941-4F06-462F-A801-830E29FCCAB4}"/>
    <cellStyle name="styleSeriesDataForecast 2 6 4" xfId="18868" xr:uid="{6E1F5DC5-2C04-481B-88AF-7A7D32A206E5}"/>
    <cellStyle name="styleSeriesDataForecast 2 7" xfId="4600" xr:uid="{FE53F523-3762-4D26-8238-81D13F0A21DC}"/>
    <cellStyle name="styleSeriesDataForecast 2 8" xfId="5899" xr:uid="{F9B3996D-EE14-4CD9-BD64-D999D8EB1FB0}"/>
    <cellStyle name="styleSeriesDataForecast 2 9" xfId="8505" xr:uid="{4F0C17F2-9E82-426A-83F1-FFEA5D32BB07}"/>
    <cellStyle name="styleSeriesDataForecastNA" xfId="563" xr:uid="{43C2967E-35B9-459E-A04B-77059BD2214E}"/>
    <cellStyle name="styleSeriesDataForecastNA 2" xfId="939" xr:uid="{037F674A-F5A4-4722-9063-703C7A50BF3A}"/>
    <cellStyle name="styleSeriesDataForecastNA 2 10" xfId="12391" xr:uid="{7D3C9486-0ABF-44EB-8A63-268F8B730366}"/>
    <cellStyle name="styleSeriesDataForecastNA 2 11" xfId="16277" xr:uid="{DD8869DF-0BF6-4C77-AA6C-CF5F2F625EED}"/>
    <cellStyle name="styleSeriesDataForecastNA 2 2" xfId="1211" xr:uid="{3D520365-96F3-4811-A952-A22E70D58800}"/>
    <cellStyle name="styleSeriesDataForecastNA 2 2 2" xfId="1727" xr:uid="{CCFCC9B0-5F11-4195-AF2F-441308AFB17D}"/>
    <cellStyle name="styleSeriesDataForecastNA 2 2 2 2" xfId="3820" xr:uid="{A4EFC9A4-137B-4CDB-BA32-0996F633F3AD}"/>
    <cellStyle name="styleSeriesDataForecastNA 2 2 2 2 2" xfId="8245" xr:uid="{59ACF221-DBBB-4C5B-A1A0-DBE35DB02DF6}"/>
    <cellStyle name="styleSeriesDataForecastNA 2 2 2 2 3" xfId="10837" xr:uid="{BC55B910-7F90-4292-9ECF-9B5D394F2923}"/>
    <cellStyle name="styleSeriesDataForecastNA 2 2 2 2 4" xfId="14722" xr:uid="{63F5F832-A273-4987-8614-F6C0840F4B01}"/>
    <cellStyle name="styleSeriesDataForecastNA 2 2 2 2 5" xfId="18608" xr:uid="{D93549E7-9132-4BA7-B1BA-3ECF0F19EB67}"/>
    <cellStyle name="styleSeriesDataForecastNA 2 2 2 3" xfId="5639" xr:uid="{6F9D1CDE-B129-43A1-A33B-B5EDFF50A8EC}"/>
    <cellStyle name="styleSeriesDataForecastNA 2 2 2 3 2" xfId="12130" xr:uid="{C2F4D1A5-F6B7-4777-A6F0-9C2C29D6DFB0}"/>
    <cellStyle name="styleSeriesDataForecastNA 2 2 2 3 3" xfId="16015" xr:uid="{3F21E493-FCD0-4D20-BE79-6D4F6AC8F838}"/>
    <cellStyle name="styleSeriesDataForecastNA 2 2 2 3 4" xfId="19901" xr:uid="{6B406C5B-7FF3-4FE9-AF04-FE97F7FFE686}"/>
    <cellStyle name="styleSeriesDataForecastNA 2 2 2 4" xfId="6938" xr:uid="{2C4AF671-9221-4A3A-B088-9895CA4FCB38}"/>
    <cellStyle name="styleSeriesDataForecastNA 2 2 2 5" xfId="9544" xr:uid="{35C890E8-312C-4FDA-BA53-830802E1CB59}"/>
    <cellStyle name="styleSeriesDataForecastNA 2 2 2 6" xfId="13429" xr:uid="{B7550B3B-03FC-45DE-971C-EF4FDBD77E95}"/>
    <cellStyle name="styleSeriesDataForecastNA 2 2 2 7" xfId="17315" xr:uid="{B47AE56B-9D1D-4C10-B54F-39257C0218EA}"/>
    <cellStyle name="styleSeriesDataForecastNA 2 2 3" xfId="2507" xr:uid="{0F749771-D8EE-4479-B06D-603CFF547206}"/>
    <cellStyle name="styleSeriesDataForecastNA 2 2 3 2" xfId="4340" xr:uid="{EE96B0F2-DC46-42C6-99D4-AF8750DB73D1}"/>
    <cellStyle name="styleSeriesDataForecastNA 2 2 3 3" xfId="7729" xr:uid="{6AF80447-8A09-4B1F-8013-809FB6B02186}"/>
    <cellStyle name="styleSeriesDataForecastNA 2 2 3 4" xfId="10321" xr:uid="{240B65D6-F674-467C-BAFB-879F13202298}"/>
    <cellStyle name="styleSeriesDataForecastNA 2 2 3 5" xfId="14206" xr:uid="{9585BC66-4083-424B-8E69-03EC93974493}"/>
    <cellStyle name="styleSeriesDataForecastNA 2 2 3 6" xfId="18092" xr:uid="{754171A3-5331-4BBD-B04C-E44F0FA80A87}"/>
    <cellStyle name="styleSeriesDataForecastNA 2 2 4" xfId="3302" xr:uid="{4AAAA6CB-AEAC-49DF-ABED-7546794FE9B0}"/>
    <cellStyle name="styleSeriesDataForecastNA 2 2 4 2" xfId="11614" xr:uid="{156F1DF3-8158-42E3-AD96-AA63B5765941}"/>
    <cellStyle name="styleSeriesDataForecastNA 2 2 4 3" xfId="15499" xr:uid="{595FA246-8F3A-4F17-860A-02768E3E15D2}"/>
    <cellStyle name="styleSeriesDataForecastNA 2 2 4 4" xfId="19385" xr:uid="{F6E3D990-41DF-4235-A781-350CFD8D9B3E}"/>
    <cellStyle name="styleSeriesDataForecastNA 2 2 5" xfId="4859" xr:uid="{832FAE5D-E36D-483A-A13E-21DDF4577D05}"/>
    <cellStyle name="styleSeriesDataForecastNA 2 2 6" xfId="6158" xr:uid="{67FA9436-BBD6-421E-8F13-8C085512D372}"/>
    <cellStyle name="styleSeriesDataForecastNA 2 2 7" xfId="8764" xr:uid="{1D19E861-D2D0-468F-B4AD-D1D23E143B1B}"/>
    <cellStyle name="styleSeriesDataForecastNA 2 2 8" xfId="12649" xr:uid="{1F8EF164-5661-4090-8B3B-1B0B0AD02668}"/>
    <cellStyle name="styleSeriesDataForecastNA 2 2 9" xfId="16535" xr:uid="{51EB7093-E816-4A34-8126-04039E67C1A9}"/>
    <cellStyle name="styleSeriesDataForecastNA 2 3" xfId="1469" xr:uid="{6C699DA7-9E2E-43EF-9372-7A30C66C4988}"/>
    <cellStyle name="styleSeriesDataForecastNA 2 3 2" xfId="2778" xr:uid="{025F912E-866A-4FB3-9DC6-E24288E3F622}"/>
    <cellStyle name="styleSeriesDataForecastNA 2 3 2 2" xfId="7987" xr:uid="{486EF888-CA3E-4E4B-B081-253D1561CE1D}"/>
    <cellStyle name="styleSeriesDataForecastNA 2 3 2 3" xfId="10579" xr:uid="{686F90FB-B6B5-430D-94BF-228C63F383C5}"/>
    <cellStyle name="styleSeriesDataForecastNA 2 3 2 4" xfId="14464" xr:uid="{AAE3011A-7C6A-4506-BC92-0E31843F2514}"/>
    <cellStyle name="styleSeriesDataForecastNA 2 3 2 5" xfId="18350" xr:uid="{D35BF1A6-A4CA-4AED-B18B-605C17D766D6}"/>
    <cellStyle name="styleSeriesDataForecastNA 2 3 3" xfId="3562" xr:uid="{29F95B90-CFFD-4A18-9652-808D935BE3E7}"/>
    <cellStyle name="styleSeriesDataForecastNA 2 3 3 2" xfId="11872" xr:uid="{C9DDC634-7AFC-4116-8A9E-C6EC7F984427}"/>
    <cellStyle name="styleSeriesDataForecastNA 2 3 3 3" xfId="15757" xr:uid="{20FC1428-E072-4C2C-9449-D87EBCEF39E9}"/>
    <cellStyle name="styleSeriesDataForecastNA 2 3 3 4" xfId="19643" xr:uid="{8043586E-E06C-4162-A60A-016480BB315F}"/>
    <cellStyle name="styleSeriesDataForecastNA 2 3 4" xfId="5120" xr:uid="{2B8119F5-9A25-468A-B7D3-26E59F879E4A}"/>
    <cellStyle name="styleSeriesDataForecastNA 2 3 5" xfId="6419" xr:uid="{D21FAA3A-4A33-468F-9D19-144189215CAF}"/>
    <cellStyle name="styleSeriesDataForecastNA 2 3 6" xfId="9025" xr:uid="{8FB0D2C8-DDFC-4800-9595-5479F9A29BE0}"/>
    <cellStyle name="styleSeriesDataForecastNA 2 3 7" xfId="12910" xr:uid="{811DB4BA-735E-4760-9BAB-3A50E3C53691}"/>
    <cellStyle name="styleSeriesDataForecastNA 2 3 8" xfId="16796" xr:uid="{10628A6B-4779-43DE-899C-CF219F542868}"/>
    <cellStyle name="styleSeriesDataForecastNA 2 4" xfId="1988" xr:uid="{A3E24400-D70B-40D2-B628-84717CCFAE7A}"/>
    <cellStyle name="styleSeriesDataForecastNA 2 4 2" xfId="4082" xr:uid="{B9DC0C53-276F-4807-B463-74B4C4640E14}"/>
    <cellStyle name="styleSeriesDataForecastNA 2 4 2 2" xfId="7471" xr:uid="{1B85B9AE-6874-42FD-BFFC-1C53AA3941C5}"/>
    <cellStyle name="styleSeriesDataForecastNA 2 4 2 3" xfId="10063" xr:uid="{AAAD8BEC-D4DC-457F-A12C-D627CAEDE252}"/>
    <cellStyle name="styleSeriesDataForecastNA 2 4 2 4" xfId="13948" xr:uid="{676EC2E6-F9A1-478E-ACCD-A026ABD1A5AF}"/>
    <cellStyle name="styleSeriesDataForecastNA 2 4 2 5" xfId="17834" xr:uid="{67989E10-2997-4816-A38D-B5ED4807EB12}"/>
    <cellStyle name="styleSeriesDataForecastNA 2 4 3" xfId="5381" xr:uid="{30FF2C25-4DBC-4667-BFD8-DDA0E305449D}"/>
    <cellStyle name="styleSeriesDataForecastNA 2 4 3 2" xfId="11356" xr:uid="{97820A93-1975-4224-9405-7A5AD51FE80B}"/>
    <cellStyle name="styleSeriesDataForecastNA 2 4 3 3" xfId="15241" xr:uid="{29C7D65E-9A0C-47A4-B75A-56943B70A76C}"/>
    <cellStyle name="styleSeriesDataForecastNA 2 4 3 4" xfId="19127" xr:uid="{444A754B-3739-42D2-AE68-03152A01AAAC}"/>
    <cellStyle name="styleSeriesDataForecastNA 2 4 4" xfId="6680" xr:uid="{7FAE35FE-6752-40BB-9238-92F132FFC0CD}"/>
    <cellStyle name="styleSeriesDataForecastNA 2 4 5" xfId="9286" xr:uid="{A0DACFF1-619D-4171-BD3B-BD4C1AB10268}"/>
    <cellStyle name="styleSeriesDataForecastNA 2 4 6" xfId="13171" xr:uid="{1F2BD416-8847-4D6D-9045-30EAA28A0932}"/>
    <cellStyle name="styleSeriesDataForecastNA 2 4 7" xfId="17057" xr:uid="{F98F50B8-6DC6-4079-9D8C-E7465A98DC13}"/>
    <cellStyle name="styleSeriesDataForecastNA 2 5" xfId="2249" xr:uid="{26E44E65-9925-4A1C-B711-6FEBB734B541}"/>
    <cellStyle name="styleSeriesDataForecastNA 2 5 2" xfId="7199" xr:uid="{F5B3E5CF-9AB0-4D75-BDD9-0E57B0D7E66A}"/>
    <cellStyle name="styleSeriesDataForecastNA 2 5 3" xfId="9805" xr:uid="{D9A2D993-BF97-402A-8869-A0C3CA155296}"/>
    <cellStyle name="styleSeriesDataForecastNA 2 5 4" xfId="13690" xr:uid="{83AC3842-3848-4AC9-8C57-39CC0B8D5043}"/>
    <cellStyle name="styleSeriesDataForecastNA 2 5 5" xfId="17576" xr:uid="{D122C7A2-916C-4345-A36E-9BF623253FB6}"/>
    <cellStyle name="styleSeriesDataForecastNA 2 6" xfId="3044" xr:uid="{F1DAAF13-4BD0-4832-AB7A-25B7EC1C8E68}"/>
    <cellStyle name="styleSeriesDataForecastNA 2 6 2" xfId="11098" xr:uid="{6EF5F942-C11B-4E02-B329-371C74DC9CC8}"/>
    <cellStyle name="styleSeriesDataForecastNA 2 6 3" xfId="14983" xr:uid="{ED14FDD7-B8D3-4343-86C3-B68329798B9C}"/>
    <cellStyle name="styleSeriesDataForecastNA 2 6 4" xfId="18869" xr:uid="{14590850-4121-419B-A4FD-773C97129950}"/>
    <cellStyle name="styleSeriesDataForecastNA 2 7" xfId="4601" xr:uid="{4F8F7B51-6779-4130-81AB-CA72FD60FD82}"/>
    <cellStyle name="styleSeriesDataForecastNA 2 8" xfId="5900" xr:uid="{F50EF1DD-5117-4F14-BD70-72EF9EA357E8}"/>
    <cellStyle name="styleSeriesDataForecastNA 2 9" xfId="8506" xr:uid="{677E0ED2-4450-4284-BC11-5BF9548C44BF}"/>
    <cellStyle name="styleSeriesDataNA" xfId="564" xr:uid="{26CB7BBB-4992-47EA-A417-4B1BDF1427C7}"/>
    <cellStyle name="styleSeriesDataNA 2" xfId="940" xr:uid="{72B56B35-B1A4-41D8-8C05-C5A45F284AEF}"/>
    <cellStyle name="styleSeriesDataNA 2 10" xfId="12392" xr:uid="{231BF738-96C9-4457-9B60-1D0B345D3547}"/>
    <cellStyle name="styleSeriesDataNA 2 11" xfId="16278" xr:uid="{BE7D5B1A-9370-445C-9C9A-EFC5DD30FCC3}"/>
    <cellStyle name="styleSeriesDataNA 2 2" xfId="1212" xr:uid="{0490A1B7-9DA1-4055-9B76-2E8B715EA947}"/>
    <cellStyle name="styleSeriesDataNA 2 2 2" xfId="1728" xr:uid="{70B2E97D-17D8-4C8B-99DF-2037B5DFC283}"/>
    <cellStyle name="styleSeriesDataNA 2 2 2 2" xfId="3821" xr:uid="{498E56A4-A6FE-4C3C-A92D-6C1AE8419F69}"/>
    <cellStyle name="styleSeriesDataNA 2 2 2 2 2" xfId="8246" xr:uid="{731D8273-20C1-44F6-8293-A02C7D28211A}"/>
    <cellStyle name="styleSeriesDataNA 2 2 2 2 3" xfId="10838" xr:uid="{CE683545-3AAE-47D6-88D4-CFC9C574D8CB}"/>
    <cellStyle name="styleSeriesDataNA 2 2 2 2 4" xfId="14723" xr:uid="{1EF7C9DE-CD0F-481B-A93A-3E417843E24A}"/>
    <cellStyle name="styleSeriesDataNA 2 2 2 2 5" xfId="18609" xr:uid="{8DC94FAB-8DA9-4E26-8433-0C16DCEFCDC4}"/>
    <cellStyle name="styleSeriesDataNA 2 2 2 3" xfId="5640" xr:uid="{D37C4D3A-CB84-4E4B-871F-CAFB132A6BA0}"/>
    <cellStyle name="styleSeriesDataNA 2 2 2 3 2" xfId="12131" xr:uid="{4BBB2360-5150-4A33-9EFB-3E80F7D06761}"/>
    <cellStyle name="styleSeriesDataNA 2 2 2 3 3" xfId="16016" xr:uid="{3E160D9A-7DEA-4B31-AA2E-BA23966DC85A}"/>
    <cellStyle name="styleSeriesDataNA 2 2 2 3 4" xfId="19902" xr:uid="{0C5E0941-1942-45A7-A42D-539B04AD877B}"/>
    <cellStyle name="styleSeriesDataNA 2 2 2 4" xfId="6939" xr:uid="{C87B9527-8369-4FCA-AF3D-1EA5D421BCEF}"/>
    <cellStyle name="styleSeriesDataNA 2 2 2 5" xfId="9545" xr:uid="{F9D9D710-625B-48DD-AD60-FDE1D54D6AB1}"/>
    <cellStyle name="styleSeriesDataNA 2 2 2 6" xfId="13430" xr:uid="{AB5C0FE2-04F3-4CFF-92F5-FE746388A258}"/>
    <cellStyle name="styleSeriesDataNA 2 2 2 7" xfId="17316" xr:uid="{D3E0350F-BA80-4603-AEB7-E3CA520763AE}"/>
    <cellStyle name="styleSeriesDataNA 2 2 3" xfId="2508" xr:uid="{F5832E1A-862F-49BE-98D8-8AC3FE27EBD3}"/>
    <cellStyle name="styleSeriesDataNA 2 2 3 2" xfId="4341" xr:uid="{106EA95D-CA0E-4466-A392-DEFA09B96F40}"/>
    <cellStyle name="styleSeriesDataNA 2 2 3 3" xfId="7730" xr:uid="{72035B29-F096-421A-90EA-CFC752E08AE7}"/>
    <cellStyle name="styleSeriesDataNA 2 2 3 4" xfId="10322" xr:uid="{799F6FCF-619D-49D4-A0A1-9DC5A0F09DDA}"/>
    <cellStyle name="styleSeriesDataNA 2 2 3 5" xfId="14207" xr:uid="{586D4AEF-1613-4BF2-A198-E9BFD212BDBA}"/>
    <cellStyle name="styleSeriesDataNA 2 2 3 6" xfId="18093" xr:uid="{74978161-D864-499E-A9FA-73851BC0969E}"/>
    <cellStyle name="styleSeriesDataNA 2 2 4" xfId="3303" xr:uid="{89AB0CE4-0DC8-4A8B-BF88-D658E7043765}"/>
    <cellStyle name="styleSeriesDataNA 2 2 4 2" xfId="11615" xr:uid="{55BA89EC-0D5E-4D9A-AB11-84583B5D7C9D}"/>
    <cellStyle name="styleSeriesDataNA 2 2 4 3" xfId="15500" xr:uid="{9C7151EC-7E60-4141-B517-E3340183BA57}"/>
    <cellStyle name="styleSeriesDataNA 2 2 4 4" xfId="19386" xr:uid="{3555A278-5448-4960-A4C6-4C54E4B2E1DC}"/>
    <cellStyle name="styleSeriesDataNA 2 2 5" xfId="4860" xr:uid="{B8A1A3EC-12F8-4BEC-A5D5-67B7D34443AC}"/>
    <cellStyle name="styleSeriesDataNA 2 2 6" xfId="6159" xr:uid="{462F4BB4-F44B-4A07-B1A5-E44A40E2388B}"/>
    <cellStyle name="styleSeriesDataNA 2 2 7" xfId="8765" xr:uid="{0FE239F1-1FEB-45C3-864B-69DD66963AEE}"/>
    <cellStyle name="styleSeriesDataNA 2 2 8" xfId="12650" xr:uid="{BBA6AB25-F110-4CC2-9902-042696216381}"/>
    <cellStyle name="styleSeriesDataNA 2 2 9" xfId="16536" xr:uid="{3D0B0A76-BAA7-434B-A252-E8F18D28361D}"/>
    <cellStyle name="styleSeriesDataNA 2 3" xfId="1470" xr:uid="{AE1D5479-9C52-4CF6-8DBA-45EA0C182C89}"/>
    <cellStyle name="styleSeriesDataNA 2 3 2" xfId="2779" xr:uid="{A7A31252-40F7-4BAE-82BE-EB1D6A52FE3E}"/>
    <cellStyle name="styleSeriesDataNA 2 3 2 2" xfId="7988" xr:uid="{62739D95-AF61-47DB-999E-BABAA6F5FAC3}"/>
    <cellStyle name="styleSeriesDataNA 2 3 2 3" xfId="10580" xr:uid="{80436EA0-9497-46BF-946A-3809E95AE6CC}"/>
    <cellStyle name="styleSeriesDataNA 2 3 2 4" xfId="14465" xr:uid="{F72123D0-D8C8-4AD6-BCFA-71BB08A43385}"/>
    <cellStyle name="styleSeriesDataNA 2 3 2 5" xfId="18351" xr:uid="{E24420F7-F989-4AED-B21B-25D841593B1D}"/>
    <cellStyle name="styleSeriesDataNA 2 3 3" xfId="3563" xr:uid="{5C0A1DDC-4130-4EB8-828F-9EE5F98EED2E}"/>
    <cellStyle name="styleSeriesDataNA 2 3 3 2" xfId="11873" xr:uid="{4B17E14E-1B04-4454-AD61-767585246050}"/>
    <cellStyle name="styleSeriesDataNA 2 3 3 3" xfId="15758" xr:uid="{F5036B6D-27DF-4BF5-A650-A0EC704DE813}"/>
    <cellStyle name="styleSeriesDataNA 2 3 3 4" xfId="19644" xr:uid="{AE272933-8CFA-4E9C-A642-3ED247FD286A}"/>
    <cellStyle name="styleSeriesDataNA 2 3 4" xfId="5121" xr:uid="{27029795-14E2-4B30-8AD8-59322135CCC6}"/>
    <cellStyle name="styleSeriesDataNA 2 3 5" xfId="6420" xr:uid="{03E6AF4D-F135-4B7B-8D8A-F31E71BF6625}"/>
    <cellStyle name="styleSeriesDataNA 2 3 6" xfId="9026" xr:uid="{BA851687-5FDA-49D5-BFE2-CDDCFDCCCEC5}"/>
    <cellStyle name="styleSeriesDataNA 2 3 7" xfId="12911" xr:uid="{66124B2D-7061-43C5-8ABA-FF4C4CB98D0F}"/>
    <cellStyle name="styleSeriesDataNA 2 3 8" xfId="16797" xr:uid="{BF9DC830-010A-4FD0-87CB-884B51241718}"/>
    <cellStyle name="styleSeriesDataNA 2 4" xfId="1989" xr:uid="{B514ED1E-24A7-49B7-8D5D-F4FCAC3FFED6}"/>
    <cellStyle name="styleSeriesDataNA 2 4 2" xfId="4083" xr:uid="{741B18F9-7D7D-4FC7-B6FD-8BC38196D21A}"/>
    <cellStyle name="styleSeriesDataNA 2 4 2 2" xfId="7472" xr:uid="{D74D0B1C-F57F-456E-A3D2-FFEE5C1B6562}"/>
    <cellStyle name="styleSeriesDataNA 2 4 2 3" xfId="10064" xr:uid="{5189B549-61C1-48CD-8792-A556CF820DFA}"/>
    <cellStyle name="styleSeriesDataNA 2 4 2 4" xfId="13949" xr:uid="{6CF84554-19DD-4BD5-880B-42FAB7A1E607}"/>
    <cellStyle name="styleSeriesDataNA 2 4 2 5" xfId="17835" xr:uid="{2D2F1AA6-6D96-495E-80E7-019DE6134FB8}"/>
    <cellStyle name="styleSeriesDataNA 2 4 3" xfId="5382" xr:uid="{FD673576-0690-408E-8181-7F37950FDFC5}"/>
    <cellStyle name="styleSeriesDataNA 2 4 3 2" xfId="11357" xr:uid="{A66B3E62-BEE2-4860-8CBC-1980C189209E}"/>
    <cellStyle name="styleSeriesDataNA 2 4 3 3" xfId="15242" xr:uid="{93F5704C-F46F-4A4A-B6D1-8390192A0EE8}"/>
    <cellStyle name="styleSeriesDataNA 2 4 3 4" xfId="19128" xr:uid="{6B3E9A1E-2558-424C-A459-87616B75FCBD}"/>
    <cellStyle name="styleSeriesDataNA 2 4 4" xfId="6681" xr:uid="{47DB9FBD-8C23-4F90-93F9-1E9AB71483EC}"/>
    <cellStyle name="styleSeriesDataNA 2 4 5" xfId="9287" xr:uid="{54F3720F-3FEB-4AF3-AD8E-CE163B700D33}"/>
    <cellStyle name="styleSeriesDataNA 2 4 6" xfId="13172" xr:uid="{ABD48724-BB08-4F42-B4CD-F459C078628E}"/>
    <cellStyle name="styleSeriesDataNA 2 4 7" xfId="17058" xr:uid="{B85C770C-F2CF-4ED3-B5E8-9370B9B61528}"/>
    <cellStyle name="styleSeriesDataNA 2 5" xfId="2250" xr:uid="{0D2E063D-764C-4B7A-89B6-D2376F25F1AC}"/>
    <cellStyle name="styleSeriesDataNA 2 5 2" xfId="7200" xr:uid="{F372AA6E-EF9A-432F-8E61-6219C02BDD0D}"/>
    <cellStyle name="styleSeriesDataNA 2 5 3" xfId="9806" xr:uid="{A962E913-6E53-46D3-A12F-1F09464FDF5E}"/>
    <cellStyle name="styleSeriesDataNA 2 5 4" xfId="13691" xr:uid="{1382F9E6-535E-4EEB-9900-7FDF62EE76DD}"/>
    <cellStyle name="styleSeriesDataNA 2 5 5" xfId="17577" xr:uid="{80CDBEBC-62FE-426B-9131-54E6B50DCC40}"/>
    <cellStyle name="styleSeriesDataNA 2 6" xfId="3045" xr:uid="{FDC73E43-0519-4B95-9459-08B01F9FF7B1}"/>
    <cellStyle name="styleSeriesDataNA 2 6 2" xfId="11099" xr:uid="{6EC0150F-B9C0-48E2-AFDF-D4F920E1138C}"/>
    <cellStyle name="styleSeriesDataNA 2 6 3" xfId="14984" xr:uid="{64E727AA-DA0C-43B6-AAB5-755744715213}"/>
    <cellStyle name="styleSeriesDataNA 2 6 4" xfId="18870" xr:uid="{6CD9641E-04DD-4426-BF7C-6444194388C9}"/>
    <cellStyle name="styleSeriesDataNA 2 7" xfId="4602" xr:uid="{5CB3FAF5-DFAE-4123-BFDD-79C86991D5F8}"/>
    <cellStyle name="styleSeriesDataNA 2 8" xfId="5901" xr:uid="{B943C465-414E-4A6F-B88C-72AD0E4EE29D}"/>
    <cellStyle name="styleSeriesDataNA 2 9" xfId="8507" xr:uid="{C6DD96B3-31CE-4978-92DF-2804DDA94C0A}"/>
    <cellStyle name="Text Indent A" xfId="565" xr:uid="{EE3BF921-E96C-45BE-8080-EC3F4B5D2DC3}"/>
    <cellStyle name="Text Indent B" xfId="566" xr:uid="{2CE1C353-87FB-43E0-9F39-BE839D9B0A90}"/>
    <cellStyle name="Text Indent C" xfId="567" xr:uid="{62E4675B-5B4A-45A0-9B47-1F62ADFC61FB}"/>
    <cellStyle name="Times New Roman0181000015536870911" xfId="568" xr:uid="{F79ECD86-7191-46BC-8FB1-3575D6A66E95}"/>
    <cellStyle name="Times New Roman0181000015536870911 2" xfId="941" xr:uid="{BFD7B33B-69DF-409D-9136-D30247A44E37}"/>
    <cellStyle name="Times New Roman0181000015536870911 2 10" xfId="12393" xr:uid="{E2E1895D-EDB2-44F7-8652-3C1B8BAC8CD2}"/>
    <cellStyle name="Times New Roman0181000015536870911 2 11" xfId="16279" xr:uid="{953BAC94-DE53-4138-82D3-661449D8B059}"/>
    <cellStyle name="Times New Roman0181000015536870911 2 2" xfId="1213" xr:uid="{E97E8931-F849-42C5-B408-FBECDFF2B1C4}"/>
    <cellStyle name="Times New Roman0181000015536870911 2 2 2" xfId="1729" xr:uid="{F5D310EE-C1A2-4ACC-BB17-F02295F4AE59}"/>
    <cellStyle name="Times New Roman0181000015536870911 2 2 2 2" xfId="3822" xr:uid="{D06634B3-029B-404B-9725-FCC83DD7614A}"/>
    <cellStyle name="Times New Roman0181000015536870911 2 2 2 2 2" xfId="8247" xr:uid="{0FBCFB26-3B54-4BEF-9D49-B6C2DF9A7EC5}"/>
    <cellStyle name="Times New Roman0181000015536870911 2 2 2 2 3" xfId="10839" xr:uid="{DC32C6B4-C5C2-4D47-AAA7-7BB4286B32B7}"/>
    <cellStyle name="Times New Roman0181000015536870911 2 2 2 2 4" xfId="14724" xr:uid="{D98912EB-87F3-4E80-B469-9ACE5FB30956}"/>
    <cellStyle name="Times New Roman0181000015536870911 2 2 2 2 5" xfId="18610" xr:uid="{E59646C5-3B42-4F36-AF27-8721821FFBA1}"/>
    <cellStyle name="Times New Roman0181000015536870911 2 2 2 3" xfId="5641" xr:uid="{A5BDA266-289E-4DD2-8159-25564C7298D3}"/>
    <cellStyle name="Times New Roman0181000015536870911 2 2 2 3 2" xfId="12132" xr:uid="{1A4AB05D-54A7-4A02-AA7E-25583887CC9A}"/>
    <cellStyle name="Times New Roman0181000015536870911 2 2 2 3 3" xfId="16017" xr:uid="{2FDC3101-4648-448D-B308-E5BC035C2D39}"/>
    <cellStyle name="Times New Roman0181000015536870911 2 2 2 3 4" xfId="19903" xr:uid="{734F8E1C-36CA-417F-8B47-4556EB534880}"/>
    <cellStyle name="Times New Roman0181000015536870911 2 2 2 4" xfId="6940" xr:uid="{1295AC9E-2D8F-496E-A581-33D7C0745314}"/>
    <cellStyle name="Times New Roman0181000015536870911 2 2 2 5" xfId="9546" xr:uid="{C4890668-2141-428D-843C-3AAE14F6D821}"/>
    <cellStyle name="Times New Roman0181000015536870911 2 2 2 6" xfId="13431" xr:uid="{466DAC2F-BBDA-4B43-8711-B4676EC55BD7}"/>
    <cellStyle name="Times New Roman0181000015536870911 2 2 2 7" xfId="17317" xr:uid="{8FD2D8E3-F26E-4E96-AA1A-382448E864B5}"/>
    <cellStyle name="Times New Roman0181000015536870911 2 2 3" xfId="2509" xr:uid="{1B2311CF-6854-4F87-AE72-FB7D9BDD32A2}"/>
    <cellStyle name="Times New Roman0181000015536870911 2 2 3 2" xfId="4342" xr:uid="{ACFE42B2-7A04-46E4-97BB-FA9F95A7E2A6}"/>
    <cellStyle name="Times New Roman0181000015536870911 2 2 3 3" xfId="7731" xr:uid="{0CF06936-5E5D-4DC3-8B3E-FAA22E6CEA66}"/>
    <cellStyle name="Times New Roman0181000015536870911 2 2 3 4" xfId="10323" xr:uid="{964786CF-13E4-49E2-BE4D-54BABCBCEADD}"/>
    <cellStyle name="Times New Roman0181000015536870911 2 2 3 5" xfId="14208" xr:uid="{1EEEFD44-7677-4AD4-9B45-DDA12BAA40D6}"/>
    <cellStyle name="Times New Roman0181000015536870911 2 2 3 6" xfId="18094" xr:uid="{8558B143-4C98-49F6-AAE7-9EBDCEF1883C}"/>
    <cellStyle name="Times New Roman0181000015536870911 2 2 4" xfId="3304" xr:uid="{F6CBEEB7-6B1F-4FE1-9A08-555F34CAD834}"/>
    <cellStyle name="Times New Roman0181000015536870911 2 2 4 2" xfId="11616" xr:uid="{83E0C974-5A56-4320-B3B5-C8710A38BFB6}"/>
    <cellStyle name="Times New Roman0181000015536870911 2 2 4 3" xfId="15501" xr:uid="{EEECC21C-BF38-4804-B18C-5402765C8C89}"/>
    <cellStyle name="Times New Roman0181000015536870911 2 2 4 4" xfId="19387" xr:uid="{85003AC0-DC3D-4BE1-9316-5491F307A8B7}"/>
    <cellStyle name="Times New Roman0181000015536870911 2 2 5" xfId="4861" xr:uid="{D9B5EE98-A9ED-4BFD-80C2-23E8E18C8082}"/>
    <cellStyle name="Times New Roman0181000015536870911 2 2 6" xfId="6160" xr:uid="{12DAAFD0-3DA4-4711-A4B3-520A7CA76A04}"/>
    <cellStyle name="Times New Roman0181000015536870911 2 2 7" xfId="8766" xr:uid="{7A054B51-062F-4E18-9973-BF89A48490A2}"/>
    <cellStyle name="Times New Roman0181000015536870911 2 2 8" xfId="12651" xr:uid="{F5A1F5F6-295E-4960-BCA5-8E267098D552}"/>
    <cellStyle name="Times New Roman0181000015536870911 2 2 9" xfId="16537" xr:uid="{729A569C-88CB-4E5F-AF5A-FA1245497E5A}"/>
    <cellStyle name="Times New Roman0181000015536870911 2 3" xfId="1471" xr:uid="{21015E5D-DE2D-4C4B-8918-09894B3E95CB}"/>
    <cellStyle name="Times New Roman0181000015536870911 2 3 2" xfId="2780" xr:uid="{3DB9BA7E-2F71-4896-8E6C-63B75BB47C48}"/>
    <cellStyle name="Times New Roman0181000015536870911 2 3 2 2" xfId="7989" xr:uid="{37B55DFF-D846-482A-9E13-8F0476EC2D76}"/>
    <cellStyle name="Times New Roman0181000015536870911 2 3 2 3" xfId="10581" xr:uid="{EF9D815D-686A-49A7-99B6-625DB2673A03}"/>
    <cellStyle name="Times New Roman0181000015536870911 2 3 2 4" xfId="14466" xr:uid="{079E74DD-4268-46F7-A2DE-3C08DADA3832}"/>
    <cellStyle name="Times New Roman0181000015536870911 2 3 2 5" xfId="18352" xr:uid="{FE8582CA-17FA-4E0A-9C60-1FDE13361CF2}"/>
    <cellStyle name="Times New Roman0181000015536870911 2 3 3" xfId="3564" xr:uid="{B6FB4A1D-C3E5-4B42-8E5B-FC5154046D4A}"/>
    <cellStyle name="Times New Roman0181000015536870911 2 3 3 2" xfId="11874" xr:uid="{FCA520F1-481E-46E2-A884-C54DA2C1A110}"/>
    <cellStyle name="Times New Roman0181000015536870911 2 3 3 3" xfId="15759" xr:uid="{641468EF-006A-46BD-8FFD-8DC45452A727}"/>
    <cellStyle name="Times New Roman0181000015536870911 2 3 3 4" xfId="19645" xr:uid="{3BA98563-586F-4A01-BF73-8D72EAE3B862}"/>
    <cellStyle name="Times New Roman0181000015536870911 2 3 4" xfId="5122" xr:uid="{DD8DBD1E-9BAA-4369-90D7-AD96444DD095}"/>
    <cellStyle name="Times New Roman0181000015536870911 2 3 5" xfId="6421" xr:uid="{E7EB66D9-78D3-4290-A9CB-F4F4BCC166B7}"/>
    <cellStyle name="Times New Roman0181000015536870911 2 3 6" xfId="9027" xr:uid="{88D18C1B-D63A-43CF-A631-A825A872F74E}"/>
    <cellStyle name="Times New Roman0181000015536870911 2 3 7" xfId="12912" xr:uid="{B5B3C962-2EA7-4F47-B55B-56B4D62E4DC3}"/>
    <cellStyle name="Times New Roman0181000015536870911 2 3 8" xfId="16798" xr:uid="{AC430B7F-5EF8-48AE-B9D4-883AFCA2E60E}"/>
    <cellStyle name="Times New Roman0181000015536870911 2 4" xfId="1990" xr:uid="{55B9E98C-B77C-4294-A9E1-02D171E3008D}"/>
    <cellStyle name="Times New Roman0181000015536870911 2 4 2" xfId="4084" xr:uid="{02A789B9-AE5C-4E97-A867-3F0490AB4E45}"/>
    <cellStyle name="Times New Roman0181000015536870911 2 4 2 2" xfId="7473" xr:uid="{99BD0B8F-F611-4A05-996D-3FEEC62E9F8A}"/>
    <cellStyle name="Times New Roman0181000015536870911 2 4 2 3" xfId="10065" xr:uid="{DECAC251-6C02-492F-BCA8-87736F887837}"/>
    <cellStyle name="Times New Roman0181000015536870911 2 4 2 4" xfId="13950" xr:uid="{49F6E06E-1911-4E55-B3C0-10EFE8FBB146}"/>
    <cellStyle name="Times New Roman0181000015536870911 2 4 2 5" xfId="17836" xr:uid="{52198371-C9C0-4719-A56D-D9D0EA440211}"/>
    <cellStyle name="Times New Roman0181000015536870911 2 4 3" xfId="5383" xr:uid="{4E12D4DB-1E26-48F2-95E6-FEA10A8657D7}"/>
    <cellStyle name="Times New Roman0181000015536870911 2 4 3 2" xfId="11358" xr:uid="{25BC96B8-63B9-46A3-8B58-A2A528DE904E}"/>
    <cellStyle name="Times New Roman0181000015536870911 2 4 3 3" xfId="15243" xr:uid="{C3A36CCE-CF68-4C8E-9DEA-10D89E478AE1}"/>
    <cellStyle name="Times New Roman0181000015536870911 2 4 3 4" xfId="19129" xr:uid="{CD05BA52-0C9C-4C07-84E9-34E760DB67CC}"/>
    <cellStyle name="Times New Roman0181000015536870911 2 4 4" xfId="6682" xr:uid="{F52A18A8-3BA3-40E6-809D-12A76E0E282A}"/>
    <cellStyle name="Times New Roman0181000015536870911 2 4 5" xfId="9288" xr:uid="{02A57296-5770-4F29-82DB-7592E9AEFE0D}"/>
    <cellStyle name="Times New Roman0181000015536870911 2 4 6" xfId="13173" xr:uid="{6D6AE1F1-1068-4044-A3CA-583326C3F04B}"/>
    <cellStyle name="Times New Roman0181000015536870911 2 4 7" xfId="17059" xr:uid="{3762767C-173C-4587-A01B-EA3E77237B4A}"/>
    <cellStyle name="Times New Roman0181000015536870911 2 5" xfId="2251" xr:uid="{5F266EED-0F67-4987-BFC1-99F3CF8BE0F1}"/>
    <cellStyle name="Times New Roman0181000015536870911 2 5 2" xfId="7201" xr:uid="{A880BF28-74D1-426F-B93F-891F26DAF174}"/>
    <cellStyle name="Times New Roman0181000015536870911 2 5 3" xfId="9807" xr:uid="{ED94A5EF-88E0-4C5B-8995-8CC0412F9253}"/>
    <cellStyle name="Times New Roman0181000015536870911 2 5 4" xfId="13692" xr:uid="{F6F3E5BB-6C66-4CD3-A73D-A16B4986DCC9}"/>
    <cellStyle name="Times New Roman0181000015536870911 2 5 5" xfId="17578" xr:uid="{D6C6BE66-4EDC-4B6C-92A2-85EFEC1663BE}"/>
    <cellStyle name="Times New Roman0181000015536870911 2 6" xfId="3046" xr:uid="{CC6E60F4-3B95-4FDF-ABB7-53AD795551C8}"/>
    <cellStyle name="Times New Roman0181000015536870911 2 6 2" xfId="11100" xr:uid="{D69B29C0-4E0A-412B-A4F3-25E2054D3337}"/>
    <cellStyle name="Times New Roman0181000015536870911 2 6 3" xfId="14985" xr:uid="{CAFE94DD-9A18-4EEF-A515-730C8F031C88}"/>
    <cellStyle name="Times New Roman0181000015536870911 2 6 4" xfId="18871" xr:uid="{8998EAA7-3D47-4FC8-A29C-D0AE3FEAF6C1}"/>
    <cellStyle name="Times New Roman0181000015536870911 2 7" xfId="4603" xr:uid="{7960012B-DE90-43A3-AE02-55C393E088E3}"/>
    <cellStyle name="Times New Roman0181000015536870911 2 8" xfId="5902" xr:uid="{6FCF648C-5F2D-4217-95CA-F4E05DC95136}"/>
    <cellStyle name="Times New Roman0181000015536870911 2 9" xfId="8508" xr:uid="{456ADBC8-3FA7-4134-A61C-406C74DED6BE}"/>
    <cellStyle name="Title" xfId="569" xr:uid="{E6E31E5E-2301-4E67-906F-D67D44BB2641}"/>
    <cellStyle name="Total" xfId="570" xr:uid="{BB16C6F8-D418-44ED-9398-E8512252F1F5}"/>
    <cellStyle name="Total 2" xfId="942" xr:uid="{61925901-869D-4E34-8CBE-28A1BFAA66D5}"/>
    <cellStyle name="Total 2 10" xfId="12394" xr:uid="{32318E6F-C69D-4F5B-9A8A-5C03CF85E126}"/>
    <cellStyle name="Total 2 11" xfId="16280" xr:uid="{449E6617-C030-4AD5-9A51-6A304BD8F38C}"/>
    <cellStyle name="Total 2 2" xfId="1214" xr:uid="{234B007E-9B66-47F2-9539-982AB1AC8F0A}"/>
    <cellStyle name="Total 2 2 2" xfId="1730" xr:uid="{AEECCCBC-7229-4178-A26E-7379CE7B1E6B}"/>
    <cellStyle name="Total 2 2 2 2" xfId="3823" xr:uid="{16A26300-924E-4EC1-A3F7-2A6B95750E6D}"/>
    <cellStyle name="Total 2 2 2 2 2" xfId="8248" xr:uid="{A8B5E62D-F2B2-4E58-93E6-96886F43324A}"/>
    <cellStyle name="Total 2 2 2 2 3" xfId="10840" xr:uid="{AAD9C397-591D-4117-BB82-0D23D16A9C14}"/>
    <cellStyle name="Total 2 2 2 2 4" xfId="14725" xr:uid="{87429D4F-2D64-4C48-82CF-16B3F2DF0073}"/>
    <cellStyle name="Total 2 2 2 2 5" xfId="18611" xr:uid="{0F24D404-343A-49CF-A22A-CDBC31EC99D5}"/>
    <cellStyle name="Total 2 2 2 3" xfId="5642" xr:uid="{A198CE27-5BD5-4A6D-B50B-4BA3E5E02A18}"/>
    <cellStyle name="Total 2 2 2 3 2" xfId="12133" xr:uid="{77BB4AF2-26AB-4B31-B67D-2F31F1FFD56B}"/>
    <cellStyle name="Total 2 2 2 3 3" xfId="16018" xr:uid="{0A2AEA26-DF8D-4507-90FA-4912750CF1FD}"/>
    <cellStyle name="Total 2 2 2 3 4" xfId="19904" xr:uid="{2C5B068D-D8BE-4CDC-8070-1A8826C1289C}"/>
    <cellStyle name="Total 2 2 2 4" xfId="6941" xr:uid="{3750DD2E-442F-488B-A06E-E6F8E631DA19}"/>
    <cellStyle name="Total 2 2 2 5" xfId="9547" xr:uid="{98DDF350-9A1A-4B0C-A804-42DCBF6427A2}"/>
    <cellStyle name="Total 2 2 2 6" xfId="13432" xr:uid="{A749F58D-CAC8-43B2-BEA5-11DA878E9432}"/>
    <cellStyle name="Total 2 2 2 7" xfId="17318" xr:uid="{21D8786D-5550-423C-987D-51B92D1F5E04}"/>
    <cellStyle name="Total 2 2 3" xfId="2510" xr:uid="{8F3D1BD3-3784-404D-AE9A-7D8D69B076E0}"/>
    <cellStyle name="Total 2 2 3 2" xfId="4343" xr:uid="{F9C29194-E601-421D-9822-2C583699B6C3}"/>
    <cellStyle name="Total 2 2 3 3" xfId="7732" xr:uid="{4A246280-ACF3-4C77-B422-C590D7F5D35D}"/>
    <cellStyle name="Total 2 2 3 4" xfId="10324" xr:uid="{329CE391-C226-4D75-935F-98011D1C4956}"/>
    <cellStyle name="Total 2 2 3 5" xfId="14209" xr:uid="{23B14FB1-CBBE-4D4A-A52D-5357F7CF9619}"/>
    <cellStyle name="Total 2 2 3 6" xfId="18095" xr:uid="{6813D8C2-958C-42D4-8335-FDE26E7236A2}"/>
    <cellStyle name="Total 2 2 4" xfId="3305" xr:uid="{331C1574-0E81-484A-AA0A-703B986464DF}"/>
    <cellStyle name="Total 2 2 4 2" xfId="11617" xr:uid="{6F406885-CA1A-431B-A2EA-D4D6044E37F3}"/>
    <cellStyle name="Total 2 2 4 3" xfId="15502" xr:uid="{2C29935B-19E4-42BC-8C41-4BD8DB317DCE}"/>
    <cellStyle name="Total 2 2 4 4" xfId="19388" xr:uid="{FD2E925A-79D9-48C2-9685-88E2CFB59894}"/>
    <cellStyle name="Total 2 2 5" xfId="4862" xr:uid="{A2FEADA6-721A-4B1A-9300-8E378D218DD1}"/>
    <cellStyle name="Total 2 2 6" xfId="6161" xr:uid="{F1C123B5-88E1-4B56-9FE6-F95E8F203BF6}"/>
    <cellStyle name="Total 2 2 7" xfId="8767" xr:uid="{E7E7820A-E096-4165-9493-A807418F72F9}"/>
    <cellStyle name="Total 2 2 8" xfId="12652" xr:uid="{2C4C8F30-EE8A-48D4-8809-DCFAA330AE12}"/>
    <cellStyle name="Total 2 2 9" xfId="16538" xr:uid="{5FD21198-AEEE-4CAC-A501-E40613FAD5DD}"/>
    <cellStyle name="Total 2 3" xfId="1472" xr:uid="{116B51D7-8D5F-4E0C-A1BA-245F13EA0852}"/>
    <cellStyle name="Total 2 3 2" xfId="2781" xr:uid="{E3363F80-40AD-4644-A316-62B281E60042}"/>
    <cellStyle name="Total 2 3 2 2" xfId="7990" xr:uid="{C5A9EA65-8BAD-437B-BA53-376C940D48F5}"/>
    <cellStyle name="Total 2 3 2 3" xfId="10582" xr:uid="{60032965-B7C2-4FBC-83C6-A7363EF74BD8}"/>
    <cellStyle name="Total 2 3 2 4" xfId="14467" xr:uid="{D902A35F-B862-489B-A7F1-0C0343A6B109}"/>
    <cellStyle name="Total 2 3 2 5" xfId="18353" xr:uid="{A386A18A-DC28-4E06-BF79-07220FC3BB3B}"/>
    <cellStyle name="Total 2 3 3" xfId="3565" xr:uid="{854D864D-C604-43F9-A288-B35A523336CD}"/>
    <cellStyle name="Total 2 3 3 2" xfId="11875" xr:uid="{207C9990-F3D3-4FC7-83C1-729AEC42CC62}"/>
    <cellStyle name="Total 2 3 3 3" xfId="15760" xr:uid="{725451C5-7B39-48C9-BACF-2A808AD8FEDD}"/>
    <cellStyle name="Total 2 3 3 4" xfId="19646" xr:uid="{E72683D2-6440-4064-A512-255A92987761}"/>
    <cellStyle name="Total 2 3 4" xfId="5123" xr:uid="{4634078A-95EC-4F84-9966-756312F093B5}"/>
    <cellStyle name="Total 2 3 5" xfId="6422" xr:uid="{FAA58043-378D-4CF2-AFAE-0D28631BCE7B}"/>
    <cellStyle name="Total 2 3 6" xfId="9028" xr:uid="{F8E4CE41-F53C-4EA1-9920-15BAA2C5567F}"/>
    <cellStyle name="Total 2 3 7" xfId="12913" xr:uid="{5A2E97CE-43CC-4544-B440-3E23363F454B}"/>
    <cellStyle name="Total 2 3 8" xfId="16799" xr:uid="{2C4B57E9-2649-4B3E-A643-8089C4293C0A}"/>
    <cellStyle name="Total 2 4" xfId="1991" xr:uid="{87ECD53D-F222-49C1-9F52-0FCF8D946B32}"/>
    <cellStyle name="Total 2 4 2" xfId="4085" xr:uid="{52F733D1-182C-453A-ADFB-9DED39EF4652}"/>
    <cellStyle name="Total 2 4 2 2" xfId="7474" xr:uid="{30A4CF52-83E1-4AF4-954A-45128B5ACE8F}"/>
    <cellStyle name="Total 2 4 2 3" xfId="10066" xr:uid="{9830C0EB-8F50-4803-982B-DB43CD11E0E8}"/>
    <cellStyle name="Total 2 4 2 4" xfId="13951" xr:uid="{0F46D8D2-9408-473C-B468-C2CC1EAD8924}"/>
    <cellStyle name="Total 2 4 2 5" xfId="17837" xr:uid="{FCDAE1EC-C7FB-4793-9CC8-3EF15441336D}"/>
    <cellStyle name="Total 2 4 3" xfId="5384" xr:uid="{7C2BD699-696D-46F7-A3B5-AED639DC5EA8}"/>
    <cellStyle name="Total 2 4 3 2" xfId="11359" xr:uid="{663C944D-C541-4601-8663-7FB66F4877C3}"/>
    <cellStyle name="Total 2 4 3 3" xfId="15244" xr:uid="{6BB1675B-EC1A-4242-9400-7BA20C775E53}"/>
    <cellStyle name="Total 2 4 3 4" xfId="19130" xr:uid="{D2AEBD64-2798-47B5-8D11-9921D295EE9C}"/>
    <cellStyle name="Total 2 4 4" xfId="6683" xr:uid="{932C045F-70B5-45A7-BB32-6337C9DDF582}"/>
    <cellStyle name="Total 2 4 5" xfId="9289" xr:uid="{F8B3F37F-9D03-4C23-B697-5FE8E658E9D4}"/>
    <cellStyle name="Total 2 4 6" xfId="13174" xr:uid="{DF2E98F7-B242-4D1A-8C07-54290714B193}"/>
    <cellStyle name="Total 2 4 7" xfId="17060" xr:uid="{F8A5CCCC-27A1-4E6F-8822-86A1A1CEB58B}"/>
    <cellStyle name="Total 2 5" xfId="2252" xr:uid="{D451C944-01FB-445C-B7F3-F54571633C31}"/>
    <cellStyle name="Total 2 5 2" xfId="7202" xr:uid="{B020082C-CD46-4B0C-AA40-6AE8D4FB76B9}"/>
    <cellStyle name="Total 2 5 3" xfId="9808" xr:uid="{6FB81EA9-ADC8-4EDE-9178-4EAE09B2E307}"/>
    <cellStyle name="Total 2 5 4" xfId="13693" xr:uid="{98534FB4-CF55-4876-9F0E-AC15686EBF1E}"/>
    <cellStyle name="Total 2 5 5" xfId="17579" xr:uid="{54A377F5-BA06-4038-80E3-DE6035B9E5C0}"/>
    <cellStyle name="Total 2 6" xfId="3047" xr:uid="{A73098A0-0671-4335-AE1B-67AF92C271FA}"/>
    <cellStyle name="Total 2 6 2" xfId="11101" xr:uid="{AEDB409F-ADE6-4227-82BE-C51B60B5E711}"/>
    <cellStyle name="Total 2 6 3" xfId="14986" xr:uid="{D4549841-A420-4A9C-B86C-8D022EFD155E}"/>
    <cellStyle name="Total 2 6 4" xfId="18872" xr:uid="{3735512A-0891-469E-9E86-664E336357CF}"/>
    <cellStyle name="Total 2 7" xfId="4604" xr:uid="{A725163A-2421-4541-A316-7E561465A182}"/>
    <cellStyle name="Total 2 8" xfId="5903" xr:uid="{E1517E20-A584-4078-9299-856FD4B11106}"/>
    <cellStyle name="Total 2 9" xfId="8509" xr:uid="{8FD1B0C0-BF95-4811-A66B-7C129DE33A42}"/>
    <cellStyle name="Warning Text" xfId="571" xr:uid="{099D2D86-3E50-4F8E-AF33-6BCBDFB86383}"/>
    <cellStyle name="Обычный" xfId="0" builtinId="0"/>
    <cellStyle name="Обычный 10" xfId="572" xr:uid="{E05B04A0-E467-4CE3-AD06-18661342A4AF}"/>
    <cellStyle name="Обычный 11" xfId="573" xr:uid="{283C6FA5-DD93-45DF-B1AE-13D6482831E0}"/>
    <cellStyle name="Обычный 12" xfId="574" xr:uid="{641E93A0-B21E-4F9D-ADFC-E88AD855F323}"/>
    <cellStyle name="Обычный 12 2" xfId="575" xr:uid="{7610B261-1A9B-40FA-BDB7-A944E97D63EB}"/>
    <cellStyle name="Обычный 12_Т-НахВТО-газ-28.09.12" xfId="576" xr:uid="{2207DF6D-DE64-48BC-8CBE-0EAC229BEEBA}"/>
    <cellStyle name="Обычный 13" xfId="577" xr:uid="{5F171097-68FB-44A2-BF32-21F8DB9314E0}"/>
    <cellStyle name="Обычный 14" xfId="578" xr:uid="{23BD18CF-C99A-44AE-9BB7-C7A69EF21F2C}"/>
    <cellStyle name="Обычный 15" xfId="579" xr:uid="{3BF9DBFE-7784-4831-AC67-84EE526D2D5C}"/>
    <cellStyle name="Обычный 16" xfId="580" xr:uid="{9B820C68-C619-4BFC-8829-8E0CC82363C7}"/>
    <cellStyle name="Обычный 16 2" xfId="581" xr:uid="{A69A70A9-D972-4515-94D9-481162EA102F}"/>
    <cellStyle name="Обычный 17" xfId="582" xr:uid="{96B6F75D-9C2A-4B9B-83A0-52489FC3B4CD}"/>
    <cellStyle name="Обычный 18" xfId="583" xr:uid="{736DA547-4889-40B5-8F43-6B1D97B90362}"/>
    <cellStyle name="Обычный 19" xfId="584" xr:uid="{2C5F082A-FA1D-4501-BC36-F6225939A30E}"/>
    <cellStyle name="Обычный 2" xfId="2" xr:uid="{5D4D0C6F-A187-45DC-B99B-26E4E86EBB2F}"/>
    <cellStyle name="Обычный 2 10" xfId="585" xr:uid="{ED645907-9A8F-4C0A-956A-F3EC21CE369C}"/>
    <cellStyle name="Обычный 2 11" xfId="586" xr:uid="{3F21CCD4-DE7A-488A-A569-B7DE1EAA4565}"/>
    <cellStyle name="Обычный 2 11 2" xfId="587" xr:uid="{D6442D7F-AEA1-418C-B625-5570A51F53F8}"/>
    <cellStyle name="Обычный 2 11_Т-НахВТО-газ-28.09.12" xfId="588" xr:uid="{B74E265B-5BEF-4633-84AD-DD802D3E10A7}"/>
    <cellStyle name="Обычный 2 12" xfId="589" xr:uid="{A337371B-6CBE-4C4F-AB1F-1D5F07B41085}"/>
    <cellStyle name="Обычный 2 12 2" xfId="590" xr:uid="{825EE717-F0E5-4BE0-A31E-C14BAC9157C7}"/>
    <cellStyle name="Обычный 2 12_Т-НахВТО-газ-28.09.12" xfId="591" xr:uid="{8F725F41-803A-4F2C-B96A-24CAFE11493C}"/>
    <cellStyle name="Обычный 2 13" xfId="592" xr:uid="{CCBD204F-0D88-4F98-955A-3B4D8D393600}"/>
    <cellStyle name="Обычный 2 14" xfId="593" xr:uid="{D3A382B9-6283-4B48-9A22-DC4E0874442D}"/>
    <cellStyle name="Обычный 2 15" xfId="2519" xr:uid="{029DE68D-EEFD-4D68-A7D4-1C3EB9CC6AD9}"/>
    <cellStyle name="Обычный 2 16" xfId="2513" xr:uid="{0B57D735-D4C8-496F-9C96-D441F1DE4C09}"/>
    <cellStyle name="Обычный 2 16 2" xfId="3308" xr:uid="{B7617EA2-4958-468A-A5B6-E2822EF3880C}"/>
    <cellStyle name="Обычный 2 17" xfId="2783" xr:uid="{0E21CBBE-95EC-479C-9B35-54EFB1D962F1}"/>
    <cellStyle name="Обычный 2 17 2" xfId="3826" xr:uid="{C8788FFC-BF74-4D4A-8726-A1D182F1A494}"/>
    <cellStyle name="Обычный 2 18" xfId="2785" xr:uid="{1784E336-7FAE-432D-AD9D-FF2E1F519991}"/>
    <cellStyle name="Обычный 2 19" xfId="16020" xr:uid="{1B2D1A2F-A032-475D-AD33-AD951C2F9272}"/>
    <cellStyle name="Обычный 2 2" xfId="594" xr:uid="{CF68DAD5-0DAC-4882-98A6-5C77A6CAF99C}"/>
    <cellStyle name="Обычный 2 3" xfId="595" xr:uid="{741C41D7-B6F3-419C-B8C1-C57356FCB1AB}"/>
    <cellStyle name="Обычный 2 4" xfId="596" xr:uid="{C01836B5-4BFF-468F-95A0-08E598926DBD}"/>
    <cellStyle name="Обычный 2 5" xfId="597" xr:uid="{53619268-872A-4991-ABF3-431196F26BF0}"/>
    <cellStyle name="Обычный 2 5 2" xfId="2521" xr:uid="{5D34977A-4F6E-4DE7-A2BD-B8434CDCCA6E}"/>
    <cellStyle name="Обычный 2 5 3" xfId="2512" xr:uid="{2B159753-9350-4776-BA61-FF865AD3C4C7}"/>
    <cellStyle name="Обычный 2 6" xfId="598" xr:uid="{F3148F34-9B61-4ED8-8F6B-3DC219225325}"/>
    <cellStyle name="Обычный 2 6 2" xfId="2522" xr:uid="{59594DBC-D7B3-4916-B6F6-968B06CB30EF}"/>
    <cellStyle name="Обычный 2 6 3" xfId="2514" xr:uid="{F81D23C6-9C0F-4D2D-B191-12DD4428EBCA}"/>
    <cellStyle name="Обычный 2 7" xfId="599" xr:uid="{FB780B63-F90B-4FC5-8CB8-192CEA6D4C61}"/>
    <cellStyle name="Обычный 2 8" xfId="600" xr:uid="{673AC1A2-1EDE-4EBA-B5D1-F8DFD72891FE}"/>
    <cellStyle name="Обычный 2 9" xfId="601" xr:uid="{521FD18D-DB41-4A5D-A139-B7B63DCAF796}"/>
    <cellStyle name="Обычный 2_Т-НахВТО-газ-28.09.12" xfId="602" xr:uid="{7A45A0DD-8744-4ABC-BB2E-B1570890A4E7}"/>
    <cellStyle name="Обычный 20" xfId="603" xr:uid="{9F2D5D91-D93E-4EEB-ABFF-30FA108DBCF4}"/>
    <cellStyle name="Обычный 21" xfId="604" xr:uid="{EE9E9F7B-76AC-45DC-9CAC-8969BC7D5944}"/>
    <cellStyle name="Обычный 22" xfId="605" xr:uid="{959E90A5-5ABA-4A41-BE1D-E762A5D88EA4}"/>
    <cellStyle name="Обычный 23" xfId="606" xr:uid="{8F562E6C-E2B5-40DF-AE0D-84A1DD60FE2A}"/>
    <cellStyle name="Обычный 24" xfId="607" xr:uid="{DA3C8FCF-1A6E-4E14-813F-35A15576B805}"/>
    <cellStyle name="Обычный 25" xfId="608" xr:uid="{42E327F1-6545-4C50-81FE-DF4E3A3E3CA1}"/>
    <cellStyle name="Обычный 26" xfId="609" xr:uid="{27CC7AF3-EE94-4AF5-977C-90FB906A7D0A}"/>
    <cellStyle name="Обычный 27" xfId="610" xr:uid="{55D5F997-A672-48E3-99CA-7E1727FEDDF4}"/>
    <cellStyle name="Обычный 28" xfId="611" xr:uid="{A792F819-2779-4437-BF72-3ADC9FFC2992}"/>
    <cellStyle name="Обычный 29" xfId="612" xr:uid="{21CE663D-39AA-4F61-9894-06F75B9CD9EF}"/>
    <cellStyle name="Обычный 3" xfId="3" xr:uid="{66EF0952-EA68-4F9F-A9FD-0E5547A81936}"/>
    <cellStyle name="Обычный 3 2" xfId="613" xr:uid="{2D0556E6-1677-4F03-B1A0-64084628DBD2}"/>
    <cellStyle name="Обычный 3 2 2" xfId="2523" xr:uid="{8D8387B8-18B8-4AF0-85F5-B9A873BB107D}"/>
    <cellStyle name="Обычный 3 2 3" xfId="2515" xr:uid="{965CDD28-A321-4351-99EC-1B6871554C2F}"/>
    <cellStyle name="Обычный 3 3" xfId="614" xr:uid="{E3319FB5-ED6B-443D-84BE-7E584F3C5FA0}"/>
    <cellStyle name="Обычный 3 4" xfId="615" xr:uid="{EC4A5224-99C3-4A3B-8C75-7DF4944B8FD6}"/>
    <cellStyle name="Обычный 3 5" xfId="616" xr:uid="{8A239ADA-17E5-4CD9-9A90-2DAAA7B5BD9C}"/>
    <cellStyle name="Обычный 3 6" xfId="617" xr:uid="{B4EB05D0-553B-4341-9389-3C27D23F6844}"/>
    <cellStyle name="Обычный 3 6 2" xfId="1734" xr:uid="{B425CF2A-6949-47D0-827B-FC566FAF1318}"/>
    <cellStyle name="Обычный 3 6 2 2" xfId="2524" xr:uid="{9C8E9DE8-8DE2-4360-A1E1-EAF62907596D}"/>
    <cellStyle name="Обычный 3 6 2 3" xfId="3827" xr:uid="{931C9A76-698E-4D7B-99FC-C1F11558C1ED}"/>
    <cellStyle name="Обычный 3 6 2 4" xfId="4866" xr:uid="{AA431962-BF25-4CF6-ACBC-9722832450C8}"/>
    <cellStyle name="Обычный 3 6 2 5" xfId="6165" xr:uid="{471BB6C2-3C23-4081-BE1F-9625A0980886}"/>
    <cellStyle name="Обычный 3 6 2 6" xfId="8771" xr:uid="{8D2D2BCE-7167-40B2-B95C-F124A72FB354}"/>
    <cellStyle name="Обычный 3 6 2 7" xfId="12656" xr:uid="{6E87FB1A-9291-48D5-BD0B-FC84FD5AA270}"/>
    <cellStyle name="Обычный 3 6 2 8" xfId="16542" xr:uid="{9BC7AF71-C136-4B79-960D-8BD7FAEDFDA3}"/>
    <cellStyle name="Обычный 3 6 3" xfId="1995" xr:uid="{AA13319F-DB7C-4564-B512-E2DF6EAF944B}"/>
    <cellStyle name="Обычный 3 6 3 2" xfId="5127" xr:uid="{2F6535F6-2081-4E46-B1ED-2FE4349FAF75}"/>
    <cellStyle name="Обычный 3 6 3 3" xfId="6426" xr:uid="{1F4081BD-E0EF-4ABC-9A33-40162EFF5F3E}"/>
    <cellStyle name="Обычный 3 6 3 4" xfId="9032" xr:uid="{72B359B7-3DD4-495B-A28D-7C429BEDDA08}"/>
    <cellStyle name="Обычный 3 6 3 5" xfId="12917" xr:uid="{5BBDB1F9-7029-40B3-8AD4-E752E569BB73}"/>
    <cellStyle name="Обычный 3 6 3 6" xfId="16803" xr:uid="{0A80A8BE-01BA-442A-9995-C88BD2D1FA89}"/>
    <cellStyle name="Обычный 3 6 4" xfId="2790" xr:uid="{2A4B8945-FB2D-4A41-9FF5-407FE4D2D379}"/>
    <cellStyle name="Обычный 3 6 4 2" xfId="6945" xr:uid="{B9BF7A47-87CD-4F58-861A-D59A33F73B81}"/>
    <cellStyle name="Обычный 3 6 4 3" xfId="9551" xr:uid="{FE37AF0D-A265-45E8-B7A9-D12BA9E3742F}"/>
    <cellStyle name="Обычный 3 6 4 4" xfId="13436" xr:uid="{8D8E151C-27FD-42D7-B761-492F4E810C19}"/>
    <cellStyle name="Обычный 3 6 4 5" xfId="17322" xr:uid="{EBD070F5-0162-474D-8A9F-EBDA492881CB}"/>
    <cellStyle name="Обычный 3 6 5" xfId="4347" xr:uid="{E530FF3E-0DC0-40E7-AFB8-1AFC9E8B7821}"/>
    <cellStyle name="Обычный 3 6 5 2" xfId="10844" xr:uid="{63311715-70AC-47ED-A4FB-1ADDFEDD8DD4}"/>
    <cellStyle name="Обычный 3 6 5 3" xfId="14729" xr:uid="{464BA562-F2E4-4E8A-8177-C35BB63320E8}"/>
    <cellStyle name="Обычный 3 6 5 4" xfId="18615" xr:uid="{D6D827C1-22DA-4C39-ACEE-3D435853785E}"/>
    <cellStyle name="Обычный 3 6 6" xfId="5646" xr:uid="{86DA48BD-6ECC-4EAE-B81B-8B1EC0EFC51A}"/>
    <cellStyle name="Обычный 3 6 7" xfId="8252" xr:uid="{0932770E-63EE-4AFE-9F93-1B3017415457}"/>
    <cellStyle name="Обычный 3 6 8" xfId="12137" xr:uid="{E93643B1-2CCE-4C26-AEA8-2C70C6095CF4}"/>
    <cellStyle name="Обычный 3 6 9" xfId="16023" xr:uid="{BDA7A18D-AA68-4E08-93BB-89545D05E5F4}"/>
    <cellStyle name="Обычный 3_RZD_2009-2030_macromodel_090518" xfId="618" xr:uid="{F8B1EDEE-93F9-4DCE-91BD-F30DF51215C5}"/>
    <cellStyle name="Обычный 30" xfId="619" xr:uid="{57CF9687-1ACF-404A-B931-1173B3A507FB}"/>
    <cellStyle name="Обычный 31" xfId="683" xr:uid="{78529F8A-9E99-4AF6-B7E1-5D5232229A43}"/>
    <cellStyle name="Обычный 32" xfId="1" xr:uid="{12EE73FE-8A6D-4E63-816E-8B4EFDFCFD50}"/>
    <cellStyle name="Обычный 32 2" xfId="1732" xr:uid="{8089991A-D5FA-46C3-AE73-F50DBDD58BC9}"/>
    <cellStyle name="Обычный 32 2 2" xfId="2518" xr:uid="{E1F8564B-77D2-4795-A685-449749DC525D}"/>
    <cellStyle name="Обычный 32 2 3" xfId="3825" xr:uid="{CDB232AD-6CCF-45AA-8EFC-95C8684B7E9F}"/>
    <cellStyle name="Обычный 32 2 4" xfId="4864" xr:uid="{25EC6EEA-CFB0-4DFF-9B43-14B0FD638C4D}"/>
    <cellStyle name="Обычный 32 2 5" xfId="6163" xr:uid="{D3C72879-7572-493A-9049-16DB00E308F2}"/>
    <cellStyle name="Обычный 32 2 6" xfId="8769" xr:uid="{CF3CFD9E-448A-4DDF-9ABB-14F188EDBEEB}"/>
    <cellStyle name="Обычный 32 2 7" xfId="12654" xr:uid="{2D95B549-4C07-47DA-B22F-1247EA2613F5}"/>
    <cellStyle name="Обычный 32 2 8" xfId="16540" xr:uid="{223E9F7E-EE91-4B70-B69C-743406744462}"/>
    <cellStyle name="Обычный 32 3" xfId="1993" xr:uid="{D445B875-3C48-4E3F-BF07-FBFBB1E3F5CE}"/>
    <cellStyle name="Обычный 32 3 2" xfId="5125" xr:uid="{F2FAB29E-EC25-4E70-A962-53CB043F658F}"/>
    <cellStyle name="Обычный 32 3 3" xfId="6424" xr:uid="{0A177B2F-652B-4133-8727-555B46B55B7D}"/>
    <cellStyle name="Обычный 32 3 4" xfId="9030" xr:uid="{702139F3-0A2C-4FEC-ABA8-6977C87EC69E}"/>
    <cellStyle name="Обычный 32 3 5" xfId="12915" xr:uid="{28C91A5D-CA3A-4396-BBA4-7614F2E733B7}"/>
    <cellStyle name="Обычный 32 3 6" xfId="16801" xr:uid="{598F5991-D960-4716-A6BC-73701E462392}"/>
    <cellStyle name="Обычный 32 4" xfId="2788" xr:uid="{7A898F99-989B-4651-A7E4-8D74B77730BF}"/>
    <cellStyle name="Обычный 32 4 2" xfId="6943" xr:uid="{FBBD786D-7AA5-4314-97C6-F9E28BD2F7BF}"/>
    <cellStyle name="Обычный 32 4 3" xfId="9549" xr:uid="{CCA17E82-2E34-40DE-B953-94096BB624EB}"/>
    <cellStyle name="Обычный 32 4 4" xfId="13434" xr:uid="{09C41600-EBDF-46D8-9542-9890C2A82CB4}"/>
    <cellStyle name="Обычный 32 4 5" xfId="17320" xr:uid="{DC54A56A-376C-45FF-9E21-CB2A1843FA8A}"/>
    <cellStyle name="Обычный 32 5" xfId="4345" xr:uid="{24D07FEF-6384-4267-9A8D-ED2D37C4310B}"/>
    <cellStyle name="Обычный 32 5 2" xfId="10842" xr:uid="{4BF1A871-C586-4342-AF10-0F3707285FEA}"/>
    <cellStyle name="Обычный 32 5 3" xfId="14727" xr:uid="{DE5F8C7B-8ED4-4E5C-BC68-CF11977BD2E2}"/>
    <cellStyle name="Обычный 32 5 4" xfId="18613" xr:uid="{926E86EF-A908-4E99-BDB2-6711C413C873}"/>
    <cellStyle name="Обычный 32 6" xfId="5644" xr:uid="{AA01034B-F47E-4F52-8D55-60EE08C2C43C}"/>
    <cellStyle name="Обычный 32 7" xfId="8250" xr:uid="{0A55CA80-6002-4ED6-8144-0BB452F9B36A}"/>
    <cellStyle name="Обычный 32 8" xfId="12135" xr:uid="{2D7BE6F7-86A0-42E9-9A81-001DD30F3532}"/>
    <cellStyle name="Обычный 32 9" xfId="16021" xr:uid="{F8108864-985E-4123-9461-E5A0AE76E640}"/>
    <cellStyle name="Обычный 33" xfId="2787" xr:uid="{BE470988-6D45-4883-AD82-FB107D3C351B}"/>
    <cellStyle name="Обычный 34" xfId="685" xr:uid="{3858AB52-E93E-48AC-B0AE-11196D0D2D43}"/>
    <cellStyle name="Обычный 35" xfId="2517" xr:uid="{1D6922D3-FF6D-41D0-AB5D-2F29A2E97FCF}"/>
    <cellStyle name="Обычный 36" xfId="2784" xr:uid="{E1B2AC88-2EA0-464B-B7B8-DD6E01D5F296}"/>
    <cellStyle name="Обычный 37" xfId="2786" xr:uid="{1FD5E11F-B164-4581-8057-1C2A5CBB777A}"/>
    <cellStyle name="Обычный 38" xfId="3307" xr:uid="{8BFD072E-6B72-4453-9DCF-1E2539A7079E}"/>
    <cellStyle name="Обычный 4" xfId="620" xr:uid="{CD9A31B9-B39E-4478-9823-FD1EA466637C}"/>
    <cellStyle name="Обычный 4 2" xfId="621" xr:uid="{77C8FF82-EFB5-48ED-9B35-814019C81F8E}"/>
    <cellStyle name="Обычный 4 2 2" xfId="622" xr:uid="{C204283D-B963-4628-9054-1A8AC6B0C13D}"/>
    <cellStyle name="Обычный 4 2_Т-НахВТО-газ-28.09.12" xfId="623" xr:uid="{E887D83C-DD30-4813-9C95-357471AA9C4E}"/>
    <cellStyle name="Обычный 4_ЦФ запрос2008-2009" xfId="624" xr:uid="{37F4D4D0-D3B1-4B0F-A872-36B431B2470F}"/>
    <cellStyle name="Обычный 5" xfId="625" xr:uid="{6DFC441F-3A08-4E86-9CE2-408D47428CFA}"/>
    <cellStyle name="Обычный 6" xfId="626" xr:uid="{8EE6E9C8-AD63-4B8C-A596-70A044FFB641}"/>
    <cellStyle name="Обычный 6 2" xfId="4" xr:uid="{1023F356-0F77-4E29-BEB0-2FE77F628ECC}"/>
    <cellStyle name="Обычный 6 3" xfId="684" xr:uid="{C903420E-EA68-4308-B0B8-5C8411FE104B}"/>
    <cellStyle name="Обычный 7" xfId="627" xr:uid="{67D7F4A2-3B4E-491A-A8D5-3E2FCF76BEAA}"/>
    <cellStyle name="Обычный 7 2" xfId="2516" xr:uid="{D3A25CCE-530F-4B5A-BF89-18ECD87020BB}"/>
    <cellStyle name="Обычный 8" xfId="628" xr:uid="{49C46DD7-6444-4F9E-9C42-218E433F9659}"/>
    <cellStyle name="Обычный 9" xfId="629" xr:uid="{EF9079AE-F63E-4DA6-881E-2756CEF4E212}"/>
    <cellStyle name="Процентный 10" xfId="630" xr:uid="{E3758920-4472-4BD6-A8E1-156019D1AE90}"/>
    <cellStyle name="Процентный 11" xfId="631" xr:uid="{2BA3EED2-03D2-4953-9CCF-59F14E85F951}"/>
    <cellStyle name="Процентный 12" xfId="632" xr:uid="{3F5387F1-F127-4EF0-A681-E3707F020898}"/>
    <cellStyle name="Процентный 13" xfId="633" xr:uid="{7704C457-B8E2-4E7A-868B-B0A055189CF9}"/>
    <cellStyle name="Процентный 14" xfId="634" xr:uid="{1814CB86-F5EB-4670-A2C2-E291F06639B0}"/>
    <cellStyle name="Процентный 2" xfId="635" xr:uid="{871B8506-305B-4AC1-B079-1EFEAFE19164}"/>
    <cellStyle name="Процентный 2 2" xfId="636" xr:uid="{F385083E-1685-448F-BFE9-C995A6BDC697}"/>
    <cellStyle name="Процентный 2 2 2" xfId="637" xr:uid="{93927857-29AE-4265-AA90-238EF1F9569D}"/>
    <cellStyle name="Процентный 3" xfId="638" xr:uid="{570D0C5D-EAEA-4D76-B522-0B818D9AFB07}"/>
    <cellStyle name="Процентный 4" xfId="639" xr:uid="{C1ACAD50-556D-4C6E-9C85-08894AE09960}"/>
    <cellStyle name="Процентный 5" xfId="640" xr:uid="{7D01B9A9-21F4-4B3A-93E4-03930407BBC4}"/>
    <cellStyle name="Процентный 6" xfId="641" xr:uid="{92084310-1E67-442B-9E5C-1EE9B9DE12F0}"/>
    <cellStyle name="Процентный 7" xfId="642" xr:uid="{D1633571-5910-4564-A873-20C4F76CE531}"/>
    <cellStyle name="Процентный 8" xfId="643" xr:uid="{DDFC2BEF-4E3B-4F38-94BB-70493F4FEF51}"/>
    <cellStyle name="Процентный 9" xfId="644" xr:uid="{92BF2643-FC2F-4B93-84F5-AAB37F96F877}"/>
    <cellStyle name="Сверхулин" xfId="645" xr:uid="{CBE51D9B-F5CF-44F1-B716-9D25568E5A80}"/>
    <cellStyle name="Сверхулин 2" xfId="943" xr:uid="{2FE69128-84F0-48CB-8112-CA3BA3FB4DA9}"/>
    <cellStyle name="Сверхулин 2 10" xfId="12395" xr:uid="{15AC4B8C-D49D-414D-932E-A41B6394C5AA}"/>
    <cellStyle name="Сверхулин 2 11" xfId="16281" xr:uid="{87740091-F652-4603-9423-BDC9475D5BAA}"/>
    <cellStyle name="Сверхулин 2 2" xfId="1215" xr:uid="{B5FE2759-FD9E-45CA-9543-F5AF1F416213}"/>
    <cellStyle name="Сверхулин 2 2 2" xfId="1731" xr:uid="{0DF68265-DF06-438D-B472-E00DD7CBFFFF}"/>
    <cellStyle name="Сверхулин 2 2 2 2" xfId="3824" xr:uid="{CF759A5D-567B-4462-92CC-A7144CB56E53}"/>
    <cellStyle name="Сверхулин 2 2 2 2 2" xfId="8249" xr:uid="{CFAF2BA4-ADB1-4A41-9F7B-A65E6C0EC3BA}"/>
    <cellStyle name="Сверхулин 2 2 2 2 3" xfId="10841" xr:uid="{D9CEAFD1-7132-46CD-882B-F85C3A75D477}"/>
    <cellStyle name="Сверхулин 2 2 2 2 4" xfId="14726" xr:uid="{AD9D9B67-3A58-43C4-A2E3-F76B5D0BF105}"/>
    <cellStyle name="Сверхулин 2 2 2 2 5" xfId="18612" xr:uid="{5AE3084E-C5E1-4B3A-B77B-4CE8E17D80B4}"/>
    <cellStyle name="Сверхулин 2 2 2 3" xfId="5643" xr:uid="{2CCE4B49-2B5F-4847-8818-04E083A5552C}"/>
    <cellStyle name="Сверхулин 2 2 2 3 2" xfId="12134" xr:uid="{0E23D1B3-9852-40EC-9511-8355679C3051}"/>
    <cellStyle name="Сверхулин 2 2 2 3 3" xfId="16019" xr:uid="{AB94758A-EE69-40A4-8BFE-B1A6AE086495}"/>
    <cellStyle name="Сверхулин 2 2 2 3 4" xfId="19905" xr:uid="{1A39CDBA-08A6-46AC-B1EA-893BB06C404B}"/>
    <cellStyle name="Сверхулин 2 2 2 4" xfId="6942" xr:uid="{B5CCE983-F6AB-40EE-AE56-F8BEA7FCCE7C}"/>
    <cellStyle name="Сверхулин 2 2 2 5" xfId="9548" xr:uid="{41B59837-A295-4C88-8A72-D6CB5110EE2E}"/>
    <cellStyle name="Сверхулин 2 2 2 6" xfId="13433" xr:uid="{FC145E1E-60F8-4F9C-9AFA-ABD25A73E1E8}"/>
    <cellStyle name="Сверхулин 2 2 2 7" xfId="17319" xr:uid="{EFC23A99-DA1D-4120-B4F5-21722A444F19}"/>
    <cellStyle name="Сверхулин 2 2 3" xfId="2511" xr:uid="{65AF4496-6CB7-42C1-8080-1BCAE4B86440}"/>
    <cellStyle name="Сверхулин 2 2 3 2" xfId="4344" xr:uid="{80B80480-35F1-4784-9735-3119A87B210B}"/>
    <cellStyle name="Сверхулин 2 2 3 3" xfId="7733" xr:uid="{65AC2AEC-738A-4DE5-A727-E933C4BA3B85}"/>
    <cellStyle name="Сверхулин 2 2 3 4" xfId="10325" xr:uid="{2D19751E-A61E-4B78-A4CD-94E6E6108724}"/>
    <cellStyle name="Сверхулин 2 2 3 5" xfId="14210" xr:uid="{132B2F8A-AE01-475E-9415-7C84C303D484}"/>
    <cellStyle name="Сверхулин 2 2 3 6" xfId="18096" xr:uid="{5DC00A13-8F01-4B4E-BEC7-4CE0C8E41481}"/>
    <cellStyle name="Сверхулин 2 2 4" xfId="3306" xr:uid="{B1F08F10-9364-4FCD-A88C-917BB4F63D7C}"/>
    <cellStyle name="Сверхулин 2 2 4 2" xfId="11618" xr:uid="{D9B346FF-8AC8-4CC1-B7B0-A966A1024DBD}"/>
    <cellStyle name="Сверхулин 2 2 4 3" xfId="15503" xr:uid="{944BE919-B89C-4542-8DFC-C12904C7898C}"/>
    <cellStyle name="Сверхулин 2 2 4 4" xfId="19389" xr:uid="{DDCF7D63-9D38-43E5-B33F-D17A126156A6}"/>
    <cellStyle name="Сверхулин 2 2 5" xfId="4863" xr:uid="{EB8C4D86-9E73-46DB-B5CC-29A240A13370}"/>
    <cellStyle name="Сверхулин 2 2 6" xfId="6162" xr:uid="{83C1B626-DFA7-4715-93E4-BED2F3ADA63F}"/>
    <cellStyle name="Сверхулин 2 2 7" xfId="8768" xr:uid="{212BFCA9-B001-4821-B07F-60D2A7267D57}"/>
    <cellStyle name="Сверхулин 2 2 8" xfId="12653" xr:uid="{D6C20610-E7A8-4D51-8B9D-7C5C06153FB5}"/>
    <cellStyle name="Сверхулин 2 2 9" xfId="16539" xr:uid="{783D3654-C624-40AC-B894-45439D85FC1D}"/>
    <cellStyle name="Сверхулин 2 3" xfId="1473" xr:uid="{9A6FC21C-2FA8-429E-BE7A-C3629C8E4A15}"/>
    <cellStyle name="Сверхулин 2 3 2" xfId="2782" xr:uid="{790A555B-039E-4DBD-A0B1-66F5B3F3BBBB}"/>
    <cellStyle name="Сверхулин 2 3 2 2" xfId="7991" xr:uid="{1C7D2197-7AA1-4D1D-86E5-9D99C1B8D182}"/>
    <cellStyle name="Сверхулин 2 3 2 3" xfId="10583" xr:uid="{13699549-8753-44F0-BFB2-A12998DDAA0F}"/>
    <cellStyle name="Сверхулин 2 3 2 4" xfId="14468" xr:uid="{84BEE720-3D2A-4918-B09F-93115568C7B5}"/>
    <cellStyle name="Сверхулин 2 3 2 5" xfId="18354" xr:uid="{938F1B0F-248A-4C14-8515-EC200E89FDC3}"/>
    <cellStyle name="Сверхулин 2 3 3" xfId="3566" xr:uid="{247707A2-AA74-4FCD-9969-BA4462E761D4}"/>
    <cellStyle name="Сверхулин 2 3 3 2" xfId="11876" xr:uid="{6B8E96E5-85D6-43F7-ADFE-C4C9659CECB9}"/>
    <cellStyle name="Сверхулин 2 3 3 3" xfId="15761" xr:uid="{2F9C6348-DFF3-4315-8ACB-47C1E8EB35F1}"/>
    <cellStyle name="Сверхулин 2 3 3 4" xfId="19647" xr:uid="{AF530AAF-C684-4251-8239-D3589FD50561}"/>
    <cellStyle name="Сверхулин 2 3 4" xfId="5124" xr:uid="{392B5CDD-9C6D-4A35-B62B-134AA8EBDCA0}"/>
    <cellStyle name="Сверхулин 2 3 5" xfId="6423" xr:uid="{33CF8ADE-A3ED-4620-BAFF-1B145FE79B53}"/>
    <cellStyle name="Сверхулин 2 3 6" xfId="9029" xr:uid="{E68065F8-FC73-4DD4-889E-027D6C08A961}"/>
    <cellStyle name="Сверхулин 2 3 7" xfId="12914" xr:uid="{63736F44-25D2-4D3B-A1EF-DB41EC31B8A3}"/>
    <cellStyle name="Сверхулин 2 3 8" xfId="16800" xr:uid="{74FCD059-D5F0-47B5-BCA0-516AE7427400}"/>
    <cellStyle name="Сверхулин 2 4" xfId="1992" xr:uid="{207FE92B-3A5E-4DB6-9E06-24CCB5B6E45C}"/>
    <cellStyle name="Сверхулин 2 4 2" xfId="4086" xr:uid="{E6C3C77C-B23E-43B7-8161-0B6765D3D940}"/>
    <cellStyle name="Сверхулин 2 4 2 2" xfId="7475" xr:uid="{D66492C6-3179-401F-B229-77D58A482A33}"/>
    <cellStyle name="Сверхулин 2 4 2 3" xfId="10067" xr:uid="{14350864-0B10-4F27-A87D-D4B0114AC10F}"/>
    <cellStyle name="Сверхулин 2 4 2 4" xfId="13952" xr:uid="{9C714D7E-4545-4CA3-B175-48458063BD01}"/>
    <cellStyle name="Сверхулин 2 4 2 5" xfId="17838" xr:uid="{671C37F6-634C-4159-9C0B-16ED1FC0CEBC}"/>
    <cellStyle name="Сверхулин 2 4 3" xfId="5385" xr:uid="{AB533A20-3461-458A-9D2D-9B299FDC7D8F}"/>
    <cellStyle name="Сверхулин 2 4 3 2" xfId="11360" xr:uid="{9E30B846-87C5-4FA8-8BA8-58CAAE32A5FF}"/>
    <cellStyle name="Сверхулин 2 4 3 3" xfId="15245" xr:uid="{2AFC0EB9-5275-4B78-BAA0-D37CDEE20CA5}"/>
    <cellStyle name="Сверхулин 2 4 3 4" xfId="19131" xr:uid="{6FF6E45E-2375-47C7-8EAB-A35FE34C5742}"/>
    <cellStyle name="Сверхулин 2 4 4" xfId="6684" xr:uid="{39E11905-42C2-4006-A179-A340C261DF56}"/>
    <cellStyle name="Сверхулин 2 4 5" xfId="9290" xr:uid="{7C8DF560-91AC-4504-990E-78BDBE94A84E}"/>
    <cellStyle name="Сверхулин 2 4 6" xfId="13175" xr:uid="{C347CFC7-A8D6-490C-9A5D-27B8D367ADFC}"/>
    <cellStyle name="Сверхулин 2 4 7" xfId="17061" xr:uid="{2604BAF1-8C13-4A88-9B38-767EEE2838D5}"/>
    <cellStyle name="Сверхулин 2 5" xfId="2253" xr:uid="{B80925E6-1F1A-4699-9094-0EF01A254313}"/>
    <cellStyle name="Сверхулин 2 5 2" xfId="7203" xr:uid="{189356AC-F486-4621-A5E0-CC332D5220DD}"/>
    <cellStyle name="Сверхулин 2 5 3" xfId="9809" xr:uid="{EF708D7D-1560-4BC5-A008-DFFCCF0A3474}"/>
    <cellStyle name="Сверхулин 2 5 4" xfId="13694" xr:uid="{8AD44E95-9BE4-4DD8-AB55-BA6BECF9223A}"/>
    <cellStyle name="Сверхулин 2 5 5" xfId="17580" xr:uid="{B5600825-7276-4906-A131-FF575373E3C8}"/>
    <cellStyle name="Сверхулин 2 6" xfId="3048" xr:uid="{41B95610-5065-43A8-A789-BD930E29BB4A}"/>
    <cellStyle name="Сверхулин 2 6 2" xfId="11102" xr:uid="{C8CAF93D-A787-452B-8F7A-132BCEB24C64}"/>
    <cellStyle name="Сверхулин 2 6 3" xfId="14987" xr:uid="{7EB798EC-2649-44EF-A460-458FADD1E4D7}"/>
    <cellStyle name="Сверхулин 2 6 4" xfId="18873" xr:uid="{FBB68F40-6AA1-4EC1-921B-61AD7EC32BEF}"/>
    <cellStyle name="Сверхулин 2 7" xfId="4605" xr:uid="{26877EB6-4A0E-459D-A57C-112F4BDFDEFF}"/>
    <cellStyle name="Сверхулин 2 8" xfId="5904" xr:uid="{C840F7CB-C60A-4F28-AB1D-AF82E305C479}"/>
    <cellStyle name="Сверхулин 2 9" xfId="8510" xr:uid="{C73CC0BE-97B7-403D-A7AA-0531D4129315}"/>
    <cellStyle name="Стиль 1" xfId="646" xr:uid="{BEEA942D-2565-465A-8309-D3EC12CB340A}"/>
    <cellStyle name="Стиль 1 2" xfId="647" xr:uid="{8A346E6C-F8EB-41E1-9D22-73504D548F04}"/>
    <cellStyle name="Стиль 1 3" xfId="648" xr:uid="{9757BF0B-800C-4D66-A5A3-FFAAAF88FC13}"/>
    <cellStyle name="Стиль 1 4" xfId="649" xr:uid="{8AC73E2A-09C0-4B1C-AD5D-42D0B462A948}"/>
    <cellStyle name="Стиль 1 5" xfId="650" xr:uid="{7DCC21E8-FE7D-4DEF-8195-A0EDC66774AF}"/>
    <cellStyle name="Стиль 1 6" xfId="651" xr:uid="{CBDEC4DA-16FE-4999-BC14-4483991695B7}"/>
    <cellStyle name="Стиль 1 7" xfId="652" xr:uid="{F1089107-5D63-4355-8F65-0AF89533C335}"/>
    <cellStyle name="Стиль 1_Книга2" xfId="653" xr:uid="{0A45A639-C3C2-488B-B798-342629E688F2}"/>
    <cellStyle name="ТаблицаТекст" xfId="654" xr:uid="{4ABCBA64-87D9-48C7-B69F-D503E5041B06}"/>
    <cellStyle name="Тысячи [0]_Chart1 (Sales &amp; Costs)" xfId="655" xr:uid="{B9D5A96C-C51B-413A-85EF-744D76B3758A}"/>
    <cellStyle name="Тысячи_Chart1 (Sales &amp; Costs)" xfId="656" xr:uid="{67B34416-2EC5-4250-AB81-C2692A962221}"/>
    <cellStyle name="Финансовый [0] 2" xfId="657" xr:uid="{D49078D4-DE90-4465-A30E-7DCDDB52280C}"/>
    <cellStyle name="Финансовый 10" xfId="658" xr:uid="{778ADDC0-A4B0-452E-B4E4-B384575276CD}"/>
    <cellStyle name="Финансовый 11" xfId="659" xr:uid="{C1BC79E4-DD9D-4930-9768-4401E80D8A58}"/>
    <cellStyle name="Финансовый 12" xfId="660" xr:uid="{4874C4DA-39C1-41AE-A092-BFB0E8ABAA54}"/>
    <cellStyle name="Финансовый 13" xfId="661" xr:uid="{2133FCA9-E3C0-468E-AB37-B0FBF11A133A}"/>
    <cellStyle name="Финансовый 14" xfId="662" xr:uid="{86BC2BC1-1083-4836-8966-3FD197EFDD23}"/>
    <cellStyle name="Финансовый 15" xfId="663" xr:uid="{E8EC3094-FB11-439A-9E92-5F953B9F8B1A}"/>
    <cellStyle name="Финансовый 16" xfId="664" xr:uid="{93F009FE-43C3-4722-9E85-EEDA9934F4AE}"/>
    <cellStyle name="Финансовый 17" xfId="665" xr:uid="{C6FF1CE9-E105-40E3-9F2E-78393CFF9DBC}"/>
    <cellStyle name="Финансовый 2" xfId="666" xr:uid="{CB99A04E-18A5-4744-8096-6AAA431E8036}"/>
    <cellStyle name="Финансовый 2 10" xfId="667" xr:uid="{33C10613-9928-4877-A5ED-6BB3969AD920}"/>
    <cellStyle name="Финансовый 2 2" xfId="668" xr:uid="{6E568714-40E2-4158-8896-77C09C120C75}"/>
    <cellStyle name="Финансовый 2 3" xfId="669" xr:uid="{0DADE6FA-0C87-46EE-88EB-621CBD22FF5E}"/>
    <cellStyle name="Финансовый 2 4" xfId="670" xr:uid="{A25AFA39-8548-40C5-8E12-EAE1BFC35777}"/>
    <cellStyle name="Финансовый 2 5" xfId="671" xr:uid="{816E6C4D-A6AD-41B2-ABB3-282F4CC9F973}"/>
    <cellStyle name="Финансовый 2 6" xfId="672" xr:uid="{DA453041-D5E6-458B-A11C-2909AB11FC82}"/>
    <cellStyle name="Финансовый 2 7" xfId="673" xr:uid="{E9423CFE-6228-477C-AB89-227858BE6EC0}"/>
    <cellStyle name="Финансовый 2 8" xfId="674" xr:uid="{328CD198-3178-49CB-9993-40B271AB147D}"/>
    <cellStyle name="Финансовый 2 9" xfId="675" xr:uid="{14E451D0-40D0-46F1-900D-D0C47FEA8BB1}"/>
    <cellStyle name="Финансовый 3" xfId="676" xr:uid="{BD5D85C8-B712-4462-A825-D48F9BA07A5B}"/>
    <cellStyle name="Финансовый 3 2" xfId="5" xr:uid="{7CEF897E-FAE2-48CF-B3E0-9E494E96E1B5}"/>
    <cellStyle name="Финансовый 3 2 2" xfId="1733" xr:uid="{2A8B2608-E878-444C-866D-248B2711D48C}"/>
    <cellStyle name="Финансовый 3 2 2 2" xfId="2520" xr:uid="{0425F708-C72E-4734-898B-6E8A9B328E22}"/>
    <cellStyle name="Финансовый 3 2 2 3" xfId="4865" xr:uid="{7ED2BEE8-D3CC-4959-A15A-2D1516E3E21A}"/>
    <cellStyle name="Финансовый 3 2 2 4" xfId="6164" xr:uid="{C79221DF-9AE8-426D-8F31-7C718FC70E11}"/>
    <cellStyle name="Финансовый 3 2 2 5" xfId="8770" xr:uid="{C2D037FF-54A9-45CE-8A38-8398CCFDE433}"/>
    <cellStyle name="Финансовый 3 2 2 6" xfId="12655" xr:uid="{D9038FC4-659F-4A34-B4D8-5179980DB46D}"/>
    <cellStyle name="Финансовый 3 2 2 7" xfId="16541" xr:uid="{06FF4776-75E5-4D42-8C25-5F6F5853B2BD}"/>
    <cellStyle name="Финансовый 3 2 3" xfId="1994" xr:uid="{D9FCEAB5-502E-46C1-8C71-136B4D034FE8}"/>
    <cellStyle name="Финансовый 3 2 3 2" xfId="5126" xr:uid="{0C97E90D-0BE1-4A75-8455-7C06DAA2B06D}"/>
    <cellStyle name="Финансовый 3 2 3 3" xfId="6425" xr:uid="{E59F2B08-51F9-4288-A871-D2A46BCA46E0}"/>
    <cellStyle name="Финансовый 3 2 3 4" xfId="9031" xr:uid="{82FC0B2E-B744-4CBC-8FB9-4884CF2DC83F}"/>
    <cellStyle name="Финансовый 3 2 3 5" xfId="12916" xr:uid="{B873CEE7-AE34-4261-B7F1-D73514BDC4AD}"/>
    <cellStyle name="Финансовый 3 2 3 6" xfId="16802" xr:uid="{4EE19A07-BE7A-4A47-96E3-3A79DDAE9A71}"/>
    <cellStyle name="Финансовый 3 2 4" xfId="2789" xr:uid="{D150C797-783F-457B-8E65-8D22AFD45462}"/>
    <cellStyle name="Финансовый 3 2 4 2" xfId="6944" xr:uid="{62DE58CC-0E16-4F4D-B999-1D54C5DFDFBE}"/>
    <cellStyle name="Финансовый 3 2 4 3" xfId="9550" xr:uid="{6A925A18-B81D-4C86-8536-9415EF2DD6BC}"/>
    <cellStyle name="Финансовый 3 2 4 4" xfId="13435" xr:uid="{37900705-5458-42D5-9759-9D072CD93BC0}"/>
    <cellStyle name="Финансовый 3 2 4 5" xfId="17321" xr:uid="{7A0340D2-6EF8-46E8-BA2A-F444D748A2EB}"/>
    <cellStyle name="Финансовый 3 2 5" xfId="4346" xr:uid="{B4BE5158-FC3F-4864-9304-80337A9E8103}"/>
    <cellStyle name="Финансовый 3 2 5 2" xfId="10843" xr:uid="{9C175812-412C-488A-88F8-AA08B28B09A5}"/>
    <cellStyle name="Финансовый 3 2 5 3" xfId="14728" xr:uid="{5746F79B-9D28-4F9D-B6AC-05793BDF82E9}"/>
    <cellStyle name="Финансовый 3 2 5 4" xfId="18614" xr:uid="{EEC45CF8-C0C1-4C9A-9EBA-67F9E355E253}"/>
    <cellStyle name="Финансовый 3 2 6" xfId="5645" xr:uid="{55285636-4CDE-4AA9-BC2E-AB7560BC7E1C}"/>
    <cellStyle name="Финансовый 3 2 7" xfId="8251" xr:uid="{2A687748-BC5C-4816-BEC1-D9AE49117F0E}"/>
    <cellStyle name="Финансовый 3 2 8" xfId="12136" xr:uid="{3F15CBED-AA88-4855-AFF7-10E97631BCFE}"/>
    <cellStyle name="Финансовый 3 2 9" xfId="16022" xr:uid="{54C78893-26C4-4C91-8A0B-62B9D991DD7F}"/>
    <cellStyle name="Финансовый 4" xfId="677" xr:uid="{8283FB48-1AB3-4011-B1C5-24F3F507D386}"/>
    <cellStyle name="Финансовый 5" xfId="678" xr:uid="{10709EFD-F0E7-4D40-9710-E8DEF9019A00}"/>
    <cellStyle name="Финансовый 6" xfId="679" xr:uid="{7965E9CA-D5CB-4C4D-9A09-6A5AA8C5FA69}"/>
    <cellStyle name="Финансовый 7" xfId="680" xr:uid="{610B56B2-561F-4B4A-8477-F92F91FFF7ED}"/>
    <cellStyle name="Финансовый 8" xfId="681" xr:uid="{686EE41F-41A1-436F-A40C-92474DD43713}"/>
    <cellStyle name="Финансовый 8 2" xfId="3828" xr:uid="{074E63B4-B246-46C1-9AAF-DE95DA29ACF9}"/>
    <cellStyle name="Финансовый 9" xfId="682" xr:uid="{DBFAFE06-CF87-436F-986A-B1DC78BB11B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89" t="s">
        <v>0</v>
      </c>
      <c r="B2" s="189"/>
      <c r="C2" s="189"/>
    </row>
    <row r="3" spans="1:3" x14ac:dyDescent="0.25">
      <c r="A3" s="1"/>
      <c r="B3" s="1"/>
      <c r="C3" s="1"/>
    </row>
    <row r="4" spans="1:3" x14ac:dyDescent="0.25">
      <c r="A4" s="190" t="s">
        <v>1</v>
      </c>
      <c r="B4" s="190"/>
      <c r="C4" s="19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1" t="s">
        <v>3</v>
      </c>
      <c r="C6" s="19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09"/>
      <c r="B1" s="109"/>
      <c r="C1" s="109"/>
      <c r="D1" s="109" t="s">
        <v>190</v>
      </c>
    </row>
    <row r="2" spans="1:4" ht="15.75" customHeight="1" x14ac:dyDescent="0.25">
      <c r="A2" s="109"/>
      <c r="B2" s="109"/>
      <c r="C2" s="109"/>
      <c r="D2" s="109"/>
    </row>
    <row r="3" spans="1:4" ht="15.75" customHeight="1" x14ac:dyDescent="0.25">
      <c r="A3" s="109"/>
      <c r="B3" s="127" t="s">
        <v>191</v>
      </c>
      <c r="C3" s="109"/>
      <c r="D3" s="109"/>
    </row>
    <row r="4" spans="1:4" ht="15.75" customHeight="1" x14ac:dyDescent="0.25">
      <c r="A4" s="109"/>
      <c r="B4" s="109"/>
      <c r="C4" s="109"/>
      <c r="D4" s="109"/>
    </row>
    <row r="5" spans="1:4" ht="47.25" customHeight="1" x14ac:dyDescent="0.25">
      <c r="A5" s="233" t="s">
        <v>192</v>
      </c>
      <c r="B5" s="233"/>
      <c r="C5" s="233"/>
      <c r="D5" s="186" t="str">
        <f>'Прил.5 Расчет СМР и ОБ'!D6:J6</f>
        <v>Постоянная часть ПС, комплекс стационарных камер охранного (технологического) видеонаблюдения ПС 500 кВ</v>
      </c>
    </row>
    <row r="6" spans="1:4" ht="15.75" customHeight="1" x14ac:dyDescent="0.25">
      <c r="A6" s="109" t="s">
        <v>349</v>
      </c>
      <c r="B6" s="109"/>
      <c r="C6" s="109"/>
      <c r="D6" s="109"/>
    </row>
    <row r="7" spans="1:4" ht="15.75" customHeight="1" x14ac:dyDescent="0.25">
      <c r="A7" s="109"/>
      <c r="B7" s="109"/>
      <c r="C7" s="109"/>
      <c r="D7" s="109"/>
    </row>
    <row r="8" spans="1:4" x14ac:dyDescent="0.25">
      <c r="A8" s="201" t="s">
        <v>5</v>
      </c>
      <c r="B8" s="201" t="s">
        <v>6</v>
      </c>
      <c r="C8" s="201" t="s">
        <v>193</v>
      </c>
      <c r="D8" s="201" t="s">
        <v>194</v>
      </c>
    </row>
    <row r="9" spans="1:4" x14ac:dyDescent="0.25">
      <c r="A9" s="201"/>
      <c r="B9" s="201"/>
      <c r="C9" s="201"/>
      <c r="D9" s="201"/>
    </row>
    <row r="10" spans="1:4" ht="15.75" customHeight="1" x14ac:dyDescent="0.25">
      <c r="A10" s="164">
        <v>1</v>
      </c>
      <c r="B10" s="164">
        <v>2</v>
      </c>
      <c r="C10" s="164">
        <v>3</v>
      </c>
      <c r="D10" s="164">
        <v>4</v>
      </c>
    </row>
    <row r="11" spans="1:4" ht="63" customHeight="1" x14ac:dyDescent="0.25">
      <c r="A11" s="187" t="s">
        <v>359</v>
      </c>
      <c r="B11" s="187" t="s">
        <v>360</v>
      </c>
      <c r="C11" s="188" t="s">
        <v>361</v>
      </c>
      <c r="D11" s="165">
        <f>'Прил.4 РМ'!C41/1000</f>
        <v>15387.51413</v>
      </c>
    </row>
    <row r="13" spans="1:4" x14ac:dyDescent="0.25">
      <c r="A13" s="4" t="s">
        <v>195</v>
      </c>
      <c r="B13" s="12"/>
      <c r="C13" s="12"/>
      <c r="D13" s="24"/>
    </row>
    <row r="14" spans="1:4" x14ac:dyDescent="0.25">
      <c r="A14" s="155" t="s">
        <v>68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69</v>
      </c>
      <c r="B16" s="12"/>
      <c r="C16" s="12"/>
      <c r="D16" s="24"/>
    </row>
    <row r="17" spans="1:4" x14ac:dyDescent="0.25">
      <c r="A17" s="155" t="s">
        <v>70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96" t="s">
        <v>196</v>
      </c>
      <c r="C4" s="196"/>
      <c r="D4" s="196"/>
    </row>
    <row r="5" spans="2:5" ht="18.75" customHeight="1" x14ac:dyDescent="0.25">
      <c r="B5" s="158"/>
    </row>
    <row r="6" spans="2:5" ht="15.75" customHeight="1" x14ac:dyDescent="0.25">
      <c r="B6" s="197" t="s">
        <v>197</v>
      </c>
      <c r="C6" s="197"/>
      <c r="D6" s="197"/>
    </row>
    <row r="7" spans="2:5" x14ac:dyDescent="0.25">
      <c r="B7" s="234"/>
      <c r="C7" s="234"/>
      <c r="D7" s="234"/>
      <c r="E7" s="234"/>
    </row>
    <row r="8" spans="2:5" x14ac:dyDescent="0.25">
      <c r="B8" s="177"/>
      <c r="C8" s="177"/>
      <c r="D8" s="177"/>
      <c r="E8" s="177"/>
    </row>
    <row r="9" spans="2:5" ht="47.25" customHeight="1" x14ac:dyDescent="0.25">
      <c r="B9" s="164" t="s">
        <v>198</v>
      </c>
      <c r="C9" s="164" t="s">
        <v>199</v>
      </c>
      <c r="D9" s="164" t="s">
        <v>200</v>
      </c>
    </row>
    <row r="10" spans="2:5" ht="15.75" customHeight="1" x14ac:dyDescent="0.25">
      <c r="B10" s="164">
        <v>1</v>
      </c>
      <c r="C10" s="164">
        <v>2</v>
      </c>
      <c r="D10" s="164">
        <v>3</v>
      </c>
    </row>
    <row r="11" spans="2:5" ht="45" customHeight="1" x14ac:dyDescent="0.25">
      <c r="B11" s="164" t="s">
        <v>201</v>
      </c>
      <c r="C11" s="164" t="s">
        <v>202</v>
      </c>
      <c r="D11" s="164">
        <v>44.29</v>
      </c>
    </row>
    <row r="12" spans="2:5" ht="29.25" customHeight="1" x14ac:dyDescent="0.25">
      <c r="B12" s="164" t="s">
        <v>203</v>
      </c>
      <c r="C12" s="164" t="s">
        <v>202</v>
      </c>
      <c r="D12" s="164">
        <v>13.47</v>
      </c>
    </row>
    <row r="13" spans="2:5" ht="29.25" customHeight="1" x14ac:dyDescent="0.25">
      <c r="B13" s="164" t="s">
        <v>204</v>
      </c>
      <c r="C13" s="164" t="s">
        <v>202</v>
      </c>
      <c r="D13" s="164">
        <v>8.0399999999999991</v>
      </c>
    </row>
    <row r="14" spans="2:5" ht="30.75" customHeight="1" x14ac:dyDescent="0.25">
      <c r="B14" s="164" t="s">
        <v>205</v>
      </c>
      <c r="C14" s="113" t="s">
        <v>206</v>
      </c>
      <c r="D14" s="164">
        <v>6.26</v>
      </c>
    </row>
    <row r="15" spans="2:5" ht="89.25" customHeight="1" x14ac:dyDescent="0.25">
      <c r="B15" s="164" t="s">
        <v>207</v>
      </c>
      <c r="C15" s="164" t="s">
        <v>208</v>
      </c>
      <c r="D15" s="159">
        <v>3.9E-2</v>
      </c>
    </row>
    <row r="16" spans="2:5" ht="78.75" customHeight="1" x14ac:dyDescent="0.25">
      <c r="B16" s="164" t="s">
        <v>209</v>
      </c>
      <c r="C16" s="164" t="s">
        <v>210</v>
      </c>
      <c r="D16" s="159">
        <v>2.1000000000000001E-2</v>
      </c>
    </row>
    <row r="17" spans="2:4" ht="34.5" customHeight="1" x14ac:dyDescent="0.25">
      <c r="B17" s="164"/>
      <c r="C17" s="164"/>
      <c r="D17" s="164"/>
    </row>
    <row r="18" spans="2:4" ht="31.5" customHeight="1" x14ac:dyDescent="0.25">
      <c r="B18" s="164" t="s">
        <v>211</v>
      </c>
      <c r="C18" s="164" t="s">
        <v>212</v>
      </c>
      <c r="D18" s="159">
        <v>2.1399999999999999E-2</v>
      </c>
    </row>
    <row r="19" spans="2:4" ht="31.5" customHeight="1" x14ac:dyDescent="0.25">
      <c r="B19" s="164" t="s">
        <v>143</v>
      </c>
      <c r="C19" s="164" t="s">
        <v>213</v>
      </c>
      <c r="D19" s="159">
        <v>2E-3</v>
      </c>
    </row>
    <row r="20" spans="2:4" ht="24" customHeight="1" x14ac:dyDescent="0.25">
      <c r="B20" s="164" t="s">
        <v>145</v>
      </c>
      <c r="C20" s="164" t="s">
        <v>214</v>
      </c>
      <c r="D20" s="159">
        <v>0.03</v>
      </c>
    </row>
    <row r="21" spans="2:4" ht="18.75" customHeight="1" x14ac:dyDescent="0.25">
      <c r="B21" s="160"/>
    </row>
    <row r="22" spans="2:4" ht="18.75" customHeight="1" x14ac:dyDescent="0.25">
      <c r="B22" s="160"/>
    </row>
    <row r="23" spans="2:4" ht="18.75" customHeight="1" x14ac:dyDescent="0.25">
      <c r="B23" s="160"/>
    </row>
    <row r="24" spans="2:4" ht="18.75" customHeight="1" x14ac:dyDescent="0.25">
      <c r="B24" s="160"/>
    </row>
    <row r="27" spans="2:4" x14ac:dyDescent="0.25">
      <c r="B27" s="4" t="s">
        <v>215</v>
      </c>
      <c r="C27" s="12"/>
    </row>
    <row r="28" spans="2:4" x14ac:dyDescent="0.25">
      <c r="B28" s="155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182</v>
      </c>
      <c r="C30" s="12"/>
    </row>
    <row r="31" spans="2:4" x14ac:dyDescent="0.25">
      <c r="B31" s="155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197" t="s">
        <v>216</v>
      </c>
      <c r="B2" s="197"/>
      <c r="C2" s="197"/>
      <c r="D2" s="197"/>
      <c r="E2" s="197"/>
      <c r="F2" s="197"/>
    </row>
    <row r="4" spans="1:7" ht="18" customHeight="1" x14ac:dyDescent="0.25">
      <c r="A4" s="161" t="s">
        <v>217</v>
      </c>
      <c r="B4" s="109"/>
      <c r="C4" s="109"/>
      <c r="D4" s="109"/>
      <c r="E4" s="109"/>
      <c r="F4" s="109"/>
      <c r="G4" s="109"/>
    </row>
    <row r="5" spans="1:7" ht="15.75" customHeight="1" x14ac:dyDescent="0.25">
      <c r="A5" s="162" t="s">
        <v>13</v>
      </c>
      <c r="B5" s="162" t="s">
        <v>218</v>
      </c>
      <c r="C5" s="162" t="s">
        <v>219</v>
      </c>
      <c r="D5" s="162" t="s">
        <v>220</v>
      </c>
      <c r="E5" s="162" t="s">
        <v>221</v>
      </c>
      <c r="F5" s="162" t="s">
        <v>222</v>
      </c>
      <c r="G5" s="109"/>
    </row>
    <row r="6" spans="1:7" ht="15.75" customHeight="1" x14ac:dyDescent="0.25">
      <c r="A6" s="162">
        <v>1</v>
      </c>
      <c r="B6" s="162">
        <v>2</v>
      </c>
      <c r="C6" s="162">
        <v>3</v>
      </c>
      <c r="D6" s="162">
        <v>4</v>
      </c>
      <c r="E6" s="162">
        <v>5</v>
      </c>
      <c r="F6" s="162">
        <v>6</v>
      </c>
      <c r="G6" s="109"/>
    </row>
    <row r="7" spans="1:7" ht="110.25" customHeight="1" x14ac:dyDescent="0.25">
      <c r="A7" s="163" t="s">
        <v>223</v>
      </c>
      <c r="B7" s="112" t="s">
        <v>224</v>
      </c>
      <c r="C7" s="164" t="s">
        <v>225</v>
      </c>
      <c r="D7" s="164" t="s">
        <v>226</v>
      </c>
      <c r="E7" s="165">
        <v>47872.94</v>
      </c>
      <c r="F7" s="112" t="s">
        <v>227</v>
      </c>
      <c r="G7" s="109"/>
    </row>
    <row r="8" spans="1:7" ht="31.5" customHeight="1" x14ac:dyDescent="0.25">
      <c r="A8" s="163" t="s">
        <v>228</v>
      </c>
      <c r="B8" s="112" t="s">
        <v>229</v>
      </c>
      <c r="C8" s="164" t="s">
        <v>230</v>
      </c>
      <c r="D8" s="164" t="s">
        <v>231</v>
      </c>
      <c r="E8" s="165">
        <f>1973/12</f>
        <v>164.41666666666666</v>
      </c>
      <c r="F8" s="112" t="s">
        <v>232</v>
      </c>
      <c r="G8" s="166"/>
    </row>
    <row r="9" spans="1:7" ht="15.75" customHeight="1" x14ac:dyDescent="0.25">
      <c r="A9" s="163" t="s">
        <v>233</v>
      </c>
      <c r="B9" s="112" t="s">
        <v>234</v>
      </c>
      <c r="C9" s="164" t="s">
        <v>235</v>
      </c>
      <c r="D9" s="164" t="s">
        <v>226</v>
      </c>
      <c r="E9" s="165">
        <v>1</v>
      </c>
      <c r="F9" s="112"/>
      <c r="G9" s="166"/>
    </row>
    <row r="10" spans="1:7" ht="15.75" customHeight="1" x14ac:dyDescent="0.25">
      <c r="A10" s="163" t="s">
        <v>236</v>
      </c>
      <c r="B10" s="112" t="s">
        <v>237</v>
      </c>
      <c r="C10" s="164"/>
      <c r="D10" s="164"/>
      <c r="E10" s="167">
        <v>4.9000000000000004</v>
      </c>
      <c r="F10" s="112" t="s">
        <v>238</v>
      </c>
      <c r="G10" s="166"/>
    </row>
    <row r="11" spans="1:7" ht="78.75" customHeight="1" x14ac:dyDescent="0.25">
      <c r="A11" s="163" t="s">
        <v>239</v>
      </c>
      <c r="B11" s="112" t="s">
        <v>240</v>
      </c>
      <c r="C11" s="164" t="s">
        <v>241</v>
      </c>
      <c r="D11" s="164" t="s">
        <v>226</v>
      </c>
      <c r="E11" s="168">
        <v>1.522</v>
      </c>
      <c r="F11" s="112" t="s">
        <v>242</v>
      </c>
      <c r="G11" s="109"/>
    </row>
    <row r="12" spans="1:7" ht="78.75" customHeight="1" x14ac:dyDescent="0.25">
      <c r="A12" s="163" t="s">
        <v>243</v>
      </c>
      <c r="B12" s="111" t="s">
        <v>244</v>
      </c>
      <c r="C12" s="164" t="s">
        <v>245</v>
      </c>
      <c r="D12" s="164" t="s">
        <v>226</v>
      </c>
      <c r="E12" s="169">
        <v>1.139</v>
      </c>
      <c r="F12" s="170" t="s">
        <v>246</v>
      </c>
      <c r="G12" s="166" t="s">
        <v>247</v>
      </c>
    </row>
    <row r="13" spans="1:7" ht="63" customHeight="1" x14ac:dyDescent="0.25">
      <c r="A13" s="163" t="s">
        <v>248</v>
      </c>
      <c r="B13" s="122" t="s">
        <v>249</v>
      </c>
      <c r="C13" s="164" t="s">
        <v>250</v>
      </c>
      <c r="D13" s="164" t="s">
        <v>251</v>
      </c>
      <c r="E13" s="171">
        <f>((E7*E9/E8)*E11)*E12</f>
        <v>504.75733271476946</v>
      </c>
      <c r="F13" s="112" t="s">
        <v>252</v>
      </c>
      <c r="G13" s="109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35" t="s">
        <v>253</v>
      </c>
      <c r="B1" s="235"/>
      <c r="C1" s="235"/>
      <c r="D1" s="235"/>
      <c r="E1" s="235"/>
      <c r="F1" s="235"/>
      <c r="G1" s="235"/>
      <c r="H1" s="235"/>
      <c r="I1" s="235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2" t="e">
        <f>#REF!</f>
        <v>#REF!</v>
      </c>
      <c r="B3" s="192"/>
      <c r="C3" s="192"/>
      <c r="D3" s="192"/>
      <c r="E3" s="192"/>
      <c r="F3" s="192"/>
      <c r="G3" s="192"/>
      <c r="H3" s="192"/>
      <c r="I3" s="192"/>
    </row>
    <row r="4" spans="1:13" s="4" customFormat="1" ht="15.75" customHeight="1" x14ac:dyDescent="0.2">
      <c r="A4" s="236"/>
      <c r="B4" s="236"/>
      <c r="C4" s="236"/>
      <c r="D4" s="236"/>
      <c r="E4" s="236"/>
      <c r="F4" s="236"/>
      <c r="G4" s="236"/>
      <c r="H4" s="236"/>
      <c r="I4" s="236"/>
    </row>
    <row r="5" spans="1:13" s="29" customFormat="1" ht="36.6" customHeight="1" x14ac:dyDescent="0.35">
      <c r="A5" s="237" t="s">
        <v>13</v>
      </c>
      <c r="B5" s="237" t="s">
        <v>254</v>
      </c>
      <c r="C5" s="237" t="s">
        <v>255</v>
      </c>
      <c r="D5" s="237" t="s">
        <v>256</v>
      </c>
      <c r="E5" s="232" t="s">
        <v>257</v>
      </c>
      <c r="F5" s="232"/>
      <c r="G5" s="232"/>
      <c r="H5" s="232"/>
      <c r="I5" s="232"/>
    </row>
    <row r="6" spans="1:13" s="24" customFormat="1" ht="31.5" customHeight="1" x14ac:dyDescent="0.2">
      <c r="A6" s="237"/>
      <c r="B6" s="237"/>
      <c r="C6" s="237"/>
      <c r="D6" s="237"/>
      <c r="E6" s="30" t="s">
        <v>76</v>
      </c>
      <c r="F6" s="30" t="s">
        <v>77</v>
      </c>
      <c r="G6" s="30" t="s">
        <v>43</v>
      </c>
      <c r="H6" s="30" t="s">
        <v>258</v>
      </c>
      <c r="I6" s="30" t="s">
        <v>259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133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260</v>
      </c>
      <c r="C9" s="8" t="s">
        <v>261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262</v>
      </c>
      <c r="C11" s="8" t="s">
        <v>209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94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263</v>
      </c>
      <c r="C12" s="8" t="s">
        <v>264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265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212</v>
      </c>
      <c r="C14" s="8" t="s">
        <v>266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267</v>
      </c>
      <c r="C16" s="8" t="s">
        <v>268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269</v>
      </c>
    </row>
    <row r="17" spans="1:10" s="24" customFormat="1" ht="81.75" customHeight="1" x14ac:dyDescent="0.2">
      <c r="A17" s="31">
        <v>7</v>
      </c>
      <c r="B17" s="8" t="s">
        <v>267</v>
      </c>
      <c r="C17" s="8" t="s">
        <v>270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271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272</v>
      </c>
      <c r="C20" s="8" t="s">
        <v>145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273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274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275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276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277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39" t="s">
        <v>278</v>
      </c>
      <c r="O2" s="239"/>
    </row>
    <row r="3" spans="1:16" x14ac:dyDescent="0.25">
      <c r="A3" s="240" t="s">
        <v>279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</row>
    <row r="5" spans="1:16" ht="37.5" customHeight="1" x14ac:dyDescent="0.25">
      <c r="A5" s="241" t="s">
        <v>280</v>
      </c>
      <c r="B5" s="244" t="s">
        <v>281</v>
      </c>
      <c r="C5" s="247" t="s">
        <v>282</v>
      </c>
      <c r="D5" s="250" t="s">
        <v>283</v>
      </c>
      <c r="E5" s="251"/>
      <c r="F5" s="251"/>
      <c r="G5" s="251"/>
      <c r="H5" s="251"/>
      <c r="I5" s="250" t="s">
        <v>284</v>
      </c>
      <c r="J5" s="251"/>
      <c r="K5" s="251"/>
      <c r="L5" s="251"/>
      <c r="M5" s="251"/>
      <c r="N5" s="251"/>
      <c r="O5" s="47" t="s">
        <v>285</v>
      </c>
    </row>
    <row r="6" spans="1:16" s="50" customFormat="1" ht="150" customHeight="1" x14ac:dyDescent="0.25">
      <c r="A6" s="242"/>
      <c r="B6" s="245"/>
      <c r="C6" s="248"/>
      <c r="D6" s="247" t="s">
        <v>286</v>
      </c>
      <c r="E6" s="252" t="s">
        <v>287</v>
      </c>
      <c r="F6" s="253"/>
      <c r="G6" s="254"/>
      <c r="H6" s="48" t="s">
        <v>288</v>
      </c>
      <c r="I6" s="255" t="s">
        <v>289</v>
      </c>
      <c r="J6" s="255" t="s">
        <v>286</v>
      </c>
      <c r="K6" s="256" t="s">
        <v>287</v>
      </c>
      <c r="L6" s="256"/>
      <c r="M6" s="256"/>
      <c r="N6" s="48" t="s">
        <v>288</v>
      </c>
      <c r="O6" s="49" t="s">
        <v>290</v>
      </c>
    </row>
    <row r="7" spans="1:16" s="50" customFormat="1" ht="30.75" customHeight="1" x14ac:dyDescent="0.25">
      <c r="A7" s="243"/>
      <c r="B7" s="246"/>
      <c r="C7" s="249"/>
      <c r="D7" s="249"/>
      <c r="E7" s="47" t="s">
        <v>76</v>
      </c>
      <c r="F7" s="47" t="s">
        <v>77</v>
      </c>
      <c r="G7" s="47" t="s">
        <v>43</v>
      </c>
      <c r="H7" s="51" t="s">
        <v>291</v>
      </c>
      <c r="I7" s="255"/>
      <c r="J7" s="255"/>
      <c r="K7" s="47" t="s">
        <v>76</v>
      </c>
      <c r="L7" s="47" t="s">
        <v>77</v>
      </c>
      <c r="M7" s="47" t="s">
        <v>43</v>
      </c>
      <c r="N7" s="51" t="s">
        <v>291</v>
      </c>
      <c r="O7" s="47" t="s">
        <v>292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41" t="s">
        <v>293</v>
      </c>
      <c r="C9" s="53" t="s">
        <v>294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43"/>
      <c r="C10" s="56" t="s">
        <v>295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41" t="s">
        <v>296</v>
      </c>
      <c r="C11" s="56" t="s">
        <v>297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43"/>
      <c r="C12" s="56" t="s">
        <v>298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41" t="s">
        <v>299</v>
      </c>
      <c r="C13" s="53" t="s">
        <v>300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43"/>
      <c r="C14" s="56" t="s">
        <v>301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302</v>
      </c>
      <c r="C15" s="56" t="s">
        <v>303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304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305</v>
      </c>
    </row>
    <row r="19" spans="1:15" ht="30.75" customHeight="1" x14ac:dyDescent="0.25">
      <c r="L19" s="68"/>
    </row>
    <row r="20" spans="1:15" ht="15" customHeight="1" outlineLevel="1" x14ac:dyDescent="0.25">
      <c r="G20" s="238" t="s">
        <v>306</v>
      </c>
      <c r="H20" s="238"/>
      <c r="I20" s="238"/>
      <c r="J20" s="238"/>
      <c r="K20" s="238"/>
      <c r="L20" s="238"/>
      <c r="M20" s="238"/>
      <c r="N20" s="238"/>
    </row>
    <row r="21" spans="1:15" ht="15.75" customHeight="1" outlineLevel="1" x14ac:dyDescent="0.25">
      <c r="G21" s="69"/>
      <c r="H21" s="69" t="s">
        <v>307</v>
      </c>
      <c r="I21" s="69" t="s">
        <v>308</v>
      </c>
      <c r="J21" s="69" t="s">
        <v>309</v>
      </c>
      <c r="K21" s="70" t="s">
        <v>310</v>
      </c>
      <c r="L21" s="69" t="s">
        <v>311</v>
      </c>
      <c r="M21" s="69" t="s">
        <v>312</v>
      </c>
      <c r="N21" s="69" t="s">
        <v>313</v>
      </c>
      <c r="O21" s="63"/>
    </row>
    <row r="22" spans="1:15" ht="15.75" customHeight="1" outlineLevel="1" x14ac:dyDescent="0.25">
      <c r="G22" s="258" t="s">
        <v>314</v>
      </c>
      <c r="H22" s="257">
        <v>6.09</v>
      </c>
      <c r="I22" s="259">
        <v>6.44</v>
      </c>
      <c r="J22" s="257">
        <v>5.77</v>
      </c>
      <c r="K22" s="259">
        <v>5.77</v>
      </c>
      <c r="L22" s="257">
        <v>5.23</v>
      </c>
      <c r="M22" s="257">
        <v>5.77</v>
      </c>
      <c r="N22" s="71">
        <v>6.29</v>
      </c>
      <c r="O22" t="s">
        <v>315</v>
      </c>
    </row>
    <row r="23" spans="1:15" ht="15.75" customHeight="1" outlineLevel="1" x14ac:dyDescent="0.25">
      <c r="G23" s="258"/>
      <c r="H23" s="257"/>
      <c r="I23" s="259"/>
      <c r="J23" s="257"/>
      <c r="K23" s="259"/>
      <c r="L23" s="257"/>
      <c r="M23" s="257"/>
      <c r="N23" s="71">
        <v>6.56</v>
      </c>
      <c r="O23" t="s">
        <v>316</v>
      </c>
    </row>
    <row r="24" spans="1:15" ht="15.75" customHeight="1" outlineLevel="1" x14ac:dyDescent="0.25">
      <c r="G24" s="72" t="s">
        <v>317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291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318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319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258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5" t="s">
        <v>320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4" spans="1:18" ht="36.75" customHeight="1" x14ac:dyDescent="0.25">
      <c r="A4" s="241" t="s">
        <v>280</v>
      </c>
      <c r="B4" s="244" t="s">
        <v>281</v>
      </c>
      <c r="C4" s="247" t="s">
        <v>321</v>
      </c>
      <c r="D4" s="247" t="s">
        <v>322</v>
      </c>
      <c r="E4" s="250" t="s">
        <v>323</v>
      </c>
      <c r="F4" s="251"/>
      <c r="G4" s="251"/>
      <c r="H4" s="251"/>
      <c r="I4" s="251"/>
      <c r="J4" s="251"/>
      <c r="K4" s="251"/>
      <c r="L4" s="251"/>
      <c r="M4" s="251"/>
      <c r="N4" s="276" t="s">
        <v>324</v>
      </c>
      <c r="O4" s="277"/>
      <c r="P4" s="277"/>
      <c r="Q4" s="277"/>
      <c r="R4" s="278"/>
    </row>
    <row r="5" spans="1:18" ht="60" customHeight="1" x14ac:dyDescent="0.25">
      <c r="A5" s="242"/>
      <c r="B5" s="245"/>
      <c r="C5" s="248"/>
      <c r="D5" s="248"/>
      <c r="E5" s="255" t="s">
        <v>325</v>
      </c>
      <c r="F5" s="255" t="s">
        <v>326</v>
      </c>
      <c r="G5" s="252" t="s">
        <v>287</v>
      </c>
      <c r="H5" s="253"/>
      <c r="I5" s="253"/>
      <c r="J5" s="254"/>
      <c r="K5" s="255" t="s">
        <v>327</v>
      </c>
      <c r="L5" s="255"/>
      <c r="M5" s="255"/>
      <c r="N5" s="74" t="s">
        <v>328</v>
      </c>
      <c r="O5" s="74" t="s">
        <v>329</v>
      </c>
      <c r="P5" s="74" t="s">
        <v>330</v>
      </c>
      <c r="Q5" s="75" t="s">
        <v>331</v>
      </c>
      <c r="R5" s="74" t="s">
        <v>332</v>
      </c>
    </row>
    <row r="6" spans="1:18" ht="49.5" customHeight="1" x14ac:dyDescent="0.25">
      <c r="A6" s="243"/>
      <c r="B6" s="246"/>
      <c r="C6" s="249"/>
      <c r="D6" s="249"/>
      <c r="E6" s="255"/>
      <c r="F6" s="255"/>
      <c r="G6" s="47" t="s">
        <v>76</v>
      </c>
      <c r="H6" s="47" t="s">
        <v>77</v>
      </c>
      <c r="I6" s="47" t="s">
        <v>43</v>
      </c>
      <c r="J6" s="47" t="s">
        <v>258</v>
      </c>
      <c r="K6" s="47" t="s">
        <v>328</v>
      </c>
      <c r="L6" s="47" t="s">
        <v>329</v>
      </c>
      <c r="M6" s="47" t="s">
        <v>330</v>
      </c>
      <c r="N6" s="47" t="s">
        <v>333</v>
      </c>
      <c r="O6" s="47" t="s">
        <v>334</v>
      </c>
      <c r="P6" s="47" t="s">
        <v>335</v>
      </c>
      <c r="Q6" s="48" t="s">
        <v>336</v>
      </c>
      <c r="R6" s="47" t="s">
        <v>337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41">
        <v>1</v>
      </c>
      <c r="B9" s="241" t="s">
        <v>338</v>
      </c>
      <c r="C9" s="268" t="s">
        <v>294</v>
      </c>
      <c r="D9" s="53" t="s">
        <v>339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43"/>
      <c r="B10" s="242"/>
      <c r="C10" s="269"/>
      <c r="D10" s="53" t="s">
        <v>340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41">
        <v>2</v>
      </c>
      <c r="B11" s="242"/>
      <c r="C11" s="268" t="s">
        <v>341</v>
      </c>
      <c r="D11" s="53" t="s">
        <v>339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43"/>
      <c r="B12" s="243"/>
      <c r="C12" s="269"/>
      <c r="D12" s="53" t="s">
        <v>340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41">
        <v>3</v>
      </c>
      <c r="B13" s="241" t="s">
        <v>296</v>
      </c>
      <c r="C13" s="271" t="s">
        <v>297</v>
      </c>
      <c r="D13" s="53" t="s">
        <v>342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43"/>
      <c r="B14" s="242"/>
      <c r="C14" s="272"/>
      <c r="D14" s="53" t="s">
        <v>340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41">
        <v>4</v>
      </c>
      <c r="B15" s="242"/>
      <c r="C15" s="273" t="s">
        <v>298</v>
      </c>
      <c r="D15" s="56" t="s">
        <v>342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43"/>
      <c r="B16" s="243"/>
      <c r="C16" s="274"/>
      <c r="D16" s="56" t="s">
        <v>340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41">
        <v>5</v>
      </c>
      <c r="B17" s="256" t="s">
        <v>299</v>
      </c>
      <c r="C17" s="268" t="s">
        <v>343</v>
      </c>
      <c r="D17" s="53" t="s">
        <v>344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43"/>
      <c r="B18" s="256"/>
      <c r="C18" s="269"/>
      <c r="D18" s="53" t="s">
        <v>340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41">
        <v>6</v>
      </c>
      <c r="B19" s="256"/>
      <c r="C19" s="268" t="s">
        <v>301</v>
      </c>
      <c r="D19" s="56" t="s">
        <v>342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43"/>
      <c r="B20" s="256"/>
      <c r="C20" s="269"/>
      <c r="D20" s="56" t="s">
        <v>340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41">
        <v>7</v>
      </c>
      <c r="B21" s="241" t="s">
        <v>302</v>
      </c>
      <c r="C21" s="268" t="s">
        <v>303</v>
      </c>
      <c r="D21" s="56" t="s">
        <v>345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43"/>
      <c r="B22" s="243"/>
      <c r="C22" s="269"/>
      <c r="D22" s="79" t="s">
        <v>340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346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70" t="s">
        <v>347</v>
      </c>
      <c r="E26" s="270"/>
      <c r="F26" s="270"/>
      <c r="G26" s="270"/>
      <c r="H26" s="270"/>
      <c r="I26" s="270"/>
      <c r="J26" s="270"/>
      <c r="K26" s="270"/>
      <c r="L26" s="68"/>
      <c r="R26" s="86"/>
    </row>
    <row r="27" spans="1:18" outlineLevel="1" x14ac:dyDescent="0.25">
      <c r="D27" s="87"/>
      <c r="E27" s="87" t="s">
        <v>307</v>
      </c>
      <c r="F27" s="87" t="s">
        <v>308</v>
      </c>
      <c r="G27" s="87" t="s">
        <v>309</v>
      </c>
      <c r="H27" s="88" t="s">
        <v>310</v>
      </c>
      <c r="I27" s="88" t="s">
        <v>311</v>
      </c>
      <c r="J27" s="88" t="s">
        <v>312</v>
      </c>
      <c r="K27" s="59" t="s">
        <v>313</v>
      </c>
    </row>
    <row r="28" spans="1:18" outlineLevel="1" x14ac:dyDescent="0.25">
      <c r="D28" s="264" t="s">
        <v>314</v>
      </c>
      <c r="E28" s="262">
        <v>6.09</v>
      </c>
      <c r="F28" s="266">
        <v>6.63</v>
      </c>
      <c r="G28" s="262">
        <v>5.77</v>
      </c>
      <c r="H28" s="260">
        <v>5.77</v>
      </c>
      <c r="I28" s="260">
        <v>6.35</v>
      </c>
      <c r="J28" s="262">
        <v>5.77</v>
      </c>
      <c r="K28" s="89">
        <v>6.29</v>
      </c>
      <c r="L28" t="s">
        <v>315</v>
      </c>
    </row>
    <row r="29" spans="1:18" outlineLevel="1" x14ac:dyDescent="0.25">
      <c r="D29" s="265"/>
      <c r="E29" s="263"/>
      <c r="F29" s="267"/>
      <c r="G29" s="263"/>
      <c r="H29" s="261"/>
      <c r="I29" s="261"/>
      <c r="J29" s="263"/>
      <c r="K29" s="89">
        <v>6.56</v>
      </c>
      <c r="L29" t="s">
        <v>316</v>
      </c>
    </row>
    <row r="30" spans="1:18" outlineLevel="1" x14ac:dyDescent="0.25">
      <c r="D30" s="90" t="s">
        <v>317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64" t="s">
        <v>291</v>
      </c>
      <c r="E31" s="262">
        <v>11.37</v>
      </c>
      <c r="F31" s="266">
        <v>13.56</v>
      </c>
      <c r="G31" s="262">
        <v>15.91</v>
      </c>
      <c r="H31" s="260">
        <v>15.91</v>
      </c>
      <c r="I31" s="260">
        <v>14.03</v>
      </c>
      <c r="J31" s="262">
        <v>15.91</v>
      </c>
      <c r="K31" s="89">
        <v>8.2899999999999991</v>
      </c>
      <c r="L31" t="s">
        <v>315</v>
      </c>
    </row>
    <row r="32" spans="1:18" outlineLevel="1" x14ac:dyDescent="0.25">
      <c r="D32" s="265"/>
      <c r="E32" s="263"/>
      <c r="F32" s="267"/>
      <c r="G32" s="263"/>
      <c r="H32" s="261"/>
      <c r="I32" s="261"/>
      <c r="J32" s="263"/>
      <c r="K32" s="89">
        <v>11.84</v>
      </c>
      <c r="L32" t="s">
        <v>316</v>
      </c>
    </row>
    <row r="33" spans="4:12" ht="15" customHeight="1" outlineLevel="1" x14ac:dyDescent="0.25">
      <c r="D33" s="91" t="s">
        <v>318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348</v>
      </c>
    </row>
    <row r="34" spans="4:12" outlineLevel="1" x14ac:dyDescent="0.25">
      <c r="D34" s="91" t="s">
        <v>319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348</v>
      </c>
    </row>
    <row r="35" spans="4:12" outlineLevel="1" x14ac:dyDescent="0.25">
      <c r="D35" s="90" t="s">
        <v>258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89" t="s">
        <v>10</v>
      </c>
      <c r="B2" s="189"/>
      <c r="C2" s="189"/>
      <c r="D2" s="18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2"/>
    </row>
    <row r="5" spans="1:4" x14ac:dyDescent="0.25">
      <c r="A5" s="5"/>
      <c r="B5" s="1"/>
      <c r="C5" s="1"/>
    </row>
    <row r="6" spans="1:4" x14ac:dyDescent="0.25">
      <c r="A6" s="189" t="s">
        <v>12</v>
      </c>
      <c r="B6" s="189"/>
      <c r="C6" s="189"/>
      <c r="D6" s="18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3" t="s">
        <v>5</v>
      </c>
      <c r="B15" s="194" t="s">
        <v>15</v>
      </c>
      <c r="C15" s="194"/>
      <c r="D15" s="194"/>
    </row>
    <row r="16" spans="1:4" x14ac:dyDescent="0.25">
      <c r="A16" s="193"/>
      <c r="B16" s="193" t="s">
        <v>17</v>
      </c>
      <c r="C16" s="194" t="s">
        <v>28</v>
      </c>
      <c r="D16" s="194"/>
    </row>
    <row r="17" spans="1:4" ht="39" customHeight="1" x14ac:dyDescent="0.25">
      <c r="A17" s="193"/>
      <c r="B17" s="19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5" t="s">
        <v>29</v>
      </c>
      <c r="B2" s="195"/>
      <c r="C2" s="195"/>
      <c r="D2" s="19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zoomScale="70" zoomScaleNormal="55" workbookViewId="0">
      <selection activeCell="D23" sqref="D23"/>
    </sheetView>
  </sheetViews>
  <sheetFormatPr defaultColWidth="9.140625" defaultRowHeight="15.75" x14ac:dyDescent="0.25"/>
  <cols>
    <col min="1" max="2" width="9.140625" style="109"/>
    <col min="3" max="3" width="36.85546875" style="109" customWidth="1"/>
    <col min="4" max="4" width="36.5703125" style="109" customWidth="1"/>
    <col min="5" max="5" width="17.5703125" style="109" customWidth="1"/>
    <col min="6" max="6" width="18.7109375" style="109" customWidth="1"/>
    <col min="7" max="7" width="9.140625" style="109"/>
  </cols>
  <sheetData>
    <row r="3" spans="2:4" x14ac:dyDescent="0.25">
      <c r="B3" s="196" t="s">
        <v>45</v>
      </c>
      <c r="C3" s="196"/>
      <c r="D3" s="196"/>
    </row>
    <row r="4" spans="2:4" x14ac:dyDescent="0.25">
      <c r="B4" s="197" t="s">
        <v>46</v>
      </c>
      <c r="C4" s="197"/>
      <c r="D4" s="197"/>
    </row>
    <row r="5" spans="2:4" x14ac:dyDescent="0.25">
      <c r="B5" s="110"/>
      <c r="C5" s="110"/>
      <c r="D5" s="110"/>
    </row>
    <row r="6" spans="2:4" x14ac:dyDescent="0.25">
      <c r="B6" s="110"/>
      <c r="C6" s="110"/>
      <c r="D6" s="110"/>
    </row>
    <row r="7" spans="2:4" ht="45.75" customHeight="1" x14ac:dyDescent="0.25">
      <c r="B7" s="198" t="s">
        <v>351</v>
      </c>
      <c r="C7" s="199"/>
      <c r="D7" s="199"/>
    </row>
    <row r="8" spans="2:4" ht="31.5" customHeight="1" x14ac:dyDescent="0.25">
      <c r="B8" s="199" t="s">
        <v>368</v>
      </c>
      <c r="C8" s="199"/>
      <c r="D8" s="199"/>
    </row>
    <row r="9" spans="2:4" x14ac:dyDescent="0.25">
      <c r="B9" s="199" t="s">
        <v>349</v>
      </c>
      <c r="C9" s="199"/>
      <c r="D9" s="199"/>
    </row>
    <row r="10" spans="2:4" x14ac:dyDescent="0.25">
      <c r="B10" s="172"/>
    </row>
    <row r="11" spans="2:4" x14ac:dyDescent="0.25">
      <c r="B11" s="164" t="s">
        <v>33</v>
      </c>
      <c r="C11" s="164" t="s">
        <v>47</v>
      </c>
      <c r="D11" s="111" t="s">
        <v>48</v>
      </c>
    </row>
    <row r="12" spans="2:4" ht="157.5" customHeight="1" x14ac:dyDescent="0.25">
      <c r="B12" s="164">
        <v>1</v>
      </c>
      <c r="C12" s="111" t="s">
        <v>49</v>
      </c>
      <c r="D12" s="187" t="s">
        <v>355</v>
      </c>
    </row>
    <row r="13" spans="2:4" ht="31.5" customHeight="1" x14ac:dyDescent="0.25">
      <c r="B13" s="164">
        <v>2</v>
      </c>
      <c r="C13" s="111" t="s">
        <v>50</v>
      </c>
      <c r="D13" s="187" t="s">
        <v>356</v>
      </c>
    </row>
    <row r="14" spans="2:4" x14ac:dyDescent="0.25">
      <c r="B14" s="164">
        <v>3</v>
      </c>
      <c r="C14" s="111" t="s">
        <v>51</v>
      </c>
      <c r="D14" s="187" t="s">
        <v>357</v>
      </c>
    </row>
    <row r="15" spans="2:4" x14ac:dyDescent="0.25">
      <c r="B15" s="164">
        <v>4</v>
      </c>
      <c r="C15" s="111" t="s">
        <v>52</v>
      </c>
      <c r="D15" s="187">
        <v>1</v>
      </c>
    </row>
    <row r="16" spans="2:4" ht="94.5" customHeight="1" x14ac:dyDescent="0.25">
      <c r="B16" s="164">
        <v>5</v>
      </c>
      <c r="C16" s="113" t="s">
        <v>53</v>
      </c>
      <c r="D16" s="111" t="s">
        <v>358</v>
      </c>
    </row>
    <row r="17" spans="2:6" ht="78.75" customHeight="1" x14ac:dyDescent="0.25">
      <c r="B17" s="164">
        <v>6</v>
      </c>
      <c r="C17" s="113" t="s">
        <v>54</v>
      </c>
      <c r="D17" s="293">
        <v>10235.519990800001</v>
      </c>
    </row>
    <row r="18" spans="2:6" x14ac:dyDescent="0.25">
      <c r="B18" s="114" t="s">
        <v>55</v>
      </c>
      <c r="C18" s="111" t="s">
        <v>56</v>
      </c>
      <c r="D18" s="293">
        <v>156.47181759999998</v>
      </c>
    </row>
    <row r="19" spans="2:6" ht="15.75" customHeight="1" x14ac:dyDescent="0.25">
      <c r="B19" s="114" t="s">
        <v>57</v>
      </c>
      <c r="C19" s="111" t="s">
        <v>58</v>
      </c>
      <c r="D19" s="293">
        <v>10079.048173200001</v>
      </c>
    </row>
    <row r="20" spans="2:6" ht="16.5" customHeight="1" x14ac:dyDescent="0.25">
      <c r="B20" s="114" t="s">
        <v>59</v>
      </c>
      <c r="C20" s="111" t="s">
        <v>60</v>
      </c>
      <c r="D20" s="293"/>
      <c r="F20" s="115"/>
    </row>
    <row r="21" spans="2:6" ht="35.25" customHeight="1" x14ac:dyDescent="0.25">
      <c r="B21" s="114" t="s">
        <v>61</v>
      </c>
      <c r="C21" s="116" t="s">
        <v>62</v>
      </c>
      <c r="D21" s="293"/>
    </row>
    <row r="22" spans="2:6" x14ac:dyDescent="0.25">
      <c r="B22" s="164">
        <v>7</v>
      </c>
      <c r="C22" s="116" t="s">
        <v>63</v>
      </c>
      <c r="D22" s="187" t="s">
        <v>369</v>
      </c>
    </row>
    <row r="23" spans="2:6" ht="123" customHeight="1" x14ac:dyDescent="0.25">
      <c r="B23" s="164">
        <v>8</v>
      </c>
      <c r="C23" s="117" t="s">
        <v>64</v>
      </c>
      <c r="D23" s="293">
        <v>10235.519990800001</v>
      </c>
    </row>
    <row r="24" spans="2:6" ht="60.75" customHeight="1" x14ac:dyDescent="0.25">
      <c r="B24" s="164">
        <v>9</v>
      </c>
      <c r="C24" s="113" t="s">
        <v>65</v>
      </c>
      <c r="D24" s="293">
        <v>10235.519990800001</v>
      </c>
    </row>
    <row r="25" spans="2:6" ht="118.5" customHeight="1" x14ac:dyDescent="0.25">
      <c r="B25" s="164">
        <v>10</v>
      </c>
      <c r="C25" s="111" t="s">
        <v>66</v>
      </c>
      <c r="D25" s="111"/>
    </row>
    <row r="26" spans="2:6" x14ac:dyDescent="0.25">
      <c r="B26" s="118"/>
      <c r="C26" s="119"/>
      <c r="D26" s="119"/>
    </row>
    <row r="27" spans="2:6" ht="37.5" customHeight="1" x14ac:dyDescent="0.25">
      <c r="B27" s="120"/>
    </row>
    <row r="28" spans="2:6" x14ac:dyDescent="0.25">
      <c r="B28" s="109" t="s">
        <v>67</v>
      </c>
    </row>
    <row r="29" spans="2:6" x14ac:dyDescent="0.25">
      <c r="B29" s="120" t="s">
        <v>68</v>
      </c>
    </row>
    <row r="31" spans="2:6" x14ac:dyDescent="0.25">
      <c r="B31" s="109" t="s">
        <v>69</v>
      </c>
    </row>
    <row r="32" spans="2:6" x14ac:dyDescent="0.25">
      <c r="B32" s="120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H12" sqref="H12"/>
    </sheetView>
  </sheetViews>
  <sheetFormatPr defaultColWidth="9.140625" defaultRowHeight="15.75" x14ac:dyDescent="0.25"/>
  <cols>
    <col min="1" max="1" width="5.5703125" style="109" customWidth="1"/>
    <col min="2" max="2" width="9.140625" style="109"/>
    <col min="3" max="3" width="35.28515625" style="109" customWidth="1"/>
    <col min="4" max="4" width="13.85546875" style="109" customWidth="1"/>
    <col min="5" max="5" width="24.85546875" style="109" customWidth="1"/>
    <col min="6" max="6" width="15.570312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18" style="109" customWidth="1"/>
    <col min="12" max="12" width="9.140625" style="109"/>
  </cols>
  <sheetData>
    <row r="3" spans="1:12" x14ac:dyDescent="0.25">
      <c r="B3" s="196" t="s">
        <v>71</v>
      </c>
      <c r="C3" s="196"/>
      <c r="D3" s="196"/>
      <c r="E3" s="196"/>
      <c r="F3" s="196"/>
      <c r="G3" s="196"/>
      <c r="H3" s="196"/>
      <c r="I3" s="196"/>
      <c r="J3" s="196"/>
      <c r="K3" s="120"/>
    </row>
    <row r="4" spans="1:12" x14ac:dyDescent="0.25">
      <c r="B4" s="197" t="s">
        <v>72</v>
      </c>
      <c r="C4" s="197"/>
      <c r="D4" s="197"/>
      <c r="E4" s="197"/>
      <c r="F4" s="197"/>
      <c r="G4" s="197"/>
      <c r="H4" s="197"/>
      <c r="I4" s="197"/>
      <c r="J4" s="197"/>
      <c r="K4" s="197"/>
    </row>
    <row r="5" spans="1:12" x14ac:dyDescent="0.25">
      <c r="B5" s="110"/>
      <c r="C5" s="110"/>
      <c r="D5" s="110"/>
      <c r="E5" s="110"/>
      <c r="F5" s="110"/>
      <c r="G5" s="110"/>
      <c r="H5" s="110"/>
      <c r="I5" s="110"/>
      <c r="J5" s="110"/>
      <c r="K5" s="110"/>
    </row>
    <row r="6" spans="1:12" ht="33" customHeight="1" x14ac:dyDescent="0.25">
      <c r="B6" s="200" t="s">
        <v>352</v>
      </c>
      <c r="C6" s="200"/>
      <c r="D6" s="200"/>
      <c r="E6" s="200"/>
      <c r="F6" s="200"/>
      <c r="G6" s="200"/>
      <c r="H6" s="200"/>
      <c r="I6" s="200"/>
      <c r="J6" s="200"/>
      <c r="K6" s="120"/>
      <c r="L6" s="121"/>
    </row>
    <row r="7" spans="1:12" x14ac:dyDescent="0.25">
      <c r="B7" s="199" t="s">
        <v>349</v>
      </c>
      <c r="C7" s="199"/>
      <c r="D7" s="199"/>
      <c r="E7" s="199"/>
      <c r="F7" s="199"/>
      <c r="G7" s="199"/>
      <c r="H7" s="199"/>
      <c r="I7" s="199"/>
      <c r="J7" s="199"/>
      <c r="K7" s="199"/>
      <c r="L7" s="121"/>
    </row>
    <row r="8" spans="1:12" x14ac:dyDescent="0.25">
      <c r="B8" s="172"/>
    </row>
    <row r="9" spans="1:12" ht="15.75" customHeight="1" x14ac:dyDescent="0.25">
      <c r="A9" s="279"/>
      <c r="B9" s="280" t="s">
        <v>33</v>
      </c>
      <c r="C9" s="280" t="s">
        <v>73</v>
      </c>
      <c r="D9" s="280" t="s">
        <v>364</v>
      </c>
      <c r="E9" s="280"/>
      <c r="F9" s="280"/>
      <c r="G9" s="280"/>
      <c r="H9" s="280"/>
      <c r="I9" s="280"/>
      <c r="J9" s="280"/>
      <c r="K9" s="279"/>
      <c r="L9" s="279"/>
    </row>
    <row r="10" spans="1:12" ht="15.75" customHeight="1" x14ac:dyDescent="0.25">
      <c r="A10" s="279"/>
      <c r="B10" s="280"/>
      <c r="C10" s="280"/>
      <c r="D10" s="280" t="s">
        <v>74</v>
      </c>
      <c r="E10" s="280" t="s">
        <v>75</v>
      </c>
      <c r="F10" s="280" t="s">
        <v>365</v>
      </c>
      <c r="G10" s="280"/>
      <c r="H10" s="280"/>
      <c r="I10" s="280"/>
      <c r="J10" s="280"/>
      <c r="K10" s="279"/>
      <c r="L10" s="279"/>
    </row>
    <row r="11" spans="1:12" ht="83.25" customHeight="1" x14ac:dyDescent="0.25">
      <c r="A11" s="279"/>
      <c r="B11" s="280"/>
      <c r="C11" s="280"/>
      <c r="D11" s="280"/>
      <c r="E11" s="280"/>
      <c r="F11" s="187" t="s">
        <v>76</v>
      </c>
      <c r="G11" s="187" t="s">
        <v>77</v>
      </c>
      <c r="H11" s="187" t="s">
        <v>43</v>
      </c>
      <c r="I11" s="187" t="s">
        <v>78</v>
      </c>
      <c r="J11" s="187" t="s">
        <v>79</v>
      </c>
      <c r="K11" s="279"/>
      <c r="L11" s="279"/>
    </row>
    <row r="12" spans="1:12" ht="49.5" customHeight="1" x14ac:dyDescent="0.25">
      <c r="A12" s="279"/>
      <c r="B12" s="281">
        <v>1</v>
      </c>
      <c r="C12" s="282" t="s">
        <v>367</v>
      </c>
      <c r="D12" s="283"/>
      <c r="E12" s="284"/>
      <c r="F12" s="285">
        <v>156.47181759999998</v>
      </c>
      <c r="G12" s="286"/>
      <c r="H12" s="287">
        <v>10079.048173200001</v>
      </c>
      <c r="I12" s="287"/>
      <c r="J12" s="288">
        <v>10235.519990800001</v>
      </c>
      <c r="K12" s="279"/>
      <c r="L12" s="279"/>
    </row>
    <row r="13" spans="1:12" ht="15.75" customHeight="1" x14ac:dyDescent="0.25">
      <c r="A13" s="279"/>
      <c r="B13" s="289" t="s">
        <v>80</v>
      </c>
      <c r="C13" s="289"/>
      <c r="D13" s="289"/>
      <c r="E13" s="289"/>
      <c r="F13" s="290">
        <v>156.47181759999998</v>
      </c>
      <c r="G13" s="291"/>
      <c r="H13" s="292">
        <v>10079.048173200001</v>
      </c>
      <c r="I13" s="292"/>
      <c r="J13" s="292">
        <v>10235.519990800001</v>
      </c>
      <c r="K13" s="279"/>
      <c r="L13" s="279"/>
    </row>
    <row r="14" spans="1:12" ht="28.5" customHeight="1" x14ac:dyDescent="0.25">
      <c r="A14" s="279"/>
      <c r="B14" s="289" t="s">
        <v>366</v>
      </c>
      <c r="C14" s="289"/>
      <c r="D14" s="289"/>
      <c r="E14" s="289"/>
      <c r="F14" s="290">
        <v>156.47181759999998</v>
      </c>
      <c r="G14" s="291"/>
      <c r="H14" s="292">
        <v>10079.048173200001</v>
      </c>
      <c r="I14" s="292"/>
      <c r="J14" s="292">
        <v>10235.519990800001</v>
      </c>
      <c r="K14" s="279"/>
      <c r="L14" s="279"/>
    </row>
    <row r="15" spans="1:12" x14ac:dyDescent="0.25">
      <c r="B15" s="172"/>
    </row>
    <row r="18" spans="2:2" x14ac:dyDescent="0.25">
      <c r="B18" s="109" t="s">
        <v>67</v>
      </c>
    </row>
    <row r="19" spans="2:2" x14ac:dyDescent="0.25">
      <c r="B19" s="120" t="s">
        <v>68</v>
      </c>
    </row>
    <row r="21" spans="2:2" x14ac:dyDescent="0.25">
      <c r="B21" s="109" t="s">
        <v>69</v>
      </c>
    </row>
    <row r="22" spans="2:2" x14ac:dyDescent="0.25">
      <c r="B22" s="120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6"/>
  <sheetViews>
    <sheetView view="pageBreakPreview" workbookViewId="0">
      <selection activeCell="F15" sqref="F15"/>
    </sheetView>
  </sheetViews>
  <sheetFormatPr defaultColWidth="9.140625" defaultRowHeight="15.75" x14ac:dyDescent="0.25"/>
  <cols>
    <col min="1" max="1" width="9.140625" style="109"/>
    <col min="2" max="2" width="12.5703125" style="109" customWidth="1"/>
    <col min="3" max="3" width="22.42578125" style="109" customWidth="1"/>
    <col min="4" max="4" width="49.7109375" style="109" customWidth="1"/>
    <col min="5" max="5" width="10.140625" style="123" customWidth="1"/>
    <col min="6" max="6" width="20.7109375" style="109" customWidth="1"/>
    <col min="7" max="7" width="16.140625" style="109" customWidth="1"/>
    <col min="8" max="8" width="16.7109375" style="109" customWidth="1"/>
    <col min="9" max="9" width="9.140625" style="109"/>
    <col min="10" max="10" width="10.28515625" style="109" customWidth="1"/>
    <col min="11" max="11" width="9.140625" style="109"/>
  </cols>
  <sheetData>
    <row r="2" spans="1:13" x14ac:dyDescent="0.25">
      <c r="A2" s="196" t="s">
        <v>81</v>
      </c>
      <c r="B2" s="196"/>
      <c r="C2" s="196"/>
      <c r="D2" s="196"/>
      <c r="E2" s="196"/>
      <c r="F2" s="196"/>
      <c r="G2" s="196"/>
      <c r="H2" s="196"/>
    </row>
    <row r="3" spans="1:13" x14ac:dyDescent="0.25">
      <c r="A3" s="197" t="s">
        <v>82</v>
      </c>
      <c r="B3" s="197"/>
      <c r="C3" s="197"/>
      <c r="D3" s="197"/>
      <c r="E3" s="197"/>
      <c r="F3" s="197"/>
      <c r="G3" s="197"/>
      <c r="H3" s="197"/>
    </row>
    <row r="4" spans="1:13" x14ac:dyDescent="0.25">
      <c r="A4" s="172"/>
    </row>
    <row r="5" spans="1:13" ht="30.75" customHeight="1" x14ac:dyDescent="0.25">
      <c r="A5" s="200" t="s">
        <v>353</v>
      </c>
      <c r="B5" s="200"/>
      <c r="C5" s="200"/>
      <c r="D5" s="200"/>
      <c r="E5" s="200"/>
      <c r="F5" s="200"/>
      <c r="G5" s="200"/>
      <c r="H5" s="200"/>
    </row>
    <row r="6" spans="1:13" x14ac:dyDescent="0.25">
      <c r="A6" s="124"/>
      <c r="B6" s="124"/>
      <c r="C6" s="124"/>
      <c r="D6" s="124"/>
      <c r="E6" s="110"/>
      <c r="F6" s="124"/>
      <c r="G6" s="124"/>
      <c r="H6" s="124"/>
    </row>
    <row r="7" spans="1:13" ht="38.25" customHeight="1" x14ac:dyDescent="0.25">
      <c r="A7" s="201" t="s">
        <v>83</v>
      </c>
      <c r="B7" s="201" t="s">
        <v>84</v>
      </c>
      <c r="C7" s="201" t="s">
        <v>85</v>
      </c>
      <c r="D7" s="201" t="s">
        <v>86</v>
      </c>
      <c r="E7" s="201" t="s">
        <v>87</v>
      </c>
      <c r="F7" s="201" t="s">
        <v>88</v>
      </c>
      <c r="G7" s="201" t="s">
        <v>89</v>
      </c>
      <c r="H7" s="201"/>
    </row>
    <row r="8" spans="1:13" ht="40.5" customHeight="1" x14ac:dyDescent="0.25">
      <c r="A8" s="201"/>
      <c r="B8" s="201"/>
      <c r="C8" s="201"/>
      <c r="D8" s="201"/>
      <c r="E8" s="201"/>
      <c r="F8" s="201"/>
      <c r="G8" s="164" t="s">
        <v>90</v>
      </c>
      <c r="H8" s="164" t="s">
        <v>91</v>
      </c>
    </row>
    <row r="9" spans="1:13" x14ac:dyDescent="0.25">
      <c r="A9" s="125">
        <v>1</v>
      </c>
      <c r="B9" s="125"/>
      <c r="C9" s="125">
        <v>2</v>
      </c>
      <c r="D9" s="125" t="s">
        <v>92</v>
      </c>
      <c r="E9" s="125">
        <v>4</v>
      </c>
      <c r="F9" s="125">
        <v>5</v>
      </c>
      <c r="G9" s="125">
        <v>6</v>
      </c>
      <c r="H9" s="125">
        <v>7</v>
      </c>
    </row>
    <row r="10" spans="1:13" s="127" customFormat="1" x14ac:dyDescent="0.25">
      <c r="A10" s="202" t="s">
        <v>93</v>
      </c>
      <c r="B10" s="203"/>
      <c r="C10" s="204"/>
      <c r="D10" s="204"/>
      <c r="E10" s="203"/>
      <c r="F10" s="126">
        <f>SUM(F11:F11)</f>
        <v>170.85597705717043</v>
      </c>
      <c r="G10" s="126"/>
      <c r="H10" s="126">
        <f>SUM(H11:H11)</f>
        <v>1869.16</v>
      </c>
      <c r="I10" s="109"/>
      <c r="J10" s="109"/>
      <c r="K10" s="109"/>
      <c r="L10" s="109"/>
      <c r="M10" s="109"/>
    </row>
    <row r="11" spans="1:13" x14ac:dyDescent="0.25">
      <c r="A11" s="128">
        <v>1</v>
      </c>
      <c r="B11" s="129" t="s">
        <v>94</v>
      </c>
      <c r="C11" s="130" t="s">
        <v>95</v>
      </c>
      <c r="D11" s="131" t="s">
        <v>96</v>
      </c>
      <c r="E11" s="132" t="s">
        <v>97</v>
      </c>
      <c r="F11" s="128">
        <v>170.85597705717043</v>
      </c>
      <c r="G11" s="133">
        <v>10.94</v>
      </c>
      <c r="H11" s="133">
        <f>ROUND(F11*G11,2)</f>
        <v>1869.16</v>
      </c>
    </row>
    <row r="12" spans="1:13" x14ac:dyDescent="0.25">
      <c r="A12" s="202" t="s">
        <v>98</v>
      </c>
      <c r="B12" s="203"/>
      <c r="C12" s="204"/>
      <c r="D12" s="204"/>
      <c r="E12" s="203"/>
      <c r="F12" s="180"/>
      <c r="G12" s="126"/>
      <c r="H12" s="126">
        <v>0</v>
      </c>
    </row>
    <row r="13" spans="1:13" s="127" customFormat="1" x14ac:dyDescent="0.25">
      <c r="A13" s="202" t="s">
        <v>99</v>
      </c>
      <c r="B13" s="203"/>
      <c r="C13" s="204"/>
      <c r="D13" s="204"/>
      <c r="E13" s="203"/>
      <c r="F13" s="180"/>
      <c r="G13" s="126"/>
      <c r="H13" s="126">
        <v>0</v>
      </c>
      <c r="I13" s="109"/>
      <c r="J13" s="109"/>
      <c r="K13" s="109"/>
      <c r="L13" s="109"/>
      <c r="M13" s="109"/>
    </row>
    <row r="14" spans="1:13" x14ac:dyDescent="0.25">
      <c r="A14" s="202" t="s">
        <v>43</v>
      </c>
      <c r="B14" s="203"/>
      <c r="C14" s="204"/>
      <c r="D14" s="204"/>
      <c r="E14" s="203"/>
      <c r="F14" s="180"/>
      <c r="G14" s="126"/>
      <c r="H14" s="126">
        <f>SUM(H15:H16)</f>
        <v>2200665.54</v>
      </c>
    </row>
    <row r="15" spans="1:13" s="127" customFormat="1" ht="47.25" customHeight="1" x14ac:dyDescent="0.25">
      <c r="A15" s="128">
        <v>2</v>
      </c>
      <c r="B15" s="128" t="s">
        <v>94</v>
      </c>
      <c r="C15" s="131" t="s">
        <v>363</v>
      </c>
      <c r="D15" s="131" t="s">
        <v>100</v>
      </c>
      <c r="E15" s="132" t="s">
        <v>101</v>
      </c>
      <c r="F15" s="128">
        <v>64</v>
      </c>
      <c r="G15" s="133">
        <v>34095.85</v>
      </c>
      <c r="H15" s="133">
        <f>ROUND(F15*G15,2)</f>
        <v>2182134.4</v>
      </c>
      <c r="I15" s="109"/>
      <c r="J15" s="109"/>
      <c r="K15" s="109"/>
      <c r="L15" s="109"/>
      <c r="M15" s="109"/>
    </row>
    <row r="16" spans="1:13" s="127" customFormat="1" x14ac:dyDescent="0.25">
      <c r="A16" s="128">
        <v>3</v>
      </c>
      <c r="B16" s="128" t="s">
        <v>94</v>
      </c>
      <c r="C16" s="131" t="s">
        <v>102</v>
      </c>
      <c r="D16" s="131" t="s">
        <v>103</v>
      </c>
      <c r="E16" s="132" t="s">
        <v>104</v>
      </c>
      <c r="F16" s="128">
        <v>1.828701106682191</v>
      </c>
      <c r="G16" s="133">
        <v>10133.5</v>
      </c>
      <c r="H16" s="133">
        <f>ROUND(F16*G16,2)</f>
        <v>18531.14</v>
      </c>
      <c r="I16" s="109"/>
      <c r="J16" s="109"/>
      <c r="K16" s="109"/>
      <c r="L16" s="109"/>
      <c r="M16" s="109"/>
    </row>
    <row r="17" spans="1:8" x14ac:dyDescent="0.25">
      <c r="A17" s="202" t="s">
        <v>105</v>
      </c>
      <c r="B17" s="203"/>
      <c r="C17" s="204"/>
      <c r="D17" s="204"/>
      <c r="E17" s="203"/>
      <c r="F17" s="180"/>
      <c r="G17" s="126"/>
      <c r="H17" s="126">
        <f>SUM(H18:H19)</f>
        <v>18088.98</v>
      </c>
    </row>
    <row r="18" spans="1:8" ht="31.5" customHeight="1" x14ac:dyDescent="0.25">
      <c r="A18" s="128">
        <v>4</v>
      </c>
      <c r="B18" s="128" t="s">
        <v>94</v>
      </c>
      <c r="C18" s="131" t="s">
        <v>106</v>
      </c>
      <c r="D18" s="131" t="s">
        <v>107</v>
      </c>
      <c r="E18" s="132" t="s">
        <v>101</v>
      </c>
      <c r="F18" s="128">
        <v>45.707853364644684</v>
      </c>
      <c r="G18" s="133">
        <v>394.94</v>
      </c>
      <c r="H18" s="133">
        <f>ROUND(F18*G18,2)</f>
        <v>18051.86</v>
      </c>
    </row>
    <row r="19" spans="1:8" ht="31.5" customHeight="1" x14ac:dyDescent="0.25">
      <c r="A19" s="128">
        <v>5</v>
      </c>
      <c r="B19" s="128" t="s">
        <v>94</v>
      </c>
      <c r="C19" s="131" t="s">
        <v>108</v>
      </c>
      <c r="D19" s="131" t="s">
        <v>109</v>
      </c>
      <c r="E19" s="132" t="s">
        <v>110</v>
      </c>
      <c r="F19" s="128">
        <v>37.119638138971695</v>
      </c>
      <c r="G19" s="133">
        <v>1</v>
      </c>
      <c r="H19" s="133">
        <f>ROUND(F19*G19,2)</f>
        <v>37.119999999999997</v>
      </c>
    </row>
    <row r="22" spans="1:8" x14ac:dyDescent="0.25">
      <c r="B22" s="109" t="s">
        <v>67</v>
      </c>
    </row>
    <row r="23" spans="1:8" x14ac:dyDescent="0.25">
      <c r="B23" s="120" t="s">
        <v>68</v>
      </c>
    </row>
    <row r="25" spans="1:8" x14ac:dyDescent="0.25">
      <c r="B25" s="109" t="s">
        <v>69</v>
      </c>
    </row>
    <row r="26" spans="1:8" x14ac:dyDescent="0.25">
      <c r="B26" s="120" t="s">
        <v>70</v>
      </c>
    </row>
  </sheetData>
  <mergeCells count="15">
    <mergeCell ref="A12:E12"/>
    <mergeCell ref="A17:E17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50"/>
  <sheetViews>
    <sheetView view="pageBreakPreview" topLeftCell="A25" workbookViewId="0">
      <selection activeCell="C30" sqref="C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111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89" t="s">
        <v>112</v>
      </c>
      <c r="C5" s="189"/>
      <c r="D5" s="189"/>
      <c r="E5" s="189"/>
    </row>
    <row r="6" spans="2:5" x14ac:dyDescent="0.25">
      <c r="B6" s="135"/>
      <c r="C6" s="4"/>
      <c r="D6" s="4"/>
      <c r="E6" s="4"/>
    </row>
    <row r="7" spans="2:5" ht="25.5" customHeight="1" x14ac:dyDescent="0.25">
      <c r="B7" s="205" t="s">
        <v>351</v>
      </c>
      <c r="C7" s="205"/>
      <c r="D7" s="205"/>
      <c r="E7" s="205"/>
    </row>
    <row r="8" spans="2:5" x14ac:dyDescent="0.25">
      <c r="B8" s="206" t="s">
        <v>349</v>
      </c>
      <c r="C8" s="206"/>
      <c r="D8" s="206"/>
      <c r="E8" s="206"/>
    </row>
    <row r="9" spans="2:5" x14ac:dyDescent="0.25">
      <c r="B9" s="135"/>
      <c r="C9" s="4"/>
      <c r="D9" s="4"/>
      <c r="E9" s="4"/>
    </row>
    <row r="10" spans="2:5" ht="51" customHeight="1" x14ac:dyDescent="0.25">
      <c r="B10" s="2" t="s">
        <v>113</v>
      </c>
      <c r="C10" s="2" t="s">
        <v>114</v>
      </c>
      <c r="D10" s="2" t="s">
        <v>115</v>
      </c>
      <c r="E10" s="2" t="s">
        <v>116</v>
      </c>
    </row>
    <row r="11" spans="2:5" x14ac:dyDescent="0.25">
      <c r="B11" s="105" t="s">
        <v>117</v>
      </c>
      <c r="C11" s="106">
        <f>'Прил.5 Расчет СМР и ОБ'!J15</f>
        <v>86240.81</v>
      </c>
      <c r="D11" s="107">
        <f t="shared" ref="D11:D18" si="0">C11/$C$24</f>
        <v>0.24713396498049467</v>
      </c>
      <c r="E11" s="107">
        <f t="shared" ref="E11:E18" si="1">C11/$C$40</f>
        <v>5.604596640588105E-3</v>
      </c>
    </row>
    <row r="12" spans="2:5" x14ac:dyDescent="0.25">
      <c r="B12" s="105" t="s">
        <v>118</v>
      </c>
      <c r="C12" s="106">
        <f>'Прил.5 Расчет СМР и ОБ'!J18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119</v>
      </c>
      <c r="C13" s="106">
        <f>'Прил.5 Расчет СМР и ОБ'!J19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120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121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122</v>
      </c>
      <c r="C16" s="106">
        <f>'Прил.5 Расчет СМР и ОБ'!J32</f>
        <v>145137.06</v>
      </c>
      <c r="D16" s="107">
        <f t="shared" si="0"/>
        <v>0.41590862960832531</v>
      </c>
      <c r="E16" s="107">
        <f t="shared" si="1"/>
        <v>9.4321317123625611E-3</v>
      </c>
    </row>
    <row r="17" spans="2:5" x14ac:dyDescent="0.25">
      <c r="B17" s="105" t="s">
        <v>123</v>
      </c>
      <c r="C17" s="106">
        <f>'Прил.5 Расчет СМР и ОБ'!J34</f>
        <v>298.44</v>
      </c>
      <c r="D17" s="107">
        <f t="shared" si="0"/>
        <v>8.5521762270993084E-4</v>
      </c>
      <c r="E17" s="107">
        <f t="shared" si="1"/>
        <v>1.9394945634405732E-5</v>
      </c>
    </row>
    <row r="18" spans="2:5" x14ac:dyDescent="0.25">
      <c r="B18" s="105" t="s">
        <v>124</v>
      </c>
      <c r="C18" s="106">
        <f>C17+C16</f>
        <v>145435.5</v>
      </c>
      <c r="D18" s="107">
        <f t="shared" si="0"/>
        <v>0.41676384723103521</v>
      </c>
      <c r="E18" s="107">
        <f t="shared" si="1"/>
        <v>9.4515266579969677E-3</v>
      </c>
    </row>
    <row r="19" spans="2:5" x14ac:dyDescent="0.25">
      <c r="B19" s="105" t="s">
        <v>125</v>
      </c>
      <c r="C19" s="106">
        <f>C18+C14+C11</f>
        <v>231676.31</v>
      </c>
      <c r="D19" s="107"/>
      <c r="E19" s="105"/>
    </row>
    <row r="20" spans="2:5" x14ac:dyDescent="0.25">
      <c r="B20" s="105" t="s">
        <v>126</v>
      </c>
      <c r="C20" s="106">
        <f>ROUND(C21*(C11+C15),2)</f>
        <v>39670.769999999997</v>
      </c>
      <c r="D20" s="107">
        <f>C20/$C$24</f>
        <v>0.1136816164403982</v>
      </c>
      <c r="E20" s="107">
        <f>C20/$C$40</f>
        <v>2.5781142857023653E-3</v>
      </c>
    </row>
    <row r="21" spans="2:5" x14ac:dyDescent="0.25">
      <c r="B21" s="105" t="s">
        <v>127</v>
      </c>
      <c r="C21" s="179">
        <v>0.46</v>
      </c>
      <c r="D21" s="107"/>
      <c r="E21" s="105"/>
    </row>
    <row r="22" spans="2:5" x14ac:dyDescent="0.25">
      <c r="B22" s="105" t="s">
        <v>128</v>
      </c>
      <c r="C22" s="106">
        <f>ROUND(C23*(C11+C15),2)</f>
        <v>77616.73</v>
      </c>
      <c r="D22" s="107">
        <f>C22/$C$24</f>
        <v>0.22242057134807186</v>
      </c>
      <c r="E22" s="107">
        <f>C22/$C$40</f>
        <v>5.04413704151705E-3</v>
      </c>
    </row>
    <row r="23" spans="2:5" x14ac:dyDescent="0.25">
      <c r="B23" s="105" t="s">
        <v>129</v>
      </c>
      <c r="C23" s="179">
        <v>0.9</v>
      </c>
      <c r="D23" s="107"/>
      <c r="E23" s="105"/>
    </row>
    <row r="24" spans="2:5" x14ac:dyDescent="0.25">
      <c r="B24" s="105" t="s">
        <v>130</v>
      </c>
      <c r="C24" s="106">
        <f>C19+C20+C22</f>
        <v>348963.81</v>
      </c>
      <c r="D24" s="107">
        <f>C24/$C$24</f>
        <v>1</v>
      </c>
      <c r="E24" s="107">
        <f>C24/$C$40</f>
        <v>2.2678374625804489E-2</v>
      </c>
    </row>
    <row r="25" spans="2:5" ht="25.5" customHeight="1" x14ac:dyDescent="0.25">
      <c r="B25" s="105" t="s">
        <v>131</v>
      </c>
      <c r="C25" s="106">
        <f>'Прил.5 Расчет СМР и ОБ'!J27</f>
        <v>13776164.949999999</v>
      </c>
      <c r="D25" s="107"/>
      <c r="E25" s="107">
        <f>C25/$C$40</f>
        <v>0.89528203409682261</v>
      </c>
    </row>
    <row r="26" spans="2:5" ht="25.5" customHeight="1" x14ac:dyDescent="0.25">
      <c r="B26" s="105" t="s">
        <v>132</v>
      </c>
      <c r="C26" s="106">
        <f>'Прил.5 Расчет СМР и ОБ'!J28</f>
        <v>13776166.279999999</v>
      </c>
      <c r="D26" s="107"/>
      <c r="E26" s="107">
        <f>C26/$C$40</f>
        <v>0.89528212053053691</v>
      </c>
    </row>
    <row r="27" spans="2:5" x14ac:dyDescent="0.25">
      <c r="B27" s="105" t="s">
        <v>133</v>
      </c>
      <c r="C27" s="134">
        <f>C24+C25</f>
        <v>14125128.76</v>
      </c>
      <c r="D27" s="107"/>
      <c r="E27" s="107">
        <f>C27/$C$40</f>
        <v>0.91796040872262719</v>
      </c>
    </row>
    <row r="28" spans="2:5" ht="33" customHeight="1" x14ac:dyDescent="0.25">
      <c r="B28" s="105" t="s">
        <v>134</v>
      </c>
      <c r="C28" s="105"/>
      <c r="D28" s="105"/>
      <c r="E28" s="105"/>
    </row>
    <row r="29" spans="2:5" ht="25.5" customHeight="1" x14ac:dyDescent="0.25">
      <c r="B29" s="105" t="s">
        <v>135</v>
      </c>
      <c r="C29" s="134">
        <f>ROUND(C24*3.9%,2)</f>
        <v>13609.59</v>
      </c>
      <c r="D29" s="105"/>
      <c r="E29" s="107">
        <f t="shared" ref="E29:E38" si="2">C29/$C$40</f>
        <v>8.8445670203910972E-4</v>
      </c>
    </row>
    <row r="30" spans="2:5" ht="38.25" customHeight="1" x14ac:dyDescent="0.25">
      <c r="B30" s="184" t="s">
        <v>136</v>
      </c>
      <c r="C30" s="185">
        <f>ROUND((C24+C29)*2.1%,2)</f>
        <v>7614.04</v>
      </c>
      <c r="D30" s="184"/>
      <c r="E30" s="107">
        <f t="shared" si="2"/>
        <v>4.9481936690185836E-4</v>
      </c>
    </row>
    <row r="31" spans="2:5" x14ac:dyDescent="0.25">
      <c r="B31" s="184" t="s">
        <v>137</v>
      </c>
      <c r="C31" s="185">
        <v>511550</v>
      </c>
      <c r="D31" s="184"/>
      <c r="E31" s="107">
        <f t="shared" si="2"/>
        <v>3.32444861254532E-2</v>
      </c>
    </row>
    <row r="32" spans="2:5" ht="25.5" customHeight="1" x14ac:dyDescent="0.25">
      <c r="B32" s="184" t="s">
        <v>138</v>
      </c>
      <c r="C32" s="185">
        <v>0</v>
      </c>
      <c r="D32" s="184"/>
      <c r="E32" s="107">
        <f t="shared" si="2"/>
        <v>0</v>
      </c>
    </row>
    <row r="33" spans="2:5" ht="25.5" customHeight="1" x14ac:dyDescent="0.25">
      <c r="B33" s="105" t="s">
        <v>139</v>
      </c>
      <c r="C33" s="134">
        <v>0</v>
      </c>
      <c r="D33" s="105"/>
      <c r="E33" s="107">
        <f t="shared" si="2"/>
        <v>0</v>
      </c>
    </row>
    <row r="34" spans="2:5" ht="51" customHeight="1" x14ac:dyDescent="0.25">
      <c r="B34" s="105" t="s">
        <v>140</v>
      </c>
      <c r="C34" s="134">
        <v>0</v>
      </c>
      <c r="D34" s="105"/>
      <c r="E34" s="107">
        <f t="shared" si="2"/>
        <v>0</v>
      </c>
    </row>
    <row r="35" spans="2:5" ht="76.5" customHeight="1" x14ac:dyDescent="0.25">
      <c r="B35" s="105" t="s">
        <v>141</v>
      </c>
      <c r="C35" s="134">
        <v>0</v>
      </c>
      <c r="D35" s="105"/>
      <c r="E35" s="107">
        <f t="shared" si="2"/>
        <v>0</v>
      </c>
    </row>
    <row r="36" spans="2:5" ht="25.5" customHeight="1" x14ac:dyDescent="0.25">
      <c r="B36" s="105" t="s">
        <v>142</v>
      </c>
      <c r="C36" s="134">
        <f>ROUND((C27+C32+C33+C34+C35+C29+C31+C30)*1.72%,2)</f>
        <v>252115.92</v>
      </c>
      <c r="D36" s="105"/>
      <c r="E36" s="107">
        <f t="shared" si="2"/>
        <v>1.6384447667766335E-2</v>
      </c>
    </row>
    <row r="37" spans="2:5" x14ac:dyDescent="0.25">
      <c r="B37" s="105" t="s">
        <v>143</v>
      </c>
      <c r="C37" s="134">
        <f>ROUND((C27+C32+C33+C34+C35+C29+C31+C30)*0.2%,2)</f>
        <v>29315.8</v>
      </c>
      <c r="D37" s="105"/>
      <c r="E37" s="107">
        <f t="shared" si="2"/>
        <v>1.9051680311925733E-3</v>
      </c>
    </row>
    <row r="38" spans="2:5" ht="38.25" customHeight="1" x14ac:dyDescent="0.25">
      <c r="B38" s="105" t="s">
        <v>144</v>
      </c>
      <c r="C38" s="106">
        <f>C27+C32+C33+C34+C35+C29+C31+C30+C36+C37</f>
        <v>14939334.109999999</v>
      </c>
      <c r="D38" s="105"/>
      <c r="E38" s="107">
        <f t="shared" si="2"/>
        <v>0.97087378661598023</v>
      </c>
    </row>
    <row r="39" spans="2:5" ht="13.5" customHeight="1" x14ac:dyDescent="0.25">
      <c r="B39" s="105" t="s">
        <v>145</v>
      </c>
      <c r="C39" s="106">
        <f>ROUND(C38*3%,2)</f>
        <v>448180.02</v>
      </c>
      <c r="D39" s="105"/>
      <c r="E39" s="107">
        <f>C39/$C$38</f>
        <v>2.9999999779106622E-2</v>
      </c>
    </row>
    <row r="40" spans="2:5" x14ac:dyDescent="0.25">
      <c r="B40" s="105" t="s">
        <v>146</v>
      </c>
      <c r="C40" s="106">
        <f>C39+C38</f>
        <v>15387514.129999999</v>
      </c>
      <c r="D40" s="105"/>
      <c r="E40" s="107">
        <f>C40/$C$40</f>
        <v>1</v>
      </c>
    </row>
    <row r="41" spans="2:5" x14ac:dyDescent="0.25">
      <c r="B41" s="105" t="s">
        <v>147</v>
      </c>
      <c r="C41" s="106">
        <f>C40/'Прил.5 Расчет СМР и ОБ'!E41</f>
        <v>15387514.129999999</v>
      </c>
      <c r="D41" s="105"/>
      <c r="E41" s="105"/>
    </row>
    <row r="42" spans="2:5" x14ac:dyDescent="0.25">
      <c r="B42" s="108"/>
      <c r="C42" s="4"/>
      <c r="D42" s="4"/>
      <c r="E42" s="4"/>
    </row>
    <row r="43" spans="2:5" x14ac:dyDescent="0.25">
      <c r="B43" s="108" t="s">
        <v>148</v>
      </c>
      <c r="C43" s="4"/>
      <c r="D43" s="4"/>
      <c r="E43" s="4"/>
    </row>
    <row r="44" spans="2:5" x14ac:dyDescent="0.25">
      <c r="B44" s="108" t="s">
        <v>149</v>
      </c>
      <c r="C44" s="4"/>
      <c r="D44" s="4"/>
      <c r="E44" s="4"/>
    </row>
    <row r="45" spans="2:5" x14ac:dyDescent="0.25">
      <c r="B45" s="108"/>
      <c r="C45" s="4"/>
      <c r="D45" s="4"/>
      <c r="E45" s="4"/>
    </row>
    <row r="46" spans="2:5" x14ac:dyDescent="0.25">
      <c r="B46" s="108" t="s">
        <v>150</v>
      </c>
      <c r="C46" s="4"/>
      <c r="D46" s="4"/>
      <c r="E46" s="4"/>
    </row>
    <row r="47" spans="2:5" x14ac:dyDescent="0.25">
      <c r="B47" s="206" t="s">
        <v>151</v>
      </c>
      <c r="C47" s="206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7"/>
  <sheetViews>
    <sheetView view="pageBreakPreview" workbookViewId="0">
      <selection activeCell="B29" sqref="B29:H2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5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22" t="s">
        <v>152</v>
      </c>
      <c r="I2" s="222"/>
      <c r="J2" s="222"/>
    </row>
    <row r="4" spans="1:10" s="4" customFormat="1" ht="12.75" customHeight="1" x14ac:dyDescent="0.2">
      <c r="A4" s="189" t="s">
        <v>153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10" s="4" customFormat="1" ht="12.75" customHeight="1" x14ac:dyDescent="0.2">
      <c r="A5" s="176"/>
      <c r="B5" s="176"/>
      <c r="C5" s="28"/>
      <c r="D5" s="176"/>
      <c r="E5" s="176"/>
      <c r="F5" s="176"/>
      <c r="G5" s="176"/>
      <c r="H5" s="176"/>
      <c r="I5" s="176"/>
      <c r="J5" s="176"/>
    </row>
    <row r="6" spans="1:10" s="4" customFormat="1" ht="22.5" customHeight="1" x14ac:dyDescent="0.2">
      <c r="A6" s="136" t="s">
        <v>154</v>
      </c>
      <c r="B6" s="137"/>
      <c r="C6" s="137"/>
      <c r="D6" s="226" t="s">
        <v>354</v>
      </c>
      <c r="E6" s="226"/>
      <c r="F6" s="226"/>
      <c r="G6" s="226"/>
      <c r="H6" s="226"/>
      <c r="I6" s="226"/>
      <c r="J6" s="226"/>
    </row>
    <row r="7" spans="1:10" s="4" customFormat="1" ht="12.75" customHeight="1" x14ac:dyDescent="0.2">
      <c r="A7" s="192" t="s">
        <v>349</v>
      </c>
      <c r="B7" s="205"/>
      <c r="C7" s="205"/>
      <c r="D7" s="205"/>
      <c r="E7" s="205"/>
      <c r="F7" s="205"/>
      <c r="G7" s="205"/>
      <c r="H7" s="205"/>
      <c r="I7" s="42"/>
      <c r="J7" s="42"/>
    </row>
    <row r="8" spans="1:10" s="4" customFormat="1" ht="13.5" customHeight="1" x14ac:dyDescent="0.2">
      <c r="A8" s="192"/>
      <c r="B8" s="205"/>
      <c r="C8" s="205"/>
      <c r="D8" s="205"/>
      <c r="E8" s="205"/>
      <c r="F8" s="205"/>
      <c r="G8" s="205"/>
      <c r="H8" s="205"/>
    </row>
    <row r="9" spans="1:10" s="4" customFormat="1" ht="13.15" customHeight="1" x14ac:dyDescent="0.2"/>
    <row r="10" spans="1:10" ht="27" customHeight="1" x14ac:dyDescent="0.25">
      <c r="A10" s="214" t="s">
        <v>13</v>
      </c>
      <c r="B10" s="214" t="s">
        <v>85</v>
      </c>
      <c r="C10" s="214" t="s">
        <v>113</v>
      </c>
      <c r="D10" s="214" t="s">
        <v>87</v>
      </c>
      <c r="E10" s="208" t="s">
        <v>155</v>
      </c>
      <c r="F10" s="223" t="s">
        <v>89</v>
      </c>
      <c r="G10" s="224"/>
      <c r="H10" s="208" t="s">
        <v>156</v>
      </c>
      <c r="I10" s="223" t="s">
        <v>157</v>
      </c>
      <c r="J10" s="224"/>
    </row>
    <row r="11" spans="1:10" ht="28.5" customHeight="1" x14ac:dyDescent="0.25">
      <c r="A11" s="214"/>
      <c r="B11" s="214"/>
      <c r="C11" s="214"/>
      <c r="D11" s="214"/>
      <c r="E11" s="225"/>
      <c r="F11" s="2" t="s">
        <v>158</v>
      </c>
      <c r="G11" s="2" t="s">
        <v>91</v>
      </c>
      <c r="H11" s="225"/>
      <c r="I11" s="2" t="s">
        <v>158</v>
      </c>
      <c r="J11" s="2" t="s">
        <v>91</v>
      </c>
    </row>
    <row r="12" spans="1:10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3">
        <v>9</v>
      </c>
      <c r="J12" s="173">
        <v>10</v>
      </c>
    </row>
    <row r="13" spans="1:10" x14ac:dyDescent="0.25">
      <c r="A13" s="2"/>
      <c r="B13" s="212" t="s">
        <v>159</v>
      </c>
      <c r="C13" s="213"/>
      <c r="D13" s="214"/>
      <c r="E13" s="215"/>
      <c r="F13" s="216"/>
      <c r="G13" s="216"/>
      <c r="H13" s="217"/>
      <c r="I13" s="138"/>
      <c r="J13" s="138"/>
    </row>
    <row r="14" spans="1:10" ht="25.5" customHeight="1" x14ac:dyDescent="0.25">
      <c r="A14" s="2">
        <v>1</v>
      </c>
      <c r="B14" s="139" t="s">
        <v>95</v>
      </c>
      <c r="C14" s="8" t="s">
        <v>160</v>
      </c>
      <c r="D14" s="2" t="s">
        <v>161</v>
      </c>
      <c r="E14" s="140">
        <v>170.85597705717043</v>
      </c>
      <c r="F14" s="26">
        <v>10.94</v>
      </c>
      <c r="G14" s="26">
        <f>'Прил. 3'!H10</f>
        <v>1869.16</v>
      </c>
      <c r="H14" s="141">
        <f>G14/$G$15</f>
        <v>1</v>
      </c>
      <c r="I14" s="26">
        <f>ФОТр.тек.!E13</f>
        <v>504.75733271476946</v>
      </c>
      <c r="J14" s="26">
        <f>ROUND(I14*E14,2)</f>
        <v>86240.81</v>
      </c>
    </row>
    <row r="15" spans="1:10" s="12" customFormat="1" ht="25.5" customHeight="1" x14ac:dyDescent="0.2">
      <c r="A15" s="2"/>
      <c r="B15" s="2"/>
      <c r="C15" s="148" t="s">
        <v>162</v>
      </c>
      <c r="D15" s="2" t="s">
        <v>161</v>
      </c>
      <c r="E15" s="140">
        <f>SUM(E14:E14)</f>
        <v>170.85597705717043</v>
      </c>
      <c r="F15" s="26"/>
      <c r="G15" s="26">
        <f>SUM(G14:G14)</f>
        <v>1869.16</v>
      </c>
      <c r="H15" s="175">
        <v>1</v>
      </c>
      <c r="I15" s="138"/>
      <c r="J15" s="26">
        <f>SUM(J14:J14)</f>
        <v>86240.81</v>
      </c>
    </row>
    <row r="16" spans="1:10" s="12" customFormat="1" ht="14.25" customHeight="1" x14ac:dyDescent="0.2">
      <c r="A16" s="2"/>
      <c r="B16" s="213" t="s">
        <v>98</v>
      </c>
      <c r="C16" s="213"/>
      <c r="D16" s="214"/>
      <c r="E16" s="215"/>
      <c r="F16" s="216"/>
      <c r="G16" s="216"/>
      <c r="H16" s="217"/>
      <c r="I16" s="138"/>
      <c r="J16" s="138"/>
    </row>
    <row r="17" spans="1:10" s="12" customFormat="1" ht="14.25" customHeight="1" x14ac:dyDescent="0.2">
      <c r="A17" s="2"/>
      <c r="B17" s="212" t="s">
        <v>99</v>
      </c>
      <c r="C17" s="213"/>
      <c r="D17" s="214"/>
      <c r="E17" s="215"/>
      <c r="F17" s="216"/>
      <c r="G17" s="216"/>
      <c r="H17" s="217"/>
      <c r="I17" s="138"/>
      <c r="J17" s="138"/>
    </row>
    <row r="18" spans="1:10" s="12" customFormat="1" ht="14.25" customHeight="1" x14ac:dyDescent="0.2">
      <c r="A18" s="2"/>
      <c r="B18" s="2"/>
      <c r="C18" s="8" t="s">
        <v>163</v>
      </c>
      <c r="D18" s="2"/>
      <c r="E18" s="140"/>
      <c r="F18" s="26"/>
      <c r="G18" s="26">
        <v>0</v>
      </c>
      <c r="H18" s="175">
        <v>0</v>
      </c>
      <c r="I18" s="143"/>
      <c r="J18" s="26">
        <v>0</v>
      </c>
    </row>
    <row r="19" spans="1:10" s="12" customFormat="1" ht="14.25" customHeight="1" x14ac:dyDescent="0.2">
      <c r="A19" s="2"/>
      <c r="B19" s="2"/>
      <c r="C19" s="8" t="s">
        <v>164</v>
      </c>
      <c r="D19" s="2"/>
      <c r="E19" s="174"/>
      <c r="F19" s="26"/>
      <c r="G19" s="143">
        <v>0</v>
      </c>
      <c r="H19" s="141">
        <v>0</v>
      </c>
      <c r="I19" s="26"/>
      <c r="J19" s="26">
        <v>0</v>
      </c>
    </row>
    <row r="20" spans="1:10" s="12" customFormat="1" ht="25.5" customHeight="1" x14ac:dyDescent="0.2">
      <c r="A20" s="2"/>
      <c r="B20" s="2"/>
      <c r="C20" s="148" t="s">
        <v>165</v>
      </c>
      <c r="D20" s="2"/>
      <c r="E20" s="174"/>
      <c r="F20" s="26"/>
      <c r="G20" s="26">
        <f>G19+G18</f>
        <v>0</v>
      </c>
      <c r="H20" s="144">
        <v>1</v>
      </c>
      <c r="I20" s="145"/>
      <c r="J20" s="146">
        <f>J19+J18</f>
        <v>0</v>
      </c>
    </row>
    <row r="21" spans="1:10" s="12" customFormat="1" ht="14.25" customHeight="1" x14ac:dyDescent="0.2">
      <c r="A21" s="2"/>
      <c r="B21" s="212" t="s">
        <v>43</v>
      </c>
      <c r="C21" s="212"/>
      <c r="D21" s="218"/>
      <c r="E21" s="219"/>
      <c r="F21" s="220"/>
      <c r="G21" s="220"/>
      <c r="H21" s="221"/>
      <c r="I21" s="138"/>
      <c r="J21" s="138"/>
    </row>
    <row r="22" spans="1:10" x14ac:dyDescent="0.25">
      <c r="A22" s="2"/>
      <c r="B22" s="213" t="s">
        <v>166</v>
      </c>
      <c r="C22" s="213"/>
      <c r="D22" s="214"/>
      <c r="E22" s="215"/>
      <c r="F22" s="216"/>
      <c r="G22" s="216"/>
      <c r="H22" s="217"/>
      <c r="I22" s="138"/>
      <c r="J22" s="138"/>
    </row>
    <row r="23" spans="1:10" s="12" customFormat="1" ht="38.25" customHeight="1" x14ac:dyDescent="0.2">
      <c r="A23" s="2">
        <v>2</v>
      </c>
      <c r="B23" s="181" t="s">
        <v>167</v>
      </c>
      <c r="C23" s="182" t="s">
        <v>362</v>
      </c>
      <c r="D23" s="2" t="s">
        <v>101</v>
      </c>
      <c r="E23" s="147">
        <v>64</v>
      </c>
      <c r="F23" s="142">
        <f>ROUND(I23/'Прил. 10'!$D$14,2)</f>
        <v>34095.85</v>
      </c>
      <c r="G23" s="26">
        <f>ROUND(E23*F23,2)</f>
        <v>2182134.4</v>
      </c>
      <c r="H23" s="141">
        <f>G23/$G$27</f>
        <v>0.99157930195971522</v>
      </c>
      <c r="I23" s="26">
        <v>213440</v>
      </c>
      <c r="J23" s="26">
        <f>ROUND(I23*E23,2)</f>
        <v>13660160</v>
      </c>
    </row>
    <row r="24" spans="1:10" x14ac:dyDescent="0.25">
      <c r="A24" s="2"/>
      <c r="B24" s="181"/>
      <c r="C24" s="182" t="s">
        <v>168</v>
      </c>
      <c r="D24" s="2"/>
      <c r="E24" s="140"/>
      <c r="F24" s="142"/>
      <c r="G24" s="26">
        <f>SUM(G23)</f>
        <v>2182134.4</v>
      </c>
      <c r="H24" s="141">
        <f>G23/$G$27</f>
        <v>0.99157930195971522</v>
      </c>
      <c r="I24" s="143"/>
      <c r="J24" s="26">
        <f>SUM(J23)</f>
        <v>13660160</v>
      </c>
    </row>
    <row r="25" spans="1:10" s="12" customFormat="1" ht="14.25" customHeight="1" outlineLevel="1" x14ac:dyDescent="0.2">
      <c r="A25" s="2">
        <v>3</v>
      </c>
      <c r="B25" s="181" t="s">
        <v>102</v>
      </c>
      <c r="C25" s="182" t="s">
        <v>103</v>
      </c>
      <c r="D25" s="2" t="s">
        <v>104</v>
      </c>
      <c r="E25" s="147">
        <v>1.828701106682191</v>
      </c>
      <c r="F25" s="142">
        <v>10133.5</v>
      </c>
      <c r="G25" s="26">
        <f>ROUND(E25*F25,2)</f>
        <v>18531.14</v>
      </c>
      <c r="H25" s="141">
        <f>G25/$G$27</f>
        <v>8.420698040284667E-3</v>
      </c>
      <c r="I25" s="26">
        <f>ROUND(F25*'Прил. 10'!$D$14,2)</f>
        <v>63435.71</v>
      </c>
      <c r="J25" s="26">
        <f>ROUND(I25*E25,2)</f>
        <v>116004.95</v>
      </c>
    </row>
    <row r="26" spans="1:10" x14ac:dyDescent="0.25">
      <c r="A26" s="2"/>
      <c r="B26" s="181"/>
      <c r="C26" s="182" t="s">
        <v>169</v>
      </c>
      <c r="D26" s="2"/>
      <c r="E26" s="140"/>
      <c r="F26" s="142"/>
      <c r="G26" s="26">
        <f>SUM(G25)</f>
        <v>18531.14</v>
      </c>
      <c r="H26" s="141">
        <f>G26/$G$27</f>
        <v>8.420698040284667E-3</v>
      </c>
      <c r="I26" s="143"/>
      <c r="J26" s="26">
        <f>SUM(J25)</f>
        <v>116004.95</v>
      </c>
    </row>
    <row r="27" spans="1:10" x14ac:dyDescent="0.25">
      <c r="A27" s="2"/>
      <c r="B27" s="181"/>
      <c r="C27" s="183" t="s">
        <v>170</v>
      </c>
      <c r="D27" s="2"/>
      <c r="E27" s="174"/>
      <c r="F27" s="142"/>
      <c r="G27" s="26">
        <f>G24+G26</f>
        <v>2200665.54</v>
      </c>
      <c r="H27" s="175">
        <v>1</v>
      </c>
      <c r="I27" s="143"/>
      <c r="J27" s="26">
        <f>J26+J24</f>
        <v>13776164.949999999</v>
      </c>
    </row>
    <row r="28" spans="1:10" ht="25.5" customHeight="1" x14ac:dyDescent="0.25">
      <c r="A28" s="2"/>
      <c r="B28" s="181"/>
      <c r="C28" s="182" t="s">
        <v>171</v>
      </c>
      <c r="D28" s="2"/>
      <c r="E28" s="147"/>
      <c r="F28" s="142"/>
      <c r="G28" s="26">
        <f>'Прил.6 Расчет ОБ'!G14</f>
        <v>2200665.54</v>
      </c>
      <c r="H28" s="175"/>
      <c r="I28" s="143"/>
      <c r="J28" s="26">
        <f>ROUND(G28*'Прил. 10'!D14,2)</f>
        <v>13776166.279999999</v>
      </c>
    </row>
    <row r="29" spans="1:10" s="12" customFormat="1" ht="14.25" customHeight="1" x14ac:dyDescent="0.2">
      <c r="A29" s="2"/>
      <c r="B29" s="212" t="s">
        <v>105</v>
      </c>
      <c r="C29" s="212"/>
      <c r="D29" s="218"/>
      <c r="E29" s="219"/>
      <c r="F29" s="220"/>
      <c r="G29" s="220"/>
      <c r="H29" s="221"/>
      <c r="I29" s="138"/>
      <c r="J29" s="138"/>
    </row>
    <row r="30" spans="1:10" s="12" customFormat="1" ht="14.25" customHeight="1" x14ac:dyDescent="0.2">
      <c r="A30" s="173"/>
      <c r="B30" s="207" t="s">
        <v>172</v>
      </c>
      <c r="C30" s="207"/>
      <c r="D30" s="208"/>
      <c r="E30" s="209"/>
      <c r="F30" s="210"/>
      <c r="G30" s="210"/>
      <c r="H30" s="211"/>
      <c r="I30" s="149"/>
      <c r="J30" s="149"/>
    </row>
    <row r="31" spans="1:10" s="12" customFormat="1" ht="25.5" customHeight="1" x14ac:dyDescent="0.2">
      <c r="A31" s="2">
        <v>4</v>
      </c>
      <c r="B31" s="2" t="s">
        <v>106</v>
      </c>
      <c r="C31" s="8" t="s">
        <v>107</v>
      </c>
      <c r="D31" s="2" t="s">
        <v>101</v>
      </c>
      <c r="E31" s="147">
        <v>45.707853364644684</v>
      </c>
      <c r="F31" s="142">
        <v>394.94</v>
      </c>
      <c r="G31" s="26">
        <f>ROUND(E31*F31,2)</f>
        <v>18051.86</v>
      </c>
      <c r="H31" s="141">
        <f>G31/$G$35</f>
        <v>0.99794792188393155</v>
      </c>
      <c r="I31" s="26">
        <f>ROUND(F31*'Прил. 10'!$D$13,2)</f>
        <v>3175.32</v>
      </c>
      <c r="J31" s="26">
        <f>ROUND(I31*E31,2)</f>
        <v>145137.06</v>
      </c>
    </row>
    <row r="32" spans="1:10" s="12" customFormat="1" ht="14.25" customHeight="1" x14ac:dyDescent="0.2">
      <c r="A32" s="150"/>
      <c r="B32" s="151"/>
      <c r="C32" s="152" t="s">
        <v>173</v>
      </c>
      <c r="D32" s="150"/>
      <c r="E32" s="153"/>
      <c r="F32" s="146"/>
      <c r="G32" s="146">
        <f>SUM(G31)</f>
        <v>18051.86</v>
      </c>
      <c r="H32" s="141">
        <f>G32/$G$35</f>
        <v>0.99794792188393155</v>
      </c>
      <c r="I32" s="26"/>
      <c r="J32" s="146">
        <f>SUM(J31)</f>
        <v>145137.06</v>
      </c>
    </row>
    <row r="33" spans="1:10" s="12" customFormat="1" ht="25.5" customHeight="1" outlineLevel="1" x14ac:dyDescent="0.2">
      <c r="A33" s="2">
        <v>5</v>
      </c>
      <c r="B33" s="2" t="s">
        <v>108</v>
      </c>
      <c r="C33" s="8" t="s">
        <v>109</v>
      </c>
      <c r="D33" s="2" t="s">
        <v>110</v>
      </c>
      <c r="E33" s="147">
        <v>37.119638138971695</v>
      </c>
      <c r="F33" s="142">
        <v>1</v>
      </c>
      <c r="G33" s="26">
        <f>ROUND(E33*F33,2)</f>
        <v>37.119999999999997</v>
      </c>
      <c r="H33" s="141">
        <f>G33/$G$35</f>
        <v>2.0520781160684571E-3</v>
      </c>
      <c r="I33" s="26">
        <f>ROUND(F33*'Прил. 10'!$D$13,2)</f>
        <v>8.0399999999999991</v>
      </c>
      <c r="J33" s="26">
        <f>ROUND(I33*E33,2)</f>
        <v>298.44</v>
      </c>
    </row>
    <row r="34" spans="1:10" s="12" customFormat="1" ht="14.25" customHeight="1" x14ac:dyDescent="0.2">
      <c r="A34" s="2"/>
      <c r="B34" s="2"/>
      <c r="C34" s="8" t="s">
        <v>174</v>
      </c>
      <c r="D34" s="2"/>
      <c r="E34" s="174"/>
      <c r="F34" s="142"/>
      <c r="G34" s="26">
        <f>SUM(G33:G33)</f>
        <v>37.119999999999997</v>
      </c>
      <c r="H34" s="141">
        <f>G34/$G$35</f>
        <v>2.0520781160684571E-3</v>
      </c>
      <c r="I34" s="26"/>
      <c r="J34" s="26">
        <f>SUM(J33:J33)</f>
        <v>298.44</v>
      </c>
    </row>
    <row r="35" spans="1:10" s="12" customFormat="1" ht="14.25" customHeight="1" x14ac:dyDescent="0.2">
      <c r="A35" s="2"/>
      <c r="B35" s="2"/>
      <c r="C35" s="148" t="s">
        <v>175</v>
      </c>
      <c r="D35" s="2"/>
      <c r="E35" s="174"/>
      <c r="F35" s="142"/>
      <c r="G35" s="26">
        <f>G32+G34</f>
        <v>18088.98</v>
      </c>
      <c r="H35" s="175">
        <f>G35/$G$35</f>
        <v>1</v>
      </c>
      <c r="I35" s="26"/>
      <c r="J35" s="26">
        <f>J32+J34</f>
        <v>145435.5</v>
      </c>
    </row>
    <row r="36" spans="1:10" s="12" customFormat="1" ht="14.25" customHeight="1" x14ac:dyDescent="0.2">
      <c r="A36" s="2"/>
      <c r="B36" s="2"/>
      <c r="C36" s="8" t="s">
        <v>176</v>
      </c>
      <c r="D36" s="2"/>
      <c r="E36" s="174"/>
      <c r="F36" s="142"/>
      <c r="G36" s="26">
        <f>G15+G20+G35</f>
        <v>19958.14</v>
      </c>
      <c r="H36" s="175"/>
      <c r="I36" s="26"/>
      <c r="J36" s="26">
        <f>J15+J20+J35</f>
        <v>231676.31</v>
      </c>
    </row>
    <row r="37" spans="1:10" s="12" customFormat="1" ht="14.25" customHeight="1" x14ac:dyDescent="0.2">
      <c r="A37" s="2"/>
      <c r="B37" s="2"/>
      <c r="C37" s="8" t="s">
        <v>177</v>
      </c>
      <c r="D37" s="154">
        <f>ROUND(G37/(0+$G$15),2)</f>
        <v>0.1</v>
      </c>
      <c r="E37" s="174"/>
      <c r="F37" s="142"/>
      <c r="G37" s="26">
        <v>184.03</v>
      </c>
      <c r="H37" s="175"/>
      <c r="I37" s="26"/>
      <c r="J37" s="26">
        <f>ROUND(D37*(J15+0),2)</f>
        <v>8624.08</v>
      </c>
    </row>
    <row r="38" spans="1:10" s="12" customFormat="1" ht="14.25" customHeight="1" x14ac:dyDescent="0.2">
      <c r="A38" s="2"/>
      <c r="B38" s="2"/>
      <c r="C38" s="8" t="s">
        <v>178</v>
      </c>
      <c r="D38" s="154">
        <f>ROUND(G38/(G$15+0),2)</f>
        <v>0.05</v>
      </c>
      <c r="E38" s="174"/>
      <c r="F38" s="142"/>
      <c r="G38" s="26">
        <v>94.05</v>
      </c>
      <c r="H38" s="175"/>
      <c r="I38" s="26"/>
      <c r="J38" s="26">
        <f>ROUND(D38*(J15+0),2)</f>
        <v>4312.04</v>
      </c>
    </row>
    <row r="39" spans="1:10" s="12" customFormat="1" ht="14.25" customHeight="1" x14ac:dyDescent="0.2">
      <c r="A39" s="2"/>
      <c r="B39" s="2"/>
      <c r="C39" s="8" t="s">
        <v>179</v>
      </c>
      <c r="D39" s="2"/>
      <c r="E39" s="174"/>
      <c r="F39" s="142"/>
      <c r="G39" s="26">
        <f>G15+G20+G35+G37+G38</f>
        <v>20236.219999999998</v>
      </c>
      <c r="H39" s="175"/>
      <c r="I39" s="26"/>
      <c r="J39" s="26">
        <f>J15+J20+J35+J37+J38</f>
        <v>244612.43</v>
      </c>
    </row>
    <row r="40" spans="1:10" s="12" customFormat="1" ht="14.25" customHeight="1" x14ac:dyDescent="0.2">
      <c r="A40" s="2"/>
      <c r="B40" s="2"/>
      <c r="C40" s="8" t="s">
        <v>180</v>
      </c>
      <c r="D40" s="2"/>
      <c r="E40" s="174"/>
      <c r="F40" s="142"/>
      <c r="G40" s="26">
        <f>G39+G27</f>
        <v>2220901.7600000002</v>
      </c>
      <c r="H40" s="175"/>
      <c r="I40" s="26"/>
      <c r="J40" s="26">
        <f>J39+J27</f>
        <v>14020777.379999999</v>
      </c>
    </row>
    <row r="41" spans="1:10" s="12" customFormat="1" ht="34.5" customHeight="1" x14ac:dyDescent="0.2">
      <c r="A41" s="2"/>
      <c r="B41" s="2"/>
      <c r="C41" s="8" t="s">
        <v>147</v>
      </c>
      <c r="D41" s="2" t="s">
        <v>350</v>
      </c>
      <c r="E41" s="178">
        <v>1</v>
      </c>
      <c r="F41" s="142"/>
      <c r="G41" s="26">
        <f>G40/E41</f>
        <v>2220901.7600000002</v>
      </c>
      <c r="H41" s="175"/>
      <c r="I41" s="26"/>
      <c r="J41" s="26">
        <f>J40/E41</f>
        <v>14020777.379999999</v>
      </c>
    </row>
    <row r="43" spans="1:10" s="12" customFormat="1" ht="14.25" customHeight="1" x14ac:dyDescent="0.2">
      <c r="A43" s="4" t="s">
        <v>181</v>
      </c>
    </row>
    <row r="44" spans="1:10" s="12" customFormat="1" ht="14.25" customHeight="1" x14ac:dyDescent="0.2">
      <c r="A44" s="155" t="s">
        <v>68</v>
      </c>
    </row>
    <row r="45" spans="1:10" s="12" customFormat="1" ht="14.25" customHeight="1" x14ac:dyDescent="0.2">
      <c r="A45" s="4"/>
    </row>
    <row r="46" spans="1:10" s="12" customFormat="1" ht="14.25" customHeight="1" x14ac:dyDescent="0.2">
      <c r="A46" s="4" t="s">
        <v>182</v>
      </c>
    </row>
    <row r="47" spans="1:10" s="12" customFormat="1" ht="14.25" customHeight="1" x14ac:dyDescent="0.2">
      <c r="A47" s="155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0:H30"/>
    <mergeCell ref="B13:H13"/>
    <mergeCell ref="B16:H16"/>
    <mergeCell ref="B17:H17"/>
    <mergeCell ref="B22:H22"/>
    <mergeCell ref="B21:H21"/>
    <mergeCell ref="B29:H29"/>
  </mergeCells>
  <pageMargins left="0.62992125984252001" right="0.23622047244093999" top="0.74803149606299002" bottom="0.74803149606299002" header="0.31496062992126" footer="0.31496062992126"/>
  <pageSetup paperSize="9" scale="5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E13" sqref="E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27" t="s">
        <v>183</v>
      </c>
      <c r="B1" s="227"/>
      <c r="C1" s="227"/>
      <c r="D1" s="227"/>
      <c r="E1" s="227"/>
      <c r="F1" s="227"/>
      <c r="G1" s="227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89" t="s">
        <v>184</v>
      </c>
      <c r="B3" s="189"/>
      <c r="C3" s="189"/>
      <c r="D3" s="189"/>
      <c r="E3" s="189"/>
      <c r="F3" s="189"/>
      <c r="G3" s="189"/>
    </row>
    <row r="4" spans="1:7" ht="25.5" customHeight="1" x14ac:dyDescent="0.25">
      <c r="A4" s="192" t="s">
        <v>351</v>
      </c>
      <c r="B4" s="192"/>
      <c r="C4" s="192"/>
      <c r="D4" s="192"/>
      <c r="E4" s="192"/>
      <c r="F4" s="192"/>
      <c r="G4" s="19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2" t="s">
        <v>13</v>
      </c>
      <c r="B6" s="232" t="s">
        <v>85</v>
      </c>
      <c r="C6" s="232" t="s">
        <v>113</v>
      </c>
      <c r="D6" s="232" t="s">
        <v>87</v>
      </c>
      <c r="E6" s="208" t="s">
        <v>155</v>
      </c>
      <c r="F6" s="232" t="s">
        <v>89</v>
      </c>
      <c r="G6" s="232"/>
    </row>
    <row r="7" spans="1:7" x14ac:dyDescent="0.25">
      <c r="A7" s="232"/>
      <c r="B7" s="232"/>
      <c r="C7" s="232"/>
      <c r="D7" s="232"/>
      <c r="E7" s="225"/>
      <c r="F7" s="2" t="s">
        <v>158</v>
      </c>
      <c r="G7" s="2" t="s">
        <v>91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28" t="s">
        <v>185</v>
      </c>
      <c r="C9" s="229"/>
      <c r="D9" s="229"/>
      <c r="E9" s="229"/>
      <c r="F9" s="229"/>
      <c r="G9" s="230"/>
    </row>
    <row r="10" spans="1:7" ht="27" customHeight="1" x14ac:dyDescent="0.25">
      <c r="A10" s="2"/>
      <c r="B10" s="148"/>
      <c r="C10" s="8" t="s">
        <v>186</v>
      </c>
      <c r="D10" s="148"/>
      <c r="E10" s="156"/>
      <c r="F10" s="142"/>
      <c r="G10" s="26">
        <v>0</v>
      </c>
    </row>
    <row r="11" spans="1:7" x14ac:dyDescent="0.25">
      <c r="A11" s="2"/>
      <c r="B11" s="213" t="s">
        <v>187</v>
      </c>
      <c r="C11" s="213"/>
      <c r="D11" s="213"/>
      <c r="E11" s="231"/>
      <c r="F11" s="216"/>
      <c r="G11" s="216"/>
    </row>
    <row r="12" spans="1:7" s="109" customFormat="1" ht="38.25" customHeight="1" x14ac:dyDescent="0.25">
      <c r="A12" s="2">
        <v>1</v>
      </c>
      <c r="B12" s="8" t="str">
        <f>'Прил.5 Расчет СМР и ОБ'!B23</f>
        <v>БЦ.54.14</v>
      </c>
      <c r="C12" s="8" t="str">
        <f>'Прил.5 Расчет СМР и ОБ'!C23</f>
        <v>Стационарная камера видеонаблюдения</v>
      </c>
      <c r="D12" s="2" t="str">
        <f>'Прил.5 Расчет СМР и ОБ'!D23</f>
        <v>шт</v>
      </c>
      <c r="E12" s="147">
        <f>'Прил.5 Расчет СМР и ОБ'!E23</f>
        <v>64</v>
      </c>
      <c r="F12" s="142">
        <f>'Прил.5 Расчет СМР и ОБ'!F23</f>
        <v>34095.85</v>
      </c>
      <c r="G12" s="26">
        <f>ROUND(E12*F12,2)</f>
        <v>2182134.4</v>
      </c>
    </row>
    <row r="13" spans="1:7" s="109" customFormat="1" ht="15.75" customHeight="1" x14ac:dyDescent="0.25">
      <c r="A13" s="2">
        <v>2</v>
      </c>
      <c r="B13" s="8" t="str">
        <f>'Прил.5 Расчет СМР и ОБ'!B25</f>
        <v>61.3.01.02-0071</v>
      </c>
      <c r="C13" s="8" t="str">
        <f>'Прил.5 Расчет СМР и ОБ'!C25</f>
        <v>Объектив вариофокальный LTC3364/50</v>
      </c>
      <c r="D13" s="2" t="str">
        <f>'Прил.5 Расчет СМР и ОБ'!D25</f>
        <v>10 шт</v>
      </c>
      <c r="E13" s="147">
        <f>'Прил.5 Расчет СМР и ОБ'!E25</f>
        <v>1.828701106682191</v>
      </c>
      <c r="F13" s="142">
        <f>'Прил.5 Расчет СМР и ОБ'!F25</f>
        <v>10133.5</v>
      </c>
      <c r="G13" s="26">
        <f>ROUND(E13*F13,2)</f>
        <v>18531.14</v>
      </c>
    </row>
    <row r="14" spans="1:7" ht="25.5" customHeight="1" x14ac:dyDescent="0.25">
      <c r="A14" s="2"/>
      <c r="B14" s="8"/>
      <c r="C14" s="8" t="s">
        <v>188</v>
      </c>
      <c r="D14" s="8"/>
      <c r="E14" s="40"/>
      <c r="F14" s="142"/>
      <c r="G14" s="26">
        <f>SUM(G12:G13)</f>
        <v>2200665.54</v>
      </c>
    </row>
    <row r="15" spans="1:7" ht="19.5" customHeight="1" x14ac:dyDescent="0.25">
      <c r="A15" s="2"/>
      <c r="B15" s="8"/>
      <c r="C15" s="8" t="s">
        <v>189</v>
      </c>
      <c r="D15" s="8"/>
      <c r="E15" s="40"/>
      <c r="F15" s="142"/>
      <c r="G15" s="26">
        <f>G10+G14</f>
        <v>2200665.54</v>
      </c>
    </row>
    <row r="16" spans="1:7" x14ac:dyDescent="0.25">
      <c r="A16" s="24"/>
      <c r="B16" s="157"/>
      <c r="C16" s="24"/>
      <c r="D16" s="24"/>
      <c r="E16" s="24"/>
      <c r="F16" s="24"/>
      <c r="G16" s="24"/>
    </row>
    <row r="17" spans="1:7" x14ac:dyDescent="0.25">
      <c r="A17" s="4" t="s">
        <v>181</v>
      </c>
      <c r="B17" s="12"/>
      <c r="C17" s="12"/>
      <c r="D17" s="24"/>
      <c r="E17" s="24"/>
      <c r="F17" s="24"/>
      <c r="G17" s="24"/>
    </row>
    <row r="18" spans="1:7" x14ac:dyDescent="0.25">
      <c r="A18" s="155" t="s">
        <v>68</v>
      </c>
      <c r="B18" s="12"/>
      <c r="C18" s="12"/>
      <c r="D18" s="24"/>
      <c r="E18" s="24"/>
      <c r="F18" s="24"/>
      <c r="G18" s="24"/>
    </row>
    <row r="19" spans="1:7" x14ac:dyDescent="0.25">
      <c r="A19" s="4"/>
      <c r="B19" s="12"/>
      <c r="C19" s="12"/>
      <c r="D19" s="24"/>
      <c r="E19" s="24"/>
      <c r="F19" s="24"/>
      <c r="G19" s="24"/>
    </row>
    <row r="20" spans="1:7" x14ac:dyDescent="0.25">
      <c r="A20" s="4" t="s">
        <v>182</v>
      </c>
      <c r="B20" s="12"/>
      <c r="C20" s="12"/>
      <c r="D20" s="24"/>
      <c r="E20" s="24"/>
      <c r="F20" s="24"/>
      <c r="G20" s="24"/>
    </row>
    <row r="21" spans="1:7" x14ac:dyDescent="0.25">
      <c r="A21" s="155" t="s">
        <v>70</v>
      </c>
      <c r="B21" s="12"/>
      <c r="C21" s="12"/>
      <c r="D21" s="24"/>
      <c r="E21" s="24"/>
      <c r="F21" s="24"/>
      <c r="G21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2023-10-07T18:39:05Z</dcterms:modified>
  <cp:category/>
</cp:coreProperties>
</file>