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EDMIBOOK\Desktop\Отчетые тома ПДФ\РМ Блок 2\РМ\З1\"/>
    </mc:Choice>
  </mc:AlternateContent>
  <xr:revisionPtr revIDLastSave="0" documentId="13_ncr:20001_{0E117796-FC3D-4D3C-B2A1-5E82A8F58C1D}" xr6:coauthVersionLast="40" xr6:coauthVersionMax="40" xr10:uidLastSave="{00000000-0000-0000-0000-000000000000}"/>
  <bookViews>
    <workbookView xWindow="0" yWindow="0" windowWidth="28800" windowHeight="12225" tabRatio="924" firstSheet="3" activeTab="7" xr2:uid="{00000000-000D-0000-FFFF-FFFF00000000}"/>
  </bookViews>
  <sheets>
    <sheet name="4.1 Отдел 1" sheetId="1" state="hidden" r:id="rId1"/>
    <sheet name="4.2 Отдел 2" sheetId="2" state="hidden" r:id="rId2"/>
    <sheet name="4.3 Отдел 2. Тех.характеристики" sheetId="3" state="hidden" r:id="rId3"/>
    <sheet name="Прил.1 Сравнит табл" sheetId="4" r:id="rId4"/>
    <sheet name="Прил.2 Расч стоим" sheetId="5" r:id="rId5"/>
    <sheet name="Прил.3" sheetId="6" r:id="rId6"/>
    <sheet name="Прил.4 РМ" sheetId="7" r:id="rId7"/>
    <sheet name="Прил.5 Расчет СМР и ОБ" sheetId="8" r:id="rId8"/>
    <sheet name="Прил.6 Расчет ОБ" sheetId="9" r:id="rId9"/>
    <sheet name="Прил.7 Расчет пок." sheetId="10" r:id="rId10"/>
    <sheet name="Прил.10" sheetId="11" r:id="rId11"/>
    <sheet name="ФОТр.тек." sheetId="12" r:id="rId12"/>
    <sheet name="ФОТинж 1кат.тек." sheetId="13" state="hidden" r:id="rId13"/>
    <sheet name="ФОТинж 2кат.тек." sheetId="14" state="hidden" r:id="rId14"/>
    <sheet name="4.7 Прил.6 Расчет Прочие" sheetId="15" state="hidden" r:id="rId15"/>
    <sheet name="4.8 Прил. 6.1 Расчет ПНР" sheetId="16" state="hidden" r:id="rId16"/>
    <sheet name="4.9 Прил 6.2 Расчет ПИР" sheetId="17" state="hidden" r:id="rId17"/>
  </sheets>
  <definedNames>
    <definedName name="\AUTOEXEC" localSheetId="0">#REF!</definedName>
    <definedName name="\AUTOEXEC" localSheetId="1">#REF!</definedName>
    <definedName name="\AUTOEXEC" localSheetId="2">#REF!</definedName>
    <definedName name="\AUTOEXEC" localSheetId="3">#REF!</definedName>
    <definedName name="\AUTOEXEC" localSheetId="4">#REF!</definedName>
    <definedName name="\AUTOEXEC" localSheetId="5">#REF!</definedName>
    <definedName name="\AUTOEXEC" localSheetId="7">#REF!</definedName>
    <definedName name="\AUTOEXEC" localSheetId="9">#REF!</definedName>
    <definedName name="\AUTOEXEC" localSheetId="12">#REF!</definedName>
    <definedName name="\AUTOEXEC" localSheetId="13">#REF!</definedName>
    <definedName name="\AUTOEXEC">#REF!</definedName>
    <definedName name="\k" localSheetId="0">#REF!</definedName>
    <definedName name="\k" localSheetId="1">#REF!</definedName>
    <definedName name="\k" localSheetId="2">#REF!</definedName>
    <definedName name="\k" localSheetId="3">#REF!</definedName>
    <definedName name="\k" localSheetId="4">#REF!</definedName>
    <definedName name="\k" localSheetId="7">#REF!</definedName>
    <definedName name="\k" localSheetId="12">#REF!</definedName>
    <definedName name="\k" localSheetId="13">#REF!</definedName>
    <definedName name="\k">#REF!</definedName>
    <definedName name="\m" localSheetId="0">#REF!</definedName>
    <definedName name="\m" localSheetId="1">#REF!</definedName>
    <definedName name="\m" localSheetId="2">#REF!</definedName>
    <definedName name="\m" localSheetId="3">#REF!</definedName>
    <definedName name="\m" localSheetId="4">#REF!</definedName>
    <definedName name="\m" localSheetId="7">#REF!</definedName>
    <definedName name="\m" localSheetId="12">#REF!</definedName>
    <definedName name="\m" localSheetId="13">#REF!</definedName>
    <definedName name="\m">#REF!</definedName>
    <definedName name="\n" localSheetId="0">#REF!</definedName>
    <definedName name="\n" localSheetId="1">#REF!</definedName>
    <definedName name="\n" localSheetId="2">#REF!</definedName>
    <definedName name="\n" localSheetId="3">#REF!</definedName>
    <definedName name="\n" localSheetId="4">#REF!</definedName>
    <definedName name="\n" localSheetId="7">#REF!</definedName>
    <definedName name="\n" localSheetId="12">#REF!</definedName>
    <definedName name="\n" localSheetId="13">#REF!</definedName>
    <definedName name="\n">#REF!</definedName>
    <definedName name="\n11" localSheetId="0">#REF!</definedName>
    <definedName name="\n11" localSheetId="1">#REF!</definedName>
    <definedName name="\n11" localSheetId="2">#REF!</definedName>
    <definedName name="\n11" localSheetId="3">#REF!</definedName>
    <definedName name="\n11" localSheetId="4">#REF!</definedName>
    <definedName name="\n11" localSheetId="7">#REF!</definedName>
    <definedName name="\n11" localSheetId="12">#REF!</definedName>
    <definedName name="\n11" localSheetId="13">#REF!</definedName>
    <definedName name="\n11">#REF!</definedName>
    <definedName name="\s" localSheetId="0">#REF!</definedName>
    <definedName name="\s" localSheetId="1">#REF!</definedName>
    <definedName name="\s" localSheetId="2">#REF!</definedName>
    <definedName name="\s" localSheetId="3">#REF!</definedName>
    <definedName name="\s" localSheetId="4">#REF!</definedName>
    <definedName name="\s" localSheetId="7">#REF!</definedName>
    <definedName name="\s" localSheetId="12">#REF!</definedName>
    <definedName name="\s" localSheetId="13">#REF!</definedName>
    <definedName name="\s">#REF!</definedName>
    <definedName name="\z" localSheetId="0">#REF!</definedName>
    <definedName name="\z" localSheetId="1">#REF!</definedName>
    <definedName name="\z" localSheetId="2">#REF!</definedName>
    <definedName name="\z" localSheetId="3">#REF!</definedName>
    <definedName name="\z" localSheetId="4">#REF!</definedName>
    <definedName name="\z" localSheetId="5">#REF!</definedName>
    <definedName name="\z" localSheetId="7">#REF!</definedName>
    <definedName name="\z" localSheetId="9">#REF!</definedName>
    <definedName name="\z" localSheetId="12">#REF!</definedName>
    <definedName name="\z" localSheetId="13">#REF!</definedName>
    <definedName name="\z">#REF!</definedName>
    <definedName name="________________________a2" localSheetId="0">#REF!</definedName>
    <definedName name="________________________a2" localSheetId="1">#REF!</definedName>
    <definedName name="________________________a2" localSheetId="2">#REF!</definedName>
    <definedName name="________________________a2" localSheetId="3">#REF!</definedName>
    <definedName name="________________________a2" localSheetId="4">#REF!</definedName>
    <definedName name="________________________a2" localSheetId="7">#REF!</definedName>
    <definedName name="________________________a2" localSheetId="12">#REF!</definedName>
    <definedName name="________________________a2" localSheetId="13">#REF!</definedName>
    <definedName name="________________________a2">#REF!</definedName>
    <definedName name="_______________________a2" localSheetId="0">#REF!</definedName>
    <definedName name="_______________________a2" localSheetId="1">#REF!</definedName>
    <definedName name="_______________________a2" localSheetId="2">#REF!</definedName>
    <definedName name="_______________________a2" localSheetId="3">#REF!</definedName>
    <definedName name="_______________________a2" localSheetId="4">#REF!</definedName>
    <definedName name="_______________________a2" localSheetId="7">#REF!</definedName>
    <definedName name="_______________________a2" localSheetId="12">#REF!</definedName>
    <definedName name="_______________________a2" localSheetId="13">#REF!</definedName>
    <definedName name="_______________________a2">#REF!</definedName>
    <definedName name="_____________________a2" localSheetId="0">#REF!</definedName>
    <definedName name="_____________________a2" localSheetId="1">#REF!</definedName>
    <definedName name="_____________________a2" localSheetId="2">#REF!</definedName>
    <definedName name="_____________________a2" localSheetId="3">#REF!</definedName>
    <definedName name="_____________________a2" localSheetId="4">#REF!</definedName>
    <definedName name="_____________________a2" localSheetId="7">#REF!</definedName>
    <definedName name="_____________________a2" localSheetId="12">#REF!</definedName>
    <definedName name="_____________________a2" localSheetId="13">#REF!</definedName>
    <definedName name="_____________________a2">#REF!</definedName>
    <definedName name="____________________a2" localSheetId="0">#REF!</definedName>
    <definedName name="____________________a2" localSheetId="1">#REF!</definedName>
    <definedName name="____________________a2" localSheetId="2">#REF!</definedName>
    <definedName name="____________________a2" localSheetId="3">#REF!</definedName>
    <definedName name="____________________a2" localSheetId="4">#REF!</definedName>
    <definedName name="____________________a2" localSheetId="7">#REF!</definedName>
    <definedName name="____________________a2" localSheetId="12">#REF!</definedName>
    <definedName name="____________________a2" localSheetId="13">#REF!</definedName>
    <definedName name="____________________a2">#REF!</definedName>
    <definedName name="___________________a2" localSheetId="0">#REF!</definedName>
    <definedName name="___________________a2" localSheetId="1">#REF!</definedName>
    <definedName name="___________________a2" localSheetId="2">#REF!</definedName>
    <definedName name="___________________a2" localSheetId="3">#REF!</definedName>
    <definedName name="___________________a2" localSheetId="4">#REF!</definedName>
    <definedName name="___________________a2" localSheetId="7">#REF!</definedName>
    <definedName name="___________________a2" localSheetId="12">#REF!</definedName>
    <definedName name="___________________a2" localSheetId="13">#REF!</definedName>
    <definedName name="___________________a2">#REF!</definedName>
    <definedName name="__________________a2" localSheetId="0">#REF!</definedName>
    <definedName name="__________________a2" localSheetId="1">#REF!</definedName>
    <definedName name="__________________a2" localSheetId="2">#REF!</definedName>
    <definedName name="__________________a2" localSheetId="3">#REF!</definedName>
    <definedName name="__________________a2" localSheetId="4">#REF!</definedName>
    <definedName name="__________________a2" localSheetId="7">#REF!</definedName>
    <definedName name="__________________a2" localSheetId="12">#REF!</definedName>
    <definedName name="__________________a2" localSheetId="13">#REF!</definedName>
    <definedName name="__________________a2">#REF!</definedName>
    <definedName name="_________________a2" localSheetId="0">#REF!</definedName>
    <definedName name="_________________a2" localSheetId="1">#REF!</definedName>
    <definedName name="_________________a2" localSheetId="2">#REF!</definedName>
    <definedName name="_________________a2" localSheetId="3">#REF!</definedName>
    <definedName name="_________________a2" localSheetId="4">#REF!</definedName>
    <definedName name="_________________a2" localSheetId="7">#REF!</definedName>
    <definedName name="_________________a2" localSheetId="12">#REF!</definedName>
    <definedName name="_________________a2" localSheetId="13">#REF!</definedName>
    <definedName name="_________________a2">#REF!</definedName>
    <definedName name="________________a2" localSheetId="0">#REF!</definedName>
    <definedName name="________________a2" localSheetId="1">#REF!</definedName>
    <definedName name="________________a2" localSheetId="2">#REF!</definedName>
    <definedName name="________________a2" localSheetId="3">#REF!</definedName>
    <definedName name="________________a2" localSheetId="4">#REF!</definedName>
    <definedName name="________________a2" localSheetId="7">#REF!</definedName>
    <definedName name="________________a2" localSheetId="12">#REF!</definedName>
    <definedName name="________________a2" localSheetId="13">#REF!</definedName>
    <definedName name="________________a2">#REF!</definedName>
    <definedName name="_______________a2" localSheetId="0">#REF!</definedName>
    <definedName name="_______________a2" localSheetId="1">#REF!</definedName>
    <definedName name="_______________a2" localSheetId="2">#REF!</definedName>
    <definedName name="_______________a2" localSheetId="3">#REF!</definedName>
    <definedName name="_______________a2" localSheetId="4">#REF!</definedName>
    <definedName name="_______________a2" localSheetId="7">#REF!</definedName>
    <definedName name="_______________a2" localSheetId="12">#REF!</definedName>
    <definedName name="_______________a2" localSheetId="13">#REF!</definedName>
    <definedName name="_______________a2">#REF!</definedName>
    <definedName name="______________a2" localSheetId="0">#REF!</definedName>
    <definedName name="______________a2" localSheetId="1">#REF!</definedName>
    <definedName name="______________a2" localSheetId="2">#REF!</definedName>
    <definedName name="______________a2" localSheetId="3">#REF!</definedName>
    <definedName name="______________a2" localSheetId="4">#REF!</definedName>
    <definedName name="______________a2" localSheetId="7">#REF!</definedName>
    <definedName name="______________a2" localSheetId="12">#REF!</definedName>
    <definedName name="______________a2" localSheetId="13">#REF!</definedName>
    <definedName name="______________a2">#REF!</definedName>
    <definedName name="_____________a2" localSheetId="0">#REF!</definedName>
    <definedName name="_____________a2" localSheetId="1">#REF!</definedName>
    <definedName name="_____________a2" localSheetId="2">#REF!</definedName>
    <definedName name="_____________a2" localSheetId="3">#REF!</definedName>
    <definedName name="_____________a2" localSheetId="4">#REF!</definedName>
    <definedName name="_____________a2" localSheetId="7">#REF!</definedName>
    <definedName name="_____________a2" localSheetId="12">#REF!</definedName>
    <definedName name="_____________a2" localSheetId="13">#REF!</definedName>
    <definedName name="_____________a2">#REF!</definedName>
    <definedName name="____________a2" localSheetId="0">#REF!</definedName>
    <definedName name="____________a2" localSheetId="1">#REF!</definedName>
    <definedName name="____________a2" localSheetId="2">#REF!</definedName>
    <definedName name="____________a2" localSheetId="3">#REF!</definedName>
    <definedName name="____________a2" localSheetId="4">#REF!</definedName>
    <definedName name="____________a2" localSheetId="7">#REF!</definedName>
    <definedName name="____________a2" localSheetId="12">#REF!</definedName>
    <definedName name="____________a2" localSheetId="13">#REF!</definedName>
    <definedName name="____________a2">#REF!</definedName>
    <definedName name="___________a2" localSheetId="0">#REF!</definedName>
    <definedName name="___________a2" localSheetId="1">#REF!</definedName>
    <definedName name="___________a2" localSheetId="2">#REF!</definedName>
    <definedName name="___________a2" localSheetId="3">#REF!</definedName>
    <definedName name="___________a2" localSheetId="4">#REF!</definedName>
    <definedName name="___________a2" localSheetId="7">#REF!</definedName>
    <definedName name="___________a2" localSheetId="12">#REF!</definedName>
    <definedName name="___________a2" localSheetId="13">#REF!</definedName>
    <definedName name="___________a2">#REF!</definedName>
    <definedName name="__________a2" localSheetId="0">#REF!</definedName>
    <definedName name="__________a2" localSheetId="1">#REF!</definedName>
    <definedName name="__________a2" localSheetId="2">#REF!</definedName>
    <definedName name="__________a2" localSheetId="3">#REF!</definedName>
    <definedName name="__________a2" localSheetId="4">#REF!</definedName>
    <definedName name="__________a2" localSheetId="7">#REF!</definedName>
    <definedName name="__________a2" localSheetId="12">#REF!</definedName>
    <definedName name="__________a2" localSheetId="13">#REF!</definedName>
    <definedName name="__________a2">#REF!</definedName>
    <definedName name="_________a2" localSheetId="0">#REF!</definedName>
    <definedName name="_________a2" localSheetId="1">#REF!</definedName>
    <definedName name="_________a2" localSheetId="2">#REF!</definedName>
    <definedName name="_________a2" localSheetId="3">#REF!</definedName>
    <definedName name="_________a2" localSheetId="4">#REF!</definedName>
    <definedName name="_________a2" localSheetId="7">#REF!</definedName>
    <definedName name="_________a2" localSheetId="12">#REF!</definedName>
    <definedName name="_________a2" localSheetId="13">#REF!</definedName>
    <definedName name="_________a2">#REF!</definedName>
    <definedName name="________a2" localSheetId="0">#REF!</definedName>
    <definedName name="________a2" localSheetId="1">#REF!</definedName>
    <definedName name="________a2" localSheetId="2">#REF!</definedName>
    <definedName name="________a2" localSheetId="3">#REF!</definedName>
    <definedName name="________a2" localSheetId="4">#REF!</definedName>
    <definedName name="________a2" localSheetId="7">#REF!</definedName>
    <definedName name="________a2" localSheetId="12">#REF!</definedName>
    <definedName name="________a2" localSheetId="13">#REF!</definedName>
    <definedName name="________a2">#REF!</definedName>
    <definedName name="_______a2" localSheetId="0">#REF!</definedName>
    <definedName name="_______a2" localSheetId="1">#REF!</definedName>
    <definedName name="_______a2" localSheetId="2">#REF!</definedName>
    <definedName name="_______a2" localSheetId="3">#REF!</definedName>
    <definedName name="_______a2" localSheetId="4">#REF!</definedName>
    <definedName name="_______a2" localSheetId="7">#REF!</definedName>
    <definedName name="_______a2" localSheetId="12">#REF!</definedName>
    <definedName name="_______a2" localSheetId="13">#REF!</definedName>
    <definedName name="_______a2">#REF!</definedName>
    <definedName name="______a2" localSheetId="0">#REF!</definedName>
    <definedName name="______a2" localSheetId="1">#REF!</definedName>
    <definedName name="______a2" localSheetId="2">#REF!</definedName>
    <definedName name="______a2" localSheetId="3">#REF!</definedName>
    <definedName name="______a2" localSheetId="4">#REF!</definedName>
    <definedName name="______a2" localSheetId="5">#REF!</definedName>
    <definedName name="______a2" localSheetId="7">#REF!</definedName>
    <definedName name="______a2" localSheetId="9">#REF!</definedName>
    <definedName name="______a2" localSheetId="12">#REF!</definedName>
    <definedName name="______a2" localSheetId="13">#REF!</definedName>
    <definedName name="______a2">#REF!</definedName>
    <definedName name="______xlnm.Primt_Area_3" localSheetId="0">#REF!</definedName>
    <definedName name="______xlnm.Primt_Area_3" localSheetId="1">#REF!</definedName>
    <definedName name="______xlnm.Primt_Area_3" localSheetId="2">#REF!</definedName>
    <definedName name="______xlnm.Primt_Area_3" localSheetId="3">#REF!</definedName>
    <definedName name="______xlnm.Primt_Area_3" localSheetId="4">#REF!</definedName>
    <definedName name="______xlnm.Primt_Area_3" localSheetId="5">#REF!</definedName>
    <definedName name="______xlnm.Primt_Area_3" localSheetId="7">#REF!</definedName>
    <definedName name="______xlnm.Primt_Area_3" localSheetId="9">#REF!</definedName>
    <definedName name="______xlnm.Primt_Area_3" localSheetId="12">#REF!</definedName>
    <definedName name="______xlnm.Primt_Area_3" localSheetId="13">#REF!</definedName>
    <definedName name="______xlnm.Primt_Area_3">#REF!</definedName>
    <definedName name="______xlnm.Print_Area_1" localSheetId="0">#REF!</definedName>
    <definedName name="______xlnm.Print_Area_1" localSheetId="1">#REF!</definedName>
    <definedName name="______xlnm.Print_Area_1" localSheetId="2">#REF!</definedName>
    <definedName name="______xlnm.Print_Area_1" localSheetId="3">#REF!</definedName>
    <definedName name="______xlnm.Print_Area_1" localSheetId="4">#REF!</definedName>
    <definedName name="______xlnm.Print_Area_1" localSheetId="7">#REF!</definedName>
    <definedName name="______xlnm.Print_Area_1" localSheetId="12">#REF!</definedName>
    <definedName name="______xlnm.Print_Area_1" localSheetId="13">#REF!</definedName>
    <definedName name="______xlnm.Print_Area_1">#REF!</definedName>
    <definedName name="______xlnm.Print_Area_2" localSheetId="0">#REF!</definedName>
    <definedName name="______xlnm.Print_Area_2" localSheetId="1">#REF!</definedName>
    <definedName name="______xlnm.Print_Area_2" localSheetId="2">#REF!</definedName>
    <definedName name="______xlnm.Print_Area_2" localSheetId="3">#REF!</definedName>
    <definedName name="______xlnm.Print_Area_2" localSheetId="4">#REF!</definedName>
    <definedName name="______xlnm.Print_Area_2" localSheetId="7">#REF!</definedName>
    <definedName name="______xlnm.Print_Area_2" localSheetId="12">#REF!</definedName>
    <definedName name="______xlnm.Print_Area_2" localSheetId="13">#REF!</definedName>
    <definedName name="______xlnm.Print_Area_2">#REF!</definedName>
    <definedName name="______xlnm.Print_Area_3" localSheetId="0">#REF!</definedName>
    <definedName name="______xlnm.Print_Area_3" localSheetId="1">#REF!</definedName>
    <definedName name="______xlnm.Print_Area_3" localSheetId="2">#REF!</definedName>
    <definedName name="______xlnm.Print_Area_3" localSheetId="3">#REF!</definedName>
    <definedName name="______xlnm.Print_Area_3" localSheetId="4">#REF!</definedName>
    <definedName name="______xlnm.Print_Area_3" localSheetId="7">#REF!</definedName>
    <definedName name="______xlnm.Print_Area_3" localSheetId="12">#REF!</definedName>
    <definedName name="______xlnm.Print_Area_3" localSheetId="13">#REF!</definedName>
    <definedName name="______xlnm.Print_Area_3">#REF!</definedName>
    <definedName name="______xlnm.Print_Area_4" localSheetId="0">#REF!</definedName>
    <definedName name="______xlnm.Print_Area_4" localSheetId="1">#REF!</definedName>
    <definedName name="______xlnm.Print_Area_4" localSheetId="2">#REF!</definedName>
    <definedName name="______xlnm.Print_Area_4" localSheetId="3">#REF!</definedName>
    <definedName name="______xlnm.Print_Area_4" localSheetId="4">#REF!</definedName>
    <definedName name="______xlnm.Print_Area_4" localSheetId="7">#REF!</definedName>
    <definedName name="______xlnm.Print_Area_4" localSheetId="12">#REF!</definedName>
    <definedName name="______xlnm.Print_Area_4" localSheetId="13">#REF!</definedName>
    <definedName name="______xlnm.Print_Area_4">#REF!</definedName>
    <definedName name="______xlnm.Print_Area_5" localSheetId="0">#REF!</definedName>
    <definedName name="______xlnm.Print_Area_5" localSheetId="1">#REF!</definedName>
    <definedName name="______xlnm.Print_Area_5" localSheetId="2">#REF!</definedName>
    <definedName name="______xlnm.Print_Area_5" localSheetId="3">#REF!</definedName>
    <definedName name="______xlnm.Print_Area_5" localSheetId="4">#REF!</definedName>
    <definedName name="______xlnm.Print_Area_5" localSheetId="7">#REF!</definedName>
    <definedName name="______xlnm.Print_Area_5" localSheetId="12">#REF!</definedName>
    <definedName name="______xlnm.Print_Area_5" localSheetId="13">#REF!</definedName>
    <definedName name="______xlnm.Print_Area_5">#REF!</definedName>
    <definedName name="______xlnm.Print_Area_6" localSheetId="0">#REF!</definedName>
    <definedName name="______xlnm.Print_Area_6" localSheetId="1">#REF!</definedName>
    <definedName name="______xlnm.Print_Area_6" localSheetId="2">#REF!</definedName>
    <definedName name="______xlnm.Print_Area_6" localSheetId="3">#REF!</definedName>
    <definedName name="______xlnm.Print_Area_6" localSheetId="4">#REF!</definedName>
    <definedName name="______xlnm.Print_Area_6" localSheetId="7">#REF!</definedName>
    <definedName name="______xlnm.Print_Area_6" localSheetId="12">#REF!</definedName>
    <definedName name="______xlnm.Print_Area_6" localSheetId="13">#REF!</definedName>
    <definedName name="______xlnm.Print_Area_6">#REF!</definedName>
    <definedName name="_____a2" localSheetId="0">#REF!</definedName>
    <definedName name="_____a2" localSheetId="1">#REF!</definedName>
    <definedName name="_____a2" localSheetId="2">#REF!</definedName>
    <definedName name="_____a2" localSheetId="3">#REF!</definedName>
    <definedName name="_____a2" localSheetId="4">#REF!</definedName>
    <definedName name="_____a2" localSheetId="7">#REF!</definedName>
    <definedName name="_____a2" localSheetId="12">#REF!</definedName>
    <definedName name="_____a2" localSheetId="13">#REF!</definedName>
    <definedName name="_____a2">#REF!</definedName>
    <definedName name="_____xlnm.Print_Area_1" localSheetId="0">#REF!</definedName>
    <definedName name="_____xlnm.Print_Area_1" localSheetId="1">#REF!</definedName>
    <definedName name="_____xlnm.Print_Area_1" localSheetId="2">#REF!</definedName>
    <definedName name="_____xlnm.Print_Area_1" localSheetId="3">#REF!</definedName>
    <definedName name="_____xlnm.Print_Area_1" localSheetId="4">#REF!</definedName>
    <definedName name="_____xlnm.Print_Area_1" localSheetId="5">#REF!</definedName>
    <definedName name="_____xlnm.Print_Area_1" localSheetId="7">#REF!</definedName>
    <definedName name="_____xlnm.Print_Area_1" localSheetId="9">#REF!</definedName>
    <definedName name="_____xlnm.Print_Area_1" localSheetId="12">#REF!</definedName>
    <definedName name="_____xlnm.Print_Area_1" localSheetId="13">#REF!</definedName>
    <definedName name="_____xlnm.Print_Area_1">#REF!</definedName>
    <definedName name="_____xlnm.Print_Area_2" localSheetId="0">#REF!</definedName>
    <definedName name="_____xlnm.Print_Area_2" localSheetId="1">#REF!</definedName>
    <definedName name="_____xlnm.Print_Area_2" localSheetId="2">#REF!</definedName>
    <definedName name="_____xlnm.Print_Area_2" localSheetId="3">#REF!</definedName>
    <definedName name="_____xlnm.Print_Area_2" localSheetId="4">#REF!</definedName>
    <definedName name="_____xlnm.Print_Area_2" localSheetId="7">#REF!</definedName>
    <definedName name="_____xlnm.Print_Area_2" localSheetId="12">#REF!</definedName>
    <definedName name="_____xlnm.Print_Area_2" localSheetId="13">#REF!</definedName>
    <definedName name="_____xlnm.Print_Area_2">#REF!</definedName>
    <definedName name="_____xlnm.Print_Area_3" localSheetId="0">#REF!</definedName>
    <definedName name="_____xlnm.Print_Area_3" localSheetId="1">#REF!</definedName>
    <definedName name="_____xlnm.Print_Area_3" localSheetId="2">#REF!</definedName>
    <definedName name="_____xlnm.Print_Area_3" localSheetId="3">#REF!</definedName>
    <definedName name="_____xlnm.Print_Area_3" localSheetId="4">#REF!</definedName>
    <definedName name="_____xlnm.Print_Area_3" localSheetId="7">#REF!</definedName>
    <definedName name="_____xlnm.Print_Area_3" localSheetId="12">#REF!</definedName>
    <definedName name="_____xlnm.Print_Area_3" localSheetId="13">#REF!</definedName>
    <definedName name="_____xlnm.Print_Area_3">#REF!</definedName>
    <definedName name="_____xlnm.Print_Area_4" localSheetId="0">#REF!</definedName>
    <definedName name="_____xlnm.Print_Area_4" localSheetId="1">#REF!</definedName>
    <definedName name="_____xlnm.Print_Area_4" localSheetId="2">#REF!</definedName>
    <definedName name="_____xlnm.Print_Area_4" localSheetId="3">#REF!</definedName>
    <definedName name="_____xlnm.Print_Area_4" localSheetId="4">#REF!</definedName>
    <definedName name="_____xlnm.Print_Area_4" localSheetId="7">#REF!</definedName>
    <definedName name="_____xlnm.Print_Area_4" localSheetId="12">#REF!</definedName>
    <definedName name="_____xlnm.Print_Area_4" localSheetId="13">#REF!</definedName>
    <definedName name="_____xlnm.Print_Area_4">#REF!</definedName>
    <definedName name="_____xlnm.Print_Area_5" localSheetId="0">#REF!</definedName>
    <definedName name="_____xlnm.Print_Area_5" localSheetId="1">#REF!</definedName>
    <definedName name="_____xlnm.Print_Area_5" localSheetId="2">#REF!</definedName>
    <definedName name="_____xlnm.Print_Area_5" localSheetId="3">#REF!</definedName>
    <definedName name="_____xlnm.Print_Area_5" localSheetId="4">#REF!</definedName>
    <definedName name="_____xlnm.Print_Area_5" localSheetId="7">#REF!</definedName>
    <definedName name="_____xlnm.Print_Area_5" localSheetId="12">#REF!</definedName>
    <definedName name="_____xlnm.Print_Area_5" localSheetId="13">#REF!</definedName>
    <definedName name="_____xlnm.Print_Area_5">#REF!</definedName>
    <definedName name="_____xlnm.Print_Area_6" localSheetId="0">#REF!</definedName>
    <definedName name="_____xlnm.Print_Area_6" localSheetId="1">#REF!</definedName>
    <definedName name="_____xlnm.Print_Area_6" localSheetId="2">#REF!</definedName>
    <definedName name="_____xlnm.Print_Area_6" localSheetId="3">#REF!</definedName>
    <definedName name="_____xlnm.Print_Area_6" localSheetId="4">#REF!</definedName>
    <definedName name="_____xlnm.Print_Area_6" localSheetId="7">#REF!</definedName>
    <definedName name="_____xlnm.Print_Area_6" localSheetId="12">#REF!</definedName>
    <definedName name="_____xlnm.Print_Area_6" localSheetId="13">#REF!</definedName>
    <definedName name="_____xlnm.Print_Area_6">#REF!</definedName>
    <definedName name="____a2" localSheetId="0">#REF!</definedName>
    <definedName name="____a2" localSheetId="1">#REF!</definedName>
    <definedName name="____a2" localSheetId="2">#REF!</definedName>
    <definedName name="____a2" localSheetId="3">#REF!</definedName>
    <definedName name="____a2" localSheetId="4">#REF!</definedName>
    <definedName name="____a2" localSheetId="7">#REF!</definedName>
    <definedName name="____a2" localSheetId="12">#REF!</definedName>
    <definedName name="____a2" localSheetId="13">#REF!</definedName>
    <definedName name="____a2">#REF!</definedName>
    <definedName name="____xlnm.Primt_Area_3" localSheetId="0">#REF!</definedName>
    <definedName name="____xlnm.Primt_Area_3" localSheetId="1">#REF!</definedName>
    <definedName name="____xlnm.Primt_Area_3" localSheetId="2">#REF!</definedName>
    <definedName name="____xlnm.Primt_Area_3" localSheetId="3">#REF!</definedName>
    <definedName name="____xlnm.Primt_Area_3" localSheetId="4">#REF!</definedName>
    <definedName name="____xlnm.Primt_Area_3" localSheetId="5">#REF!</definedName>
    <definedName name="____xlnm.Primt_Area_3" localSheetId="7">#REF!</definedName>
    <definedName name="____xlnm.Primt_Area_3" localSheetId="9">#REF!</definedName>
    <definedName name="____xlnm.Primt_Area_3" localSheetId="12">#REF!</definedName>
    <definedName name="____xlnm.Primt_Area_3" localSheetId="13">#REF!</definedName>
    <definedName name="____xlnm.Primt_Area_3">#REF!</definedName>
    <definedName name="____xlnm.Print_Area_1" localSheetId="0">#REF!</definedName>
    <definedName name="____xlnm.Print_Area_1" localSheetId="1">#REF!</definedName>
    <definedName name="____xlnm.Print_Area_1" localSheetId="2">#REF!</definedName>
    <definedName name="____xlnm.Print_Area_1" localSheetId="3">#REF!</definedName>
    <definedName name="____xlnm.Print_Area_1" localSheetId="4">#REF!</definedName>
    <definedName name="____xlnm.Print_Area_1" localSheetId="7">#REF!</definedName>
    <definedName name="____xlnm.Print_Area_1" localSheetId="12">#REF!</definedName>
    <definedName name="____xlnm.Print_Area_1" localSheetId="13">#REF!</definedName>
    <definedName name="____xlnm.Print_Area_1">#REF!</definedName>
    <definedName name="____xlnm.Print_Area_2" localSheetId="0">#REF!</definedName>
    <definedName name="____xlnm.Print_Area_2" localSheetId="1">#REF!</definedName>
    <definedName name="____xlnm.Print_Area_2" localSheetId="2">#REF!</definedName>
    <definedName name="____xlnm.Print_Area_2" localSheetId="3">#REF!</definedName>
    <definedName name="____xlnm.Print_Area_2" localSheetId="4">#REF!</definedName>
    <definedName name="____xlnm.Print_Area_2" localSheetId="7">#REF!</definedName>
    <definedName name="____xlnm.Print_Area_2" localSheetId="12">#REF!</definedName>
    <definedName name="____xlnm.Print_Area_2" localSheetId="13">#REF!</definedName>
    <definedName name="____xlnm.Print_Area_2">#REF!</definedName>
    <definedName name="____xlnm.Print_Area_3" localSheetId="0">#REF!</definedName>
    <definedName name="____xlnm.Print_Area_3" localSheetId="1">#REF!</definedName>
    <definedName name="____xlnm.Print_Area_3" localSheetId="2">#REF!</definedName>
    <definedName name="____xlnm.Print_Area_3" localSheetId="3">#REF!</definedName>
    <definedName name="____xlnm.Print_Area_3" localSheetId="4">#REF!</definedName>
    <definedName name="____xlnm.Print_Area_3" localSheetId="7">#REF!</definedName>
    <definedName name="____xlnm.Print_Area_3" localSheetId="12">#REF!</definedName>
    <definedName name="____xlnm.Print_Area_3" localSheetId="13">#REF!</definedName>
    <definedName name="____xlnm.Print_Area_3">#REF!</definedName>
    <definedName name="____xlnm.Print_Area_4" localSheetId="0">#REF!</definedName>
    <definedName name="____xlnm.Print_Area_4" localSheetId="1">#REF!</definedName>
    <definedName name="____xlnm.Print_Area_4" localSheetId="2">#REF!</definedName>
    <definedName name="____xlnm.Print_Area_4" localSheetId="3">#REF!</definedName>
    <definedName name="____xlnm.Print_Area_4" localSheetId="4">#REF!</definedName>
    <definedName name="____xlnm.Print_Area_4" localSheetId="7">#REF!</definedName>
    <definedName name="____xlnm.Print_Area_4" localSheetId="12">#REF!</definedName>
    <definedName name="____xlnm.Print_Area_4" localSheetId="13">#REF!</definedName>
    <definedName name="____xlnm.Print_Area_4">#REF!</definedName>
    <definedName name="____xlnm.Print_Area_5" localSheetId="0">#REF!</definedName>
    <definedName name="____xlnm.Print_Area_5" localSheetId="1">#REF!</definedName>
    <definedName name="____xlnm.Print_Area_5" localSheetId="2">#REF!</definedName>
    <definedName name="____xlnm.Print_Area_5" localSheetId="3">#REF!</definedName>
    <definedName name="____xlnm.Print_Area_5" localSheetId="4">#REF!</definedName>
    <definedName name="____xlnm.Print_Area_5" localSheetId="7">#REF!</definedName>
    <definedName name="____xlnm.Print_Area_5" localSheetId="12">#REF!</definedName>
    <definedName name="____xlnm.Print_Area_5" localSheetId="13">#REF!</definedName>
    <definedName name="____xlnm.Print_Area_5">#REF!</definedName>
    <definedName name="____xlnm.Print_Area_6" localSheetId="0">#REF!</definedName>
    <definedName name="____xlnm.Print_Area_6" localSheetId="1">#REF!</definedName>
    <definedName name="____xlnm.Print_Area_6" localSheetId="2">#REF!</definedName>
    <definedName name="____xlnm.Print_Area_6" localSheetId="3">#REF!</definedName>
    <definedName name="____xlnm.Print_Area_6" localSheetId="4">#REF!</definedName>
    <definedName name="____xlnm.Print_Area_6" localSheetId="7">#REF!</definedName>
    <definedName name="____xlnm.Print_Area_6" localSheetId="12">#REF!</definedName>
    <definedName name="____xlnm.Print_Area_6" localSheetId="13">#REF!</definedName>
    <definedName name="____xlnm.Print_Area_6">#REF!</definedName>
    <definedName name="___a2" localSheetId="0">#REF!</definedName>
    <definedName name="___a2" localSheetId="1">#REF!</definedName>
    <definedName name="___a2" localSheetId="2">#REF!</definedName>
    <definedName name="___a2" localSheetId="3">#REF!</definedName>
    <definedName name="___a2" localSheetId="4">#REF!</definedName>
    <definedName name="___a2" localSheetId="7">#REF!</definedName>
    <definedName name="___a2" localSheetId="12">#REF!</definedName>
    <definedName name="___a2" localSheetId="13">#REF!</definedName>
    <definedName name="___a2">#REF!</definedName>
    <definedName name="___wrn2" localSheetId="0">{"'4.1 Отдел 1'!glc1",#N/A,FALSE,"GLC";"'4.1 Отдел 1'!glc2",#N/A,FALSE,"GLC";"'4.1 Отдел 1'!glc3",#N/A,FALSE,"GLC";"'4.1 Отдел 1'!glc4",#N/A,FALSE,"GLC";"'4.1 Отдел 1'!glc5",#N/A,FALSE,"GLC"}</definedName>
    <definedName name="___wrn2" localSheetId="1">{"'4.2 Отдел 2'!glc1",#N/A,FALSE,"GLC";"'4.2 Отдел 2'!glc2",#N/A,FALSE,"GLC";"'4.2 Отдел 2'!glc3",#N/A,FALSE,"GLC";"'4.2 Отдел 2'!glc4",#N/A,FALSE,"GLC";"'4.2 Отдел 2'!glc5",#N/A,FALSE,"GLC"}</definedName>
    <definedName name="__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_wrn2" localSheetId="14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_wrn2" localSheetId="16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" localSheetId="10">{"'Прил. 10'!glc1",#N/A,FALSE,"GLC";"'Прил. 10'!glc2",#N/A,FALSE,"GLC";"'Прил. 10'!glc3",#N/A,FALSE,"GLC";"'Прил. 10'!glc4",#N/A,FALSE,"GLC";"'Прил. 10'!glc5",#N/A,FALSE,"GLC"}</definedName>
    <definedName name="__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" localSheetId="5">{"'Прил. 3'!glc1",#N/A,FALSE,"GLC";"'Прил. 3'!glc2",#N/A,FALSE,"GLC";"'Прил. 3'!glc3",#N/A,FALSE,"GLC";"'Прил. 3'!glc4",#N/A,FALSE,"GLC";"'Прил. 3'!glc5",#N/A,FALSE,"GLC"}</definedName>
    <definedName name="___wrn2" localSheetId="6">{"'Прил.4 РМ'!glc1",#N/A,FALSE,"GLC";"'Прил.4 РМ'!glc2",#N/A,FALSE,"GLC";"'Прил.4 РМ'!glc3",#N/A,FALSE,"GLC";"'Прил.4 РМ'!glc4",#N/A,FALSE,"GLC";"'Прил.4 РМ'!glc5",#N/A,FALSE,"GLC"}</definedName>
    <definedName name="__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" localSheetId="12">{"'ФОТинж 1кат.тек.'!glc1",#N/A,FALSE,"GLC";"'ФОТинж 1кат.тек.'!glc2",#N/A,FALSE,"GLC";"'ФОТинж 1кат.тек.'!glc3",#N/A,FALSE,"GLC";"'ФОТинж 1кат.тек.'!glc4",#N/A,FALSE,"GLC";"'ФОТинж 1кат.тек.'!glc5",#N/A,FALSE,"GLC"}</definedName>
    <definedName name="___wrn2" localSheetId="13">{"'ФОТинж 2кат.тек.'!glc1",#N/A,FALSE,"GLC";"'ФОТинж 2кат.тек.'!glc2",#N/A,FALSE,"GLC";"'ФОТинж 2кат.тек.'!glc3",#N/A,FALSE,"GLC";"'ФОТинж 2кат.тек.'!glc4",#N/A,FALSE,"GLC";"'ФОТинж 2кат.тек.'!glc5",#N/A,FALSE,"GLC"}</definedName>
    <definedName name="___wrn2">{"glc1",#N/A,FALSE,"GLC";"glc2",#N/A,FALSE,"GLC";"glc3",#N/A,FALSE,"GLC";"glc4",#N/A,FALSE,"GLC";"glc5",#N/A,FALSE,"GLC"}</definedName>
    <definedName name="__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_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_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_wrn222" localSheetId="14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_wrn222" localSheetId="16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10">{"'Прил. 10'!glc1",#N/A,FALSE,"GLC";"'Прил. 10'!glc2",#N/A,FALSE,"GLC";"'Прил. 10'!glc3",#N/A,FALSE,"GLC";"'Прил. 10'!glc4",#N/A,FALSE,"GLC";"'Прил. 10'!glc5",#N/A,FALSE,"GLC"}</definedName>
    <definedName name="__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5">{"'Прил. 3'!glc1",#N/A,FALSE,"GLC";"'Прил. 3'!glc2",#N/A,FALSE,"GLC";"'Прил. 3'!glc3",#N/A,FALSE,"GLC";"'Прил. 3'!glc4",#N/A,FALSE,"GLC";"'Прил. 3'!glc5",#N/A,FALSE,"GLC"}</definedName>
    <definedName name="___wrn222" localSheetId="6">{"'Прил.4 РМ'!glc1",#N/A,FALSE,"GLC";"'Прил.4 РМ'!glc2",#N/A,FALSE,"GLC";"'Прил.4 РМ'!glc3",#N/A,FALSE,"GLC";"'Прил.4 РМ'!glc4",#N/A,FALSE,"GLC";"'Прил.4 РМ'!glc5",#N/A,FALSE,"GLC"}</definedName>
    <definedName name="__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12">{"'ФОТинж 1кат.тек.'!glc1",#N/A,FALSE,"GLC";"'ФОТинж 1кат.тек.'!glc2",#N/A,FALSE,"GLC";"'ФОТинж 1кат.тек.'!glc3",#N/A,FALSE,"GLC";"'ФОТинж 1кат.тек.'!glc4",#N/A,FALSE,"GLC";"'ФОТинж 1кат.тек.'!glc5",#N/A,FALSE,"GLC"}</definedName>
    <definedName name="___wrn222" localSheetId="13">{"'ФОТинж 2кат.тек.'!glc1",#N/A,FALSE,"GLC";"'ФОТинж 2кат.тек.'!glc2",#N/A,FALSE,"GLC";"'ФОТинж 2кат.тек.'!glc3",#N/A,FALSE,"GLC";"'ФОТинж 2кат.тек.'!glc4",#N/A,FALSE,"GLC";"'ФОТинж 2кат.тек.'!glc5",#N/A,FALSE,"GLC"}</definedName>
    <definedName name="___wrn222">{"glc1",#N/A,FALSE,"GLC";"glc2",#N/A,FALSE,"GLC";"glc3",#N/A,FALSE,"GLC";"glc4",#N/A,FALSE,"GLC";"glc5",#N/A,FALSE,"GLC"}</definedName>
    <definedName name="___xlnm.Primt_Area_3" localSheetId="0">#REF!</definedName>
    <definedName name="___xlnm.Primt_Area_3" localSheetId="1">#REF!</definedName>
    <definedName name="___xlnm.Primt_Area_3" localSheetId="2">#REF!</definedName>
    <definedName name="___xlnm.Primt_Area_3" localSheetId="3">#REF!</definedName>
    <definedName name="___xlnm.Primt_Area_3" localSheetId="4">#REF!</definedName>
    <definedName name="___xlnm.Primt_Area_3" localSheetId="5">#REF!</definedName>
    <definedName name="___xlnm.Primt_Area_3" localSheetId="7">#REF!</definedName>
    <definedName name="___xlnm.Primt_Area_3" localSheetId="9">#REF!</definedName>
    <definedName name="___xlnm.Primt_Area_3" localSheetId="12">#REF!</definedName>
    <definedName name="___xlnm.Primt_Area_3" localSheetId="13">#REF!</definedName>
    <definedName name="___xlnm.Primt_Area_3">#REF!</definedName>
    <definedName name="___xlnm.Print_Area_1" localSheetId="0">#REF!</definedName>
    <definedName name="___xlnm.Print_Area_1" localSheetId="1">#REF!</definedName>
    <definedName name="___xlnm.Print_Area_1" localSheetId="2">#REF!</definedName>
    <definedName name="___xlnm.Print_Area_1" localSheetId="3">#REF!</definedName>
    <definedName name="___xlnm.Print_Area_1" localSheetId="4">#REF!</definedName>
    <definedName name="___xlnm.Print_Area_1" localSheetId="7">#REF!</definedName>
    <definedName name="___xlnm.Print_Area_1" localSheetId="12">#REF!</definedName>
    <definedName name="___xlnm.Print_Area_1" localSheetId="13">#REF!</definedName>
    <definedName name="___xlnm.Print_Area_1">#REF!</definedName>
    <definedName name="___xlnm.Print_Area_2" localSheetId="0">#REF!</definedName>
    <definedName name="___xlnm.Print_Area_2" localSheetId="1">#REF!</definedName>
    <definedName name="___xlnm.Print_Area_2" localSheetId="2">#REF!</definedName>
    <definedName name="___xlnm.Print_Area_2" localSheetId="3">#REF!</definedName>
    <definedName name="___xlnm.Print_Area_2" localSheetId="4">#REF!</definedName>
    <definedName name="___xlnm.Print_Area_2" localSheetId="7">#REF!</definedName>
    <definedName name="___xlnm.Print_Area_2" localSheetId="12">#REF!</definedName>
    <definedName name="___xlnm.Print_Area_2" localSheetId="13">#REF!</definedName>
    <definedName name="___xlnm.Print_Area_2">#REF!</definedName>
    <definedName name="___xlnm.Print_Area_3" localSheetId="0">#REF!</definedName>
    <definedName name="___xlnm.Print_Area_3" localSheetId="1">#REF!</definedName>
    <definedName name="___xlnm.Print_Area_3" localSheetId="2">#REF!</definedName>
    <definedName name="___xlnm.Print_Area_3" localSheetId="3">#REF!</definedName>
    <definedName name="___xlnm.Print_Area_3" localSheetId="4">#REF!</definedName>
    <definedName name="___xlnm.Print_Area_3" localSheetId="7">#REF!</definedName>
    <definedName name="___xlnm.Print_Area_3" localSheetId="12">#REF!</definedName>
    <definedName name="___xlnm.Print_Area_3" localSheetId="13">#REF!</definedName>
    <definedName name="___xlnm.Print_Area_3">#REF!</definedName>
    <definedName name="___xlnm.Print_Area_4" localSheetId="0">#REF!</definedName>
    <definedName name="___xlnm.Print_Area_4" localSheetId="1">#REF!</definedName>
    <definedName name="___xlnm.Print_Area_4" localSheetId="2">#REF!</definedName>
    <definedName name="___xlnm.Print_Area_4" localSheetId="3">#REF!</definedName>
    <definedName name="___xlnm.Print_Area_4" localSheetId="4">#REF!</definedName>
    <definedName name="___xlnm.Print_Area_4" localSheetId="7">#REF!</definedName>
    <definedName name="___xlnm.Print_Area_4" localSheetId="12">#REF!</definedName>
    <definedName name="___xlnm.Print_Area_4" localSheetId="13">#REF!</definedName>
    <definedName name="___xlnm.Print_Area_4">#REF!</definedName>
    <definedName name="___xlnm.Print_Area_5" localSheetId="0">#REF!</definedName>
    <definedName name="___xlnm.Print_Area_5" localSheetId="1">#REF!</definedName>
    <definedName name="___xlnm.Print_Area_5" localSheetId="2">#REF!</definedName>
    <definedName name="___xlnm.Print_Area_5" localSheetId="3">#REF!</definedName>
    <definedName name="___xlnm.Print_Area_5" localSheetId="4">#REF!</definedName>
    <definedName name="___xlnm.Print_Area_5" localSheetId="7">#REF!</definedName>
    <definedName name="___xlnm.Print_Area_5" localSheetId="12">#REF!</definedName>
    <definedName name="___xlnm.Print_Area_5" localSheetId="13">#REF!</definedName>
    <definedName name="___xlnm.Print_Area_5">#REF!</definedName>
    <definedName name="___xlnm.Print_Area_6" localSheetId="0">#REF!</definedName>
    <definedName name="___xlnm.Print_Area_6" localSheetId="1">#REF!</definedName>
    <definedName name="___xlnm.Print_Area_6" localSheetId="2">#REF!</definedName>
    <definedName name="___xlnm.Print_Area_6" localSheetId="3">#REF!</definedName>
    <definedName name="___xlnm.Print_Area_6" localSheetId="4">#REF!</definedName>
    <definedName name="___xlnm.Print_Area_6" localSheetId="7">#REF!</definedName>
    <definedName name="___xlnm.Print_Area_6" localSheetId="12">#REF!</definedName>
    <definedName name="___xlnm.Print_Area_6" localSheetId="13">#REF!</definedName>
    <definedName name="___xlnm.Print_Area_6">#REF!</definedName>
    <definedName name="__1___Excel_BuiltIn_Print_Area_3_1" localSheetId="0">#REF!</definedName>
    <definedName name="__1___Excel_BuiltIn_Print_Area_3_1" localSheetId="1">#REF!</definedName>
    <definedName name="__1___Excel_BuiltIn_Print_Area_3_1" localSheetId="2">#REF!</definedName>
    <definedName name="__1___Excel_BuiltIn_Print_Area_3_1" localSheetId="3">#REF!</definedName>
    <definedName name="__1___Excel_BuiltIn_Print_Area_3_1" localSheetId="4">#REF!</definedName>
    <definedName name="__1___Excel_BuiltIn_Print_Area_3_1" localSheetId="7">#REF!</definedName>
    <definedName name="__1___Excel_BuiltIn_Print_Area_3_1" localSheetId="12">#REF!</definedName>
    <definedName name="__1___Excel_BuiltIn_Print_Area_3_1" localSheetId="13">#REF!</definedName>
    <definedName name="__1___Excel_BuiltIn_Print_Area_3_1">#REF!</definedName>
    <definedName name="__2__Excel_BuiltIn_Print_Area_3_1" localSheetId="0">#REF!</definedName>
    <definedName name="__2__Excel_BuiltIn_Print_Area_3_1" localSheetId="1">#REF!</definedName>
    <definedName name="__2__Excel_BuiltIn_Print_Area_3_1" localSheetId="2">#REF!</definedName>
    <definedName name="__2__Excel_BuiltIn_Print_Area_3_1" localSheetId="3">#REF!</definedName>
    <definedName name="__2__Excel_BuiltIn_Print_Area_3_1" localSheetId="4">#REF!</definedName>
    <definedName name="__2__Excel_BuiltIn_Print_Area_3_1" localSheetId="7">#REF!</definedName>
    <definedName name="__2__Excel_BuiltIn_Print_Area_3_1" localSheetId="12">#REF!</definedName>
    <definedName name="__2__Excel_BuiltIn_Print_Area_3_1" localSheetId="13">#REF!</definedName>
    <definedName name="__2__Excel_BuiltIn_Print_Area_3_1">#REF!</definedName>
    <definedName name="__a2" localSheetId="0">#REF!</definedName>
    <definedName name="__a2" localSheetId="1">#REF!</definedName>
    <definedName name="__a2" localSheetId="2">#REF!</definedName>
    <definedName name="__a2" localSheetId="3">#REF!</definedName>
    <definedName name="__a2" localSheetId="4">#REF!</definedName>
    <definedName name="__a2" localSheetId="7">#REF!</definedName>
    <definedName name="__a2" localSheetId="12">#REF!</definedName>
    <definedName name="__a2" localSheetId="13">#REF!</definedName>
    <definedName name="__a2">#REF!</definedName>
    <definedName name="__IntlFixup" localSheetId="12">#REF!</definedName>
    <definedName name="__IntlFixup" localSheetId="13">#REF!</definedName>
    <definedName name="__IntlFixup">#REF!</definedName>
    <definedName name="__qs2" localSheetId="0">#REF!</definedName>
    <definedName name="__qs2" localSheetId="1">#REF!</definedName>
    <definedName name="__qs2" localSheetId="2">#REF!</definedName>
    <definedName name="__qs2" localSheetId="3">#REF!</definedName>
    <definedName name="__qs2" localSheetId="4">#REF!</definedName>
    <definedName name="__qs2" localSheetId="5">#REF!</definedName>
    <definedName name="__qs2" localSheetId="7">#REF!</definedName>
    <definedName name="__qs2" localSheetId="9">#REF!</definedName>
    <definedName name="__qs2" localSheetId="12">#REF!</definedName>
    <definedName name="__qs2" localSheetId="13">#REF!</definedName>
    <definedName name="__qs2">#REF!</definedName>
    <definedName name="__qs3" localSheetId="0">#REF!</definedName>
    <definedName name="__qs3" localSheetId="1">#REF!</definedName>
    <definedName name="__qs3" localSheetId="2">#REF!</definedName>
    <definedName name="__qs3" localSheetId="3">#REF!</definedName>
    <definedName name="__qs3" localSheetId="4">#REF!</definedName>
    <definedName name="__qs3" localSheetId="7">#REF!</definedName>
    <definedName name="__qs3" localSheetId="12">#REF!</definedName>
    <definedName name="__qs3" localSheetId="13">#REF!</definedName>
    <definedName name="__qs3">#REF!</definedName>
    <definedName name="__wrn2" localSheetId="0">{"'4.1 Отдел 1'!glc1",#N/A,FALSE,"GLC";"'4.1 Отдел 1'!glc2",#N/A,FALSE,"GLC";"'4.1 Отдел 1'!glc3",#N/A,FALSE,"GLC";"'4.1 Отдел 1'!glc4",#N/A,FALSE,"GLC";"'4.1 Отдел 1'!glc5",#N/A,FALSE,"GLC"}</definedName>
    <definedName name="__wrn2" localSheetId="1">{"'4.2 Отдел 2'!glc1",#N/A,FALSE,"GLC";"'4.2 Отдел 2'!glc2",#N/A,FALSE,"GLC";"'4.2 Отдел 2'!glc3",#N/A,FALSE,"GLC";"'4.2 Отдел 2'!glc4",#N/A,FALSE,"GLC";"'4.2 Отдел 2'!glc5",#N/A,FALSE,"GLC"}</definedName>
    <definedName name="_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wrn2" localSheetId="14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wrn2" localSheetId="16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" localSheetId="10">{"'Прил. 10'!glc1",#N/A,FALSE,"GLC";"'Прил. 10'!glc2",#N/A,FALSE,"GLC";"'Прил. 10'!glc3",#N/A,FALSE,"GLC";"'Прил. 10'!glc4",#N/A,FALSE,"GLC";"'Прил. 10'!glc5",#N/A,FALSE,"GLC"}</definedName>
    <definedName name="_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" localSheetId="5">{"'Прил. 3'!glc1",#N/A,FALSE,"GLC";"'Прил. 3'!glc2",#N/A,FALSE,"GLC";"'Прил. 3'!glc3",#N/A,FALSE,"GLC";"'Прил. 3'!glc4",#N/A,FALSE,"GLC";"'Прил. 3'!glc5",#N/A,FALSE,"GLC"}</definedName>
    <definedName name="__wrn2" localSheetId="6">{"'Прил.4 РМ'!glc1",#N/A,FALSE,"GLC";"'Прил.4 РМ'!glc2",#N/A,FALSE,"GLC";"'Прил.4 РМ'!glc3",#N/A,FALSE,"GLC";"'Прил.4 РМ'!glc4",#N/A,FALSE,"GLC";"'Прил.4 РМ'!glc5",#N/A,FALSE,"GLC"}</definedName>
    <definedName name="_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" localSheetId="12">{"'ФОТинж 1кат.тек.'!glc1",#N/A,FALSE,"GLC";"'ФОТинж 1кат.тек.'!glc2",#N/A,FALSE,"GLC";"'ФОТинж 1кат.тек.'!glc3",#N/A,FALSE,"GLC";"'ФОТинж 1кат.тек.'!glc4",#N/A,FALSE,"GLC";"'ФОТинж 1кат.тек.'!glc5",#N/A,FALSE,"GLC"}</definedName>
    <definedName name="__wrn2" localSheetId="13">{"'ФОТинж 2кат.тек.'!glc1",#N/A,FALSE,"GLC";"'ФОТинж 2кат.тек.'!glc2",#N/A,FALSE,"GLC";"'ФОТинж 2кат.тек.'!glc3",#N/A,FALSE,"GLC";"'ФОТинж 2кат.тек.'!glc4",#N/A,FALSE,"GLC";"'ФОТинж 2кат.тек.'!glc5",#N/A,FALSE,"GLC"}</definedName>
    <definedName name="__wrn2">{"glc1",#N/A,FALSE,"GLC";"glc2",#N/A,FALSE,"GLC";"glc3",#N/A,FALSE,"GLC";"glc4",#N/A,FALSE,"GLC";"glc5",#N/A,FALSE,"GLC"}</definedName>
    <definedName name="_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wrn222" localSheetId="14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wrn222" localSheetId="16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10">{"'Прил. 10'!glc1",#N/A,FALSE,"GLC";"'Прил. 10'!glc2",#N/A,FALSE,"GLC";"'Прил. 10'!glc3",#N/A,FALSE,"GLC";"'Прил. 10'!glc4",#N/A,FALSE,"GLC";"'Прил. 10'!glc5",#N/A,FALSE,"GLC"}</definedName>
    <definedName name="_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5">{"'Прил. 3'!glc1",#N/A,FALSE,"GLC";"'Прил. 3'!glc2",#N/A,FALSE,"GLC";"'Прил. 3'!glc3",#N/A,FALSE,"GLC";"'Прил. 3'!glc4",#N/A,FALSE,"GLC";"'Прил. 3'!glc5",#N/A,FALSE,"GLC"}</definedName>
    <definedName name="__wrn222" localSheetId="6">{"'Прил.4 РМ'!glc1",#N/A,FALSE,"GLC";"'Прил.4 РМ'!glc2",#N/A,FALSE,"GLC";"'Прил.4 РМ'!glc3",#N/A,FALSE,"GLC";"'Прил.4 РМ'!glc4",#N/A,FALSE,"GLC";"'Прил.4 РМ'!glc5",#N/A,FALSE,"GLC"}</definedName>
    <definedName name="_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12">{"'ФОТинж 1кат.тек.'!glc1",#N/A,FALSE,"GLC";"'ФОТинж 1кат.тек.'!glc2",#N/A,FALSE,"GLC";"'ФОТинж 1кат.тек.'!glc3",#N/A,FALSE,"GLC";"'ФОТинж 1кат.тек.'!glc4",#N/A,FALSE,"GLC";"'ФОТинж 1кат.тек.'!glc5",#N/A,FALSE,"GLC"}</definedName>
    <definedName name="__wrn222" localSheetId="13">{"'ФОТинж 2кат.тек.'!glc1",#N/A,FALSE,"GLC";"'ФОТинж 2кат.тек.'!glc2",#N/A,FALSE,"GLC";"'ФОТинж 2кат.тек.'!glc3",#N/A,FALSE,"GLC";"'ФОТинж 2кат.тек.'!glc4",#N/A,FALSE,"GLC";"'ФОТинж 2кат.тек.'!glc5",#N/A,FALSE,"GLC"}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 localSheetId="0">#REF!</definedName>
    <definedName name="__xlnm.Primt_Area_3" localSheetId="1">#REF!</definedName>
    <definedName name="__xlnm.Primt_Area_3" localSheetId="2">#REF!</definedName>
    <definedName name="__xlnm.Primt_Area_3" localSheetId="3">#REF!</definedName>
    <definedName name="__xlnm.Primt_Area_3" localSheetId="4">#REF!</definedName>
    <definedName name="__xlnm.Primt_Area_3" localSheetId="5">#REF!</definedName>
    <definedName name="__xlnm.Primt_Area_3" localSheetId="7">#REF!</definedName>
    <definedName name="__xlnm.Primt_Area_3" localSheetId="9">#REF!</definedName>
    <definedName name="__xlnm.Primt_Area_3" localSheetId="12">#REF!</definedName>
    <definedName name="__xlnm.Primt_Area_3" localSheetId="13">#REF!</definedName>
    <definedName name="__xlnm.Primt_Area_3">#REF!</definedName>
    <definedName name="__xlnm.Print_Area_1" localSheetId="0">#REF!</definedName>
    <definedName name="__xlnm.Print_Area_1" localSheetId="1">#REF!</definedName>
    <definedName name="__xlnm.Print_Area_1" localSheetId="2">#REF!</definedName>
    <definedName name="__xlnm.Print_Area_1" localSheetId="3">#REF!</definedName>
    <definedName name="__xlnm.Print_Area_1" localSheetId="4">#REF!</definedName>
    <definedName name="__xlnm.Print_Area_1" localSheetId="7">#REF!</definedName>
    <definedName name="__xlnm.Print_Area_1" localSheetId="12">#REF!</definedName>
    <definedName name="__xlnm.Print_Area_1" localSheetId="13">#REF!</definedName>
    <definedName name="__xlnm.Print_Area_1">#REF!</definedName>
    <definedName name="__xlnm.Print_Area_2" localSheetId="0">#REF!</definedName>
    <definedName name="__xlnm.Print_Area_2" localSheetId="1">#REF!</definedName>
    <definedName name="__xlnm.Print_Area_2" localSheetId="2">#REF!</definedName>
    <definedName name="__xlnm.Print_Area_2" localSheetId="3">#REF!</definedName>
    <definedName name="__xlnm.Print_Area_2" localSheetId="4">#REF!</definedName>
    <definedName name="__xlnm.Print_Area_2" localSheetId="7">#REF!</definedName>
    <definedName name="__xlnm.Print_Area_2" localSheetId="12">#REF!</definedName>
    <definedName name="__xlnm.Print_Area_2" localSheetId="13">#REF!</definedName>
    <definedName name="__xlnm.Print_Area_2">#REF!</definedName>
    <definedName name="__xlnm.Print_Area_3" localSheetId="0">#REF!</definedName>
    <definedName name="__xlnm.Print_Area_3" localSheetId="1">#REF!</definedName>
    <definedName name="__xlnm.Print_Area_3" localSheetId="2">#REF!</definedName>
    <definedName name="__xlnm.Print_Area_3" localSheetId="3">#REF!</definedName>
    <definedName name="__xlnm.Print_Area_3" localSheetId="4">#REF!</definedName>
    <definedName name="__xlnm.Print_Area_3" localSheetId="7">#REF!</definedName>
    <definedName name="__xlnm.Print_Area_3" localSheetId="12">#REF!</definedName>
    <definedName name="__xlnm.Print_Area_3" localSheetId="13">#REF!</definedName>
    <definedName name="__xlnm.Print_Area_3">#REF!</definedName>
    <definedName name="__xlnm.Print_Area_4" localSheetId="0">#REF!</definedName>
    <definedName name="__xlnm.Print_Area_4" localSheetId="1">#REF!</definedName>
    <definedName name="__xlnm.Print_Area_4" localSheetId="2">#REF!</definedName>
    <definedName name="__xlnm.Print_Area_4" localSheetId="3">#REF!</definedName>
    <definedName name="__xlnm.Print_Area_4" localSheetId="4">#REF!</definedName>
    <definedName name="__xlnm.Print_Area_4" localSheetId="7">#REF!</definedName>
    <definedName name="__xlnm.Print_Area_4" localSheetId="12">#REF!</definedName>
    <definedName name="__xlnm.Print_Area_4" localSheetId="13">#REF!</definedName>
    <definedName name="__xlnm.Print_Area_4">#REF!</definedName>
    <definedName name="__xlnm.Print_Area_5" localSheetId="0">#REF!</definedName>
    <definedName name="__xlnm.Print_Area_5" localSheetId="1">#REF!</definedName>
    <definedName name="__xlnm.Print_Area_5" localSheetId="2">#REF!</definedName>
    <definedName name="__xlnm.Print_Area_5" localSheetId="3">#REF!</definedName>
    <definedName name="__xlnm.Print_Area_5" localSheetId="4">#REF!</definedName>
    <definedName name="__xlnm.Print_Area_5" localSheetId="7">#REF!</definedName>
    <definedName name="__xlnm.Print_Area_5" localSheetId="12">#REF!</definedName>
    <definedName name="__xlnm.Print_Area_5" localSheetId="13">#REF!</definedName>
    <definedName name="__xlnm.Print_Area_5">#REF!</definedName>
    <definedName name="__xlnm.Print_Area_6" localSheetId="0">#REF!</definedName>
    <definedName name="__xlnm.Print_Area_6" localSheetId="1">#REF!</definedName>
    <definedName name="__xlnm.Print_Area_6" localSheetId="2">#REF!</definedName>
    <definedName name="__xlnm.Print_Area_6" localSheetId="3">#REF!</definedName>
    <definedName name="__xlnm.Print_Area_6" localSheetId="4">#REF!</definedName>
    <definedName name="__xlnm.Print_Area_6" localSheetId="7">#REF!</definedName>
    <definedName name="__xlnm.Print_Area_6" localSheetId="12">#REF!</definedName>
    <definedName name="__xlnm.Print_Area_6" localSheetId="13">#REF!</definedName>
    <definedName name="__xlnm.Print_Area_6">#REF!</definedName>
    <definedName name="__xlnm.Print_Area_8">"#REF!"</definedName>
    <definedName name="_02121" localSheetId="0">#REF!</definedName>
    <definedName name="_02121" localSheetId="1">#REF!</definedName>
    <definedName name="_02121" localSheetId="2">#REF!</definedName>
    <definedName name="_02121" localSheetId="3">#REF!</definedName>
    <definedName name="_02121" localSheetId="4">#REF!</definedName>
    <definedName name="_02121" localSheetId="5">#REF!</definedName>
    <definedName name="_02121" localSheetId="7">#REF!</definedName>
    <definedName name="_02121" localSheetId="9">#REF!</definedName>
    <definedName name="_02121" localSheetId="12">#REF!</definedName>
    <definedName name="_02121" localSheetId="13">#REF!</definedName>
    <definedName name="_02121">#REF!</definedName>
    <definedName name="_1" localSheetId="0">#REF!</definedName>
    <definedName name="_1" localSheetId="1">#REF!</definedName>
    <definedName name="_1" localSheetId="2">#REF!</definedName>
    <definedName name="_1" localSheetId="3">#REF!</definedName>
    <definedName name="_1" localSheetId="4">#REF!</definedName>
    <definedName name="_1" localSheetId="7">#REF!</definedName>
    <definedName name="_1" localSheetId="12">#REF!</definedName>
    <definedName name="_1" localSheetId="13">#REF!</definedName>
    <definedName name="_1">#REF!</definedName>
    <definedName name="_1._Выберите_вид_работ" localSheetId="0">#REF!</definedName>
    <definedName name="_1._Выберите_вид_работ" localSheetId="1">#REF!</definedName>
    <definedName name="_1._Выберите_вид_работ" localSheetId="2">#REF!</definedName>
    <definedName name="_1._Выберите_вид_работ" localSheetId="3">#REF!</definedName>
    <definedName name="_1._Выберите_вид_работ" localSheetId="4">#REF!</definedName>
    <definedName name="_1._Выберите_вид_работ" localSheetId="7">#REF!</definedName>
    <definedName name="_1._Выберите_вид_работ" localSheetId="12">#REF!</definedName>
    <definedName name="_1._Выберите_вид_работ" localSheetId="13">#REF!</definedName>
    <definedName name="_1._Выберите_вид_работ">#REF!</definedName>
    <definedName name="_1___Excel_BuiltIn_Print_Area_3_1" localSheetId="0">#REF!</definedName>
    <definedName name="_1___Excel_BuiltIn_Print_Area_3_1" localSheetId="1">#REF!</definedName>
    <definedName name="_1___Excel_BuiltIn_Print_Area_3_1" localSheetId="2">#REF!</definedName>
    <definedName name="_1___Excel_BuiltIn_Print_Area_3_1" localSheetId="3">#REF!</definedName>
    <definedName name="_1___Excel_BuiltIn_Print_Area_3_1" localSheetId="4">#REF!</definedName>
    <definedName name="_1___Excel_BuiltIn_Print_Area_3_1" localSheetId="7">#REF!</definedName>
    <definedName name="_1___Excel_BuiltIn_Print_Area_3_1" localSheetId="12">#REF!</definedName>
    <definedName name="_1___Excel_BuiltIn_Print_Area_3_1" localSheetId="13">#REF!</definedName>
    <definedName name="_1___Excel_BuiltIn_Print_Area_3_1">#REF!</definedName>
    <definedName name="_12Excel_BuiltIn_Print_Titles_2_1_1" localSheetId="0">#REF!</definedName>
    <definedName name="_12Excel_BuiltIn_Print_Titles_2_1_1" localSheetId="1">#REF!</definedName>
    <definedName name="_12Excel_BuiltIn_Print_Titles_2_1_1" localSheetId="2">#REF!</definedName>
    <definedName name="_12Excel_BuiltIn_Print_Titles_2_1_1" localSheetId="3">#REF!</definedName>
    <definedName name="_12Excel_BuiltIn_Print_Titles_2_1_1" localSheetId="4">#REF!</definedName>
    <definedName name="_12Excel_BuiltIn_Print_Titles_2_1_1" localSheetId="7">#REF!</definedName>
    <definedName name="_12Excel_BuiltIn_Print_Titles_2_1_1" localSheetId="12">#REF!</definedName>
    <definedName name="_12Excel_BuiltIn_Print_Titles_2_1_1" localSheetId="13">#REF!</definedName>
    <definedName name="_12Excel_BuiltIn_Print_Titles_2_1_1">#REF!</definedName>
    <definedName name="_1Excel_BuiltIn_Print_Area_1_1_1" localSheetId="0">#REF!</definedName>
    <definedName name="_1Excel_BuiltIn_Print_Area_1_1_1" localSheetId="1">#REF!</definedName>
    <definedName name="_1Excel_BuiltIn_Print_Area_1_1_1" localSheetId="2">#REF!</definedName>
    <definedName name="_1Excel_BuiltIn_Print_Area_1_1_1" localSheetId="3">#REF!</definedName>
    <definedName name="_1Excel_BuiltIn_Print_Area_1_1_1" localSheetId="4">#REF!</definedName>
    <definedName name="_1Excel_BuiltIn_Print_Area_1_1_1" localSheetId="7">#REF!</definedName>
    <definedName name="_1Excel_BuiltIn_Print_Area_1_1_1" localSheetId="12">#REF!</definedName>
    <definedName name="_1Excel_BuiltIn_Print_Area_1_1_1" localSheetId="13">#REF!</definedName>
    <definedName name="_1Excel_BuiltIn_Print_Area_1_1_1">#REF!</definedName>
    <definedName name="_1Excel_BuiltIn_Print_Area_3_1" localSheetId="0">#REF!</definedName>
    <definedName name="_1Excel_BuiltIn_Print_Area_3_1" localSheetId="1">#REF!</definedName>
    <definedName name="_1Excel_BuiltIn_Print_Area_3_1" localSheetId="2">#REF!</definedName>
    <definedName name="_1Excel_BuiltIn_Print_Area_3_1" localSheetId="3">#REF!</definedName>
    <definedName name="_1Excel_BuiltIn_Print_Area_3_1" localSheetId="4">#REF!</definedName>
    <definedName name="_1Excel_BuiltIn_Print_Area_3_1" localSheetId="7">#REF!</definedName>
    <definedName name="_1Excel_BuiltIn_Print_Area_3_1" localSheetId="12">#REF!</definedName>
    <definedName name="_1Excel_BuiltIn_Print_Area_3_1" localSheetId="13">#REF!</definedName>
    <definedName name="_1Excel_BuiltIn_Print_Area_3_1">#REF!</definedName>
    <definedName name="_2._Выберите_категорию_горных_пород_по_буримости" localSheetId="0">#REF!</definedName>
    <definedName name="_2._Выберите_категорию_горных_пород_по_буримости" localSheetId="1">#REF!</definedName>
    <definedName name="_2._Выберите_категорию_горных_пород_по_буримости" localSheetId="2">#REF!</definedName>
    <definedName name="_2._Выберите_категорию_горных_пород_по_буримости" localSheetId="3">#REF!</definedName>
    <definedName name="_2._Выберите_категорию_горных_пород_по_буримости" localSheetId="4">#REF!</definedName>
    <definedName name="_2._Выберите_категорию_горных_пород_по_буримости" localSheetId="7">#REF!</definedName>
    <definedName name="_2._Выберите_категорию_горных_пород_по_буримости" localSheetId="12">#REF!</definedName>
    <definedName name="_2._Выберите_категорию_горных_пород_по_буримости" localSheetId="13">#REF!</definedName>
    <definedName name="_2._Выберите_категорию_горных_пород_по_буримости">#REF!</definedName>
    <definedName name="_2__Excel_BuiltIn_Print_Area_3_1" localSheetId="0">#REF!</definedName>
    <definedName name="_2__Excel_BuiltIn_Print_Area_3_1" localSheetId="1">#REF!</definedName>
    <definedName name="_2__Excel_BuiltIn_Print_Area_3_1" localSheetId="2">#REF!</definedName>
    <definedName name="_2__Excel_BuiltIn_Print_Area_3_1" localSheetId="3">#REF!</definedName>
    <definedName name="_2__Excel_BuiltIn_Print_Area_3_1" localSheetId="4">#REF!</definedName>
    <definedName name="_2__Excel_BuiltIn_Print_Area_3_1" localSheetId="7">#REF!</definedName>
    <definedName name="_2__Excel_BuiltIn_Print_Area_3_1" localSheetId="12">#REF!</definedName>
    <definedName name="_2__Excel_BuiltIn_Print_Area_3_1" localSheetId="13">#REF!</definedName>
    <definedName name="_2__Excel_BuiltIn_Print_Area_3_1">#REF!</definedName>
    <definedName name="_2Excel_BuiltIn_Print_Area_1_1_1" localSheetId="0">#REF!</definedName>
    <definedName name="_2Excel_BuiltIn_Print_Area_1_1_1" localSheetId="1">#REF!</definedName>
    <definedName name="_2Excel_BuiltIn_Print_Area_1_1_1" localSheetId="2">#REF!</definedName>
    <definedName name="_2Excel_BuiltIn_Print_Area_1_1_1" localSheetId="3">#REF!</definedName>
    <definedName name="_2Excel_BuiltIn_Print_Area_1_1_1" localSheetId="4">#REF!</definedName>
    <definedName name="_2Excel_BuiltIn_Print_Area_1_1_1" localSheetId="7">#REF!</definedName>
    <definedName name="_2Excel_BuiltIn_Print_Area_1_1_1" localSheetId="12">#REF!</definedName>
    <definedName name="_2Excel_BuiltIn_Print_Area_1_1_1" localSheetId="13">#REF!</definedName>
    <definedName name="_2Excel_BuiltIn_Print_Area_1_1_1">#REF!</definedName>
    <definedName name="_2Excel_BuiltIn_Print_Area_3_1" localSheetId="0">#REF!</definedName>
    <definedName name="_2Excel_BuiltIn_Print_Area_3_1" localSheetId="1">#REF!</definedName>
    <definedName name="_2Excel_BuiltIn_Print_Area_3_1" localSheetId="2">#REF!</definedName>
    <definedName name="_2Excel_BuiltIn_Print_Area_3_1" localSheetId="3">#REF!</definedName>
    <definedName name="_2Excel_BuiltIn_Print_Area_3_1" localSheetId="4">#REF!</definedName>
    <definedName name="_2Excel_BuiltIn_Print_Area_3_1" localSheetId="7">#REF!</definedName>
    <definedName name="_2Excel_BuiltIn_Print_Area_3_1" localSheetId="12">#REF!</definedName>
    <definedName name="_2Excel_BuiltIn_Print_Area_3_1" localSheetId="13">#REF!</definedName>
    <definedName name="_2Excel_BuiltIn_Print_Area_3_1">#REF!</definedName>
    <definedName name="_2Excel_BuiltIn_Print_Titles_1_1_1" localSheetId="0">#REF!</definedName>
    <definedName name="_2Excel_BuiltIn_Print_Titles_1_1_1" localSheetId="1">#REF!</definedName>
    <definedName name="_2Excel_BuiltIn_Print_Titles_1_1_1" localSheetId="2">#REF!</definedName>
    <definedName name="_2Excel_BuiltIn_Print_Titles_1_1_1" localSheetId="3">#REF!</definedName>
    <definedName name="_2Excel_BuiltIn_Print_Titles_1_1_1" localSheetId="4">#REF!</definedName>
    <definedName name="_2Excel_BuiltIn_Print_Titles_1_1_1" localSheetId="7">#REF!</definedName>
    <definedName name="_2Excel_BuiltIn_Print_Titles_1_1_1" localSheetId="12">#REF!</definedName>
    <definedName name="_2Excel_BuiltIn_Print_Titles_1_1_1" localSheetId="13">#REF!</definedName>
    <definedName name="_2Excel_BuiltIn_Print_Titles_1_1_1">#REF!</definedName>
    <definedName name="_3Excel_BuiltIn_Print_Titles_2_1_1" localSheetId="0">#REF!</definedName>
    <definedName name="_3Excel_BuiltIn_Print_Titles_2_1_1" localSheetId="1">#REF!</definedName>
    <definedName name="_3Excel_BuiltIn_Print_Titles_2_1_1" localSheetId="2">#REF!</definedName>
    <definedName name="_3Excel_BuiltIn_Print_Titles_2_1_1" localSheetId="3">#REF!</definedName>
    <definedName name="_3Excel_BuiltIn_Print_Titles_2_1_1" localSheetId="4">#REF!</definedName>
    <definedName name="_3Excel_BuiltIn_Print_Titles_2_1_1" localSheetId="7">#REF!</definedName>
    <definedName name="_3Excel_BuiltIn_Print_Titles_2_1_1" localSheetId="12">#REF!</definedName>
    <definedName name="_3Excel_BuiltIn_Print_Titles_2_1_1" localSheetId="13">#REF!</definedName>
    <definedName name="_3Excel_BuiltIn_Print_Titles_2_1_1">#REF!</definedName>
    <definedName name="_3а._Выберите_диаметр_скважины" localSheetId="0">#REF!</definedName>
    <definedName name="_3а._Выберите_диаметр_скважины" localSheetId="1">#REF!</definedName>
    <definedName name="_3а._Выберите_диаметр_скважины" localSheetId="2">#REF!</definedName>
    <definedName name="_3а._Выберите_диаметр_скважины" localSheetId="3">#REF!</definedName>
    <definedName name="_3а._Выберите_диаметр_скважины" localSheetId="4">#REF!</definedName>
    <definedName name="_3а._Выберите_диаметр_скважины" localSheetId="7">#REF!</definedName>
    <definedName name="_3а._Выберите_диаметр_скважины" localSheetId="12">#REF!</definedName>
    <definedName name="_3а._Выберите_диаметр_скважины" localSheetId="13">#REF!</definedName>
    <definedName name="_3а._Выберите_диаметр_скважины">#REF!</definedName>
    <definedName name="_3б._Выберите_диаметр_скважины" localSheetId="0">#REF!</definedName>
    <definedName name="_3б._Выберите_диаметр_скважины" localSheetId="1">#REF!</definedName>
    <definedName name="_3б._Выберите_диаметр_скважины" localSheetId="2">#REF!</definedName>
    <definedName name="_3б._Выберите_диаметр_скважины" localSheetId="3">#REF!</definedName>
    <definedName name="_3б._Выберите_диаметр_скважины" localSheetId="4">#REF!</definedName>
    <definedName name="_3б._Выберите_диаметр_скважины" localSheetId="7">#REF!</definedName>
    <definedName name="_3б._Выберите_диаметр_скважины" localSheetId="12">#REF!</definedName>
    <definedName name="_3б._Выберите_диаметр_скважины" localSheetId="13">#REF!</definedName>
    <definedName name="_3б._Выберите_диаметр_скважины">#REF!</definedName>
    <definedName name="_3в._Выберите_диаметр_скважины" localSheetId="0">#REF!</definedName>
    <definedName name="_3в._Выберите_диаметр_скважины" localSheetId="1">#REF!</definedName>
    <definedName name="_3в._Выберите_диаметр_скважины" localSheetId="2">#REF!</definedName>
    <definedName name="_3в._Выберите_диаметр_скважины" localSheetId="3">#REF!</definedName>
    <definedName name="_3в._Выберите_диаметр_скважины" localSheetId="4">#REF!</definedName>
    <definedName name="_3в._Выберите_диаметр_скважины" localSheetId="7">#REF!</definedName>
    <definedName name="_3в._Выберите_диаметр_скважины" localSheetId="12">#REF!</definedName>
    <definedName name="_3в._Выберите_диаметр_скважины" localSheetId="13">#REF!</definedName>
    <definedName name="_3в._Выберите_диаметр_скважины">#REF!</definedName>
    <definedName name="_3г._Выберите_диаметр_скважины" localSheetId="0">#REF!</definedName>
    <definedName name="_3г._Выберите_диаметр_скважины" localSheetId="1">#REF!</definedName>
    <definedName name="_3г._Выберите_диаметр_скважины" localSheetId="2">#REF!</definedName>
    <definedName name="_3г._Выберите_диаметр_скважины" localSheetId="3">#REF!</definedName>
    <definedName name="_3г._Выберите_диаметр_скважины" localSheetId="4">#REF!</definedName>
    <definedName name="_3г._Выберите_диаметр_скважины" localSheetId="7">#REF!</definedName>
    <definedName name="_3г._Выберите_диаметр_скважины" localSheetId="12">#REF!</definedName>
    <definedName name="_3г._Выберите_диаметр_скважины" localSheetId="13">#REF!</definedName>
    <definedName name="_3г._Выберите_диаметр_скважины">#REF!</definedName>
    <definedName name="_3д._Выберите_диаметр_скважины" localSheetId="0">#REF!</definedName>
    <definedName name="_3д._Выберите_диаметр_скважины" localSheetId="1">#REF!</definedName>
    <definedName name="_3д._Выберите_диаметр_скважины" localSheetId="2">#REF!</definedName>
    <definedName name="_3д._Выберите_диаметр_скважины" localSheetId="3">#REF!</definedName>
    <definedName name="_3д._Выберите_диаметр_скважины" localSheetId="4">#REF!</definedName>
    <definedName name="_3д._Выберите_диаметр_скважины" localSheetId="7">#REF!</definedName>
    <definedName name="_3д._Выберите_диаметр_скважины" localSheetId="12">#REF!</definedName>
    <definedName name="_3д._Выберите_диаметр_скважины" localSheetId="13">#REF!</definedName>
    <definedName name="_3д._Выберите_диаметр_скважины">#REF!</definedName>
    <definedName name="_3е._Выберите_диаметр_скважины" localSheetId="0">#REF!</definedName>
    <definedName name="_3е._Выберите_диаметр_скважины" localSheetId="1">#REF!</definedName>
    <definedName name="_3е._Выберите_диаметр_скважины" localSheetId="2">#REF!</definedName>
    <definedName name="_3е._Выберите_диаметр_скважины" localSheetId="3">#REF!</definedName>
    <definedName name="_3е._Выберите_диаметр_скважины" localSheetId="4">#REF!</definedName>
    <definedName name="_3е._Выберите_диаметр_скважины" localSheetId="7">#REF!</definedName>
    <definedName name="_3е._Выберите_диаметр_скважины" localSheetId="12">#REF!</definedName>
    <definedName name="_3е._Выберите_диаметр_скважины" localSheetId="13">#REF!</definedName>
    <definedName name="_3е._Выберите_диаметр_скважины">#REF!</definedName>
    <definedName name="_3ж._Выберите_диаметр_скважины" localSheetId="0">#REF!</definedName>
    <definedName name="_3ж._Выберите_диаметр_скважины" localSheetId="1">#REF!</definedName>
    <definedName name="_3ж._Выберите_диаметр_скважины" localSheetId="2">#REF!</definedName>
    <definedName name="_3ж._Выберите_диаметр_скважины" localSheetId="3">#REF!</definedName>
    <definedName name="_3ж._Выберите_диаметр_скважины" localSheetId="4">#REF!</definedName>
    <definedName name="_3ж._Выберите_диаметр_скважины" localSheetId="7">#REF!</definedName>
    <definedName name="_3ж._Выберите_диаметр_скважины" localSheetId="12">#REF!</definedName>
    <definedName name="_3ж._Выберите_диаметр_скважины" localSheetId="13">#REF!</definedName>
    <definedName name="_3ж._Выберите_диаметр_скважины">#REF!</definedName>
    <definedName name="_3з._Выберите_диаметр_скважины" localSheetId="0">#REF!</definedName>
    <definedName name="_3з._Выберите_диаметр_скважины" localSheetId="1">#REF!</definedName>
    <definedName name="_3з._Выберите_диаметр_скважины" localSheetId="2">#REF!</definedName>
    <definedName name="_3з._Выберите_диаметр_скважины" localSheetId="3">#REF!</definedName>
    <definedName name="_3з._Выберите_диаметр_скважины" localSheetId="4">#REF!</definedName>
    <definedName name="_3з._Выберите_диаметр_скважины" localSheetId="7">#REF!</definedName>
    <definedName name="_3з._Выберите_диаметр_скважины" localSheetId="12">#REF!</definedName>
    <definedName name="_3з._Выберите_диаметр_скважины" localSheetId="13">#REF!</definedName>
    <definedName name="_3з._Выберите_диаметр_скважины">#REF!</definedName>
    <definedName name="_3и._Выберите_диаметр_скважины" localSheetId="0">#REF!</definedName>
    <definedName name="_3и._Выберите_диаметр_скважины" localSheetId="1">#REF!</definedName>
    <definedName name="_3и._Выберите_диаметр_скважины" localSheetId="2">#REF!</definedName>
    <definedName name="_3и._Выберите_диаметр_скважины" localSheetId="3">#REF!</definedName>
    <definedName name="_3и._Выберите_диаметр_скважины" localSheetId="4">#REF!</definedName>
    <definedName name="_3и._Выберите_диаметр_скважины" localSheetId="7">#REF!</definedName>
    <definedName name="_3и._Выберите_диаметр_скважины" localSheetId="12">#REF!</definedName>
    <definedName name="_3и._Выберите_диаметр_скважины" localSheetId="13">#REF!</definedName>
    <definedName name="_3и._Выберите_диаметр_скважины">#REF!</definedName>
    <definedName name="_3к._Выберите_диаметр_скважины" localSheetId="0">#REF!</definedName>
    <definedName name="_3к._Выберите_диаметр_скважины" localSheetId="1">#REF!</definedName>
    <definedName name="_3к._Выберите_диаметр_скважины" localSheetId="2">#REF!</definedName>
    <definedName name="_3к._Выберите_диаметр_скважины" localSheetId="3">#REF!</definedName>
    <definedName name="_3к._Выберите_диаметр_скважины" localSheetId="4">#REF!</definedName>
    <definedName name="_3к._Выберите_диаметр_скважины" localSheetId="7">#REF!</definedName>
    <definedName name="_3к._Выберите_диаметр_скважины" localSheetId="12">#REF!</definedName>
    <definedName name="_3к._Выберите_диаметр_скважины" localSheetId="13">#REF!</definedName>
    <definedName name="_3к._Выберите_диаметр_скважины">#REF!</definedName>
    <definedName name="_3л._Выберите_диаметр_скважины" localSheetId="0">#REF!</definedName>
    <definedName name="_3л._Выберите_диаметр_скважины" localSheetId="1">#REF!</definedName>
    <definedName name="_3л._Выберите_диаметр_скважины" localSheetId="2">#REF!</definedName>
    <definedName name="_3л._Выберите_диаметр_скважины" localSheetId="3">#REF!</definedName>
    <definedName name="_3л._Выберите_диаметр_скважины" localSheetId="4">#REF!</definedName>
    <definedName name="_3л._Выберите_диаметр_скважины" localSheetId="7">#REF!</definedName>
    <definedName name="_3л._Выберите_диаметр_скважины" localSheetId="12">#REF!</definedName>
    <definedName name="_3л._Выберите_диаметр_скважины" localSheetId="13">#REF!</definedName>
    <definedName name="_3л._Выберите_диаметр_скважины">#REF!</definedName>
    <definedName name="_3м._Выберите_диаметр_скважины" localSheetId="0">#REF!</definedName>
    <definedName name="_3м._Выберите_диаметр_скважины" localSheetId="1">#REF!</definedName>
    <definedName name="_3м._Выберите_диаметр_скважины" localSheetId="2">#REF!</definedName>
    <definedName name="_3м._Выберите_диаметр_скважины" localSheetId="3">#REF!</definedName>
    <definedName name="_3м._Выберите_диаметр_скважины" localSheetId="4">#REF!</definedName>
    <definedName name="_3м._Выберите_диаметр_скважины" localSheetId="7">#REF!</definedName>
    <definedName name="_3м._Выберите_диаметр_скважины" localSheetId="12">#REF!</definedName>
    <definedName name="_3м._Выберите_диаметр_скважины" localSheetId="13">#REF!</definedName>
    <definedName name="_3м._Выберите_диаметр_скважины">#REF!</definedName>
    <definedName name="_4Excel_BuiltIn_Print_Area_1_1_1" localSheetId="0">#REF!</definedName>
    <definedName name="_4Excel_BuiltIn_Print_Area_1_1_1" localSheetId="1">#REF!</definedName>
    <definedName name="_4Excel_BuiltIn_Print_Area_1_1_1" localSheetId="2">#REF!</definedName>
    <definedName name="_4Excel_BuiltIn_Print_Area_1_1_1" localSheetId="3">#REF!</definedName>
    <definedName name="_4Excel_BuiltIn_Print_Area_1_1_1" localSheetId="4">#REF!</definedName>
    <definedName name="_4Excel_BuiltIn_Print_Area_1_1_1" localSheetId="7">#REF!</definedName>
    <definedName name="_4Excel_BuiltIn_Print_Area_1_1_1" localSheetId="12">#REF!</definedName>
    <definedName name="_4Excel_BuiltIn_Print_Area_1_1_1" localSheetId="13">#REF!</definedName>
    <definedName name="_4Excel_BuiltIn_Print_Area_1_1_1">#REF!</definedName>
    <definedName name="_4Excel_BuiltIn_Print_Titles_1_1_1" localSheetId="0">#REF!</definedName>
    <definedName name="_4Excel_BuiltIn_Print_Titles_1_1_1" localSheetId="1">#REF!</definedName>
    <definedName name="_4Excel_BuiltIn_Print_Titles_1_1_1" localSheetId="2">#REF!</definedName>
    <definedName name="_4Excel_BuiltIn_Print_Titles_1_1_1" localSheetId="3">#REF!</definedName>
    <definedName name="_4Excel_BuiltIn_Print_Titles_1_1_1" localSheetId="4">#REF!</definedName>
    <definedName name="_4Excel_BuiltIn_Print_Titles_1_1_1" localSheetId="7">#REF!</definedName>
    <definedName name="_4Excel_BuiltIn_Print_Titles_1_1_1" localSheetId="12">#REF!</definedName>
    <definedName name="_4Excel_BuiltIn_Print_Titles_1_1_1" localSheetId="13">#REF!</definedName>
    <definedName name="_4Excel_BuiltIn_Print_Titles_1_1_1">#REF!</definedName>
    <definedName name="_6Excel_BuiltIn_Print_Titles_2_1_1" localSheetId="0">#REF!</definedName>
    <definedName name="_6Excel_BuiltIn_Print_Titles_2_1_1" localSheetId="1">#REF!</definedName>
    <definedName name="_6Excel_BuiltIn_Print_Titles_2_1_1" localSheetId="2">#REF!</definedName>
    <definedName name="_6Excel_BuiltIn_Print_Titles_2_1_1" localSheetId="3">#REF!</definedName>
    <definedName name="_6Excel_BuiltIn_Print_Titles_2_1_1" localSheetId="4">#REF!</definedName>
    <definedName name="_6Excel_BuiltIn_Print_Titles_2_1_1" localSheetId="7">#REF!</definedName>
    <definedName name="_6Excel_BuiltIn_Print_Titles_2_1_1" localSheetId="12">#REF!</definedName>
    <definedName name="_6Excel_BuiltIn_Print_Titles_2_1_1" localSheetId="13">#REF!</definedName>
    <definedName name="_6Excel_BuiltIn_Print_Titles_2_1_1">#REF!</definedName>
    <definedName name="_8Excel_BuiltIn_Print_Titles_1_1_1" localSheetId="0">#REF!</definedName>
    <definedName name="_8Excel_BuiltIn_Print_Titles_1_1_1" localSheetId="1">#REF!</definedName>
    <definedName name="_8Excel_BuiltIn_Print_Titles_1_1_1" localSheetId="2">#REF!</definedName>
    <definedName name="_8Excel_BuiltIn_Print_Titles_1_1_1" localSheetId="3">#REF!</definedName>
    <definedName name="_8Excel_BuiltIn_Print_Titles_1_1_1" localSheetId="4">#REF!</definedName>
    <definedName name="_8Excel_BuiltIn_Print_Titles_1_1_1" localSheetId="7">#REF!</definedName>
    <definedName name="_8Excel_BuiltIn_Print_Titles_1_1_1" localSheetId="12">#REF!</definedName>
    <definedName name="_8Excel_BuiltIn_Print_Titles_1_1_1" localSheetId="13">#REF!</definedName>
    <definedName name="_8Excel_BuiltIn_Print_Titles_1_1_1">#REF!</definedName>
    <definedName name="_a2" localSheetId="0">#REF!</definedName>
    <definedName name="_a2" localSheetId="1">#REF!</definedName>
    <definedName name="_a2" localSheetId="2">#REF!</definedName>
    <definedName name="_a2" localSheetId="3">#REF!</definedName>
    <definedName name="_a2" localSheetId="4">#REF!</definedName>
    <definedName name="_a2" localSheetId="7">#REF!</definedName>
    <definedName name="_a2" localSheetId="12">#REF!</definedName>
    <definedName name="_a2" localSheetId="13">#REF!</definedName>
    <definedName name="_a2">#REF!</definedName>
    <definedName name="_AUTOEXEC" localSheetId="0">#REF!</definedName>
    <definedName name="_AUTOEXEC" localSheetId="1">#REF!</definedName>
    <definedName name="_AUTOEXEC" localSheetId="2">#REF!</definedName>
    <definedName name="_AUTOEXEC" localSheetId="3">#REF!</definedName>
    <definedName name="_AUTOEXEC" localSheetId="4">#REF!</definedName>
    <definedName name="_AUTOEXEC" localSheetId="5">#REF!</definedName>
    <definedName name="_AUTOEXEC" localSheetId="7">#REF!</definedName>
    <definedName name="_AUTOEXEC" localSheetId="9">#REF!</definedName>
    <definedName name="_AUTOEXEC" localSheetId="12">#REF!</definedName>
    <definedName name="_AUTOEXEC" localSheetId="13">#REF!</definedName>
    <definedName name="_AUTOEXEC">#REF!</definedName>
    <definedName name="_def2000г" localSheetId="0">#REF!</definedName>
    <definedName name="_def2000г" localSheetId="1">#REF!</definedName>
    <definedName name="_def2000г" localSheetId="2">#REF!</definedName>
    <definedName name="_def2000г" localSheetId="15">#REF!</definedName>
    <definedName name="_def2000г" localSheetId="16">#REF!</definedName>
    <definedName name="_def2000г" localSheetId="3">#REF!</definedName>
    <definedName name="_def2000г" localSheetId="4">#REF!</definedName>
    <definedName name="_def2000г" localSheetId="7">#REF!</definedName>
    <definedName name="_def2000г" localSheetId="12">#REF!</definedName>
    <definedName name="_def2000г" localSheetId="13">#REF!</definedName>
    <definedName name="_def2000г" localSheetId="11">#REF!</definedName>
    <definedName name="_def2000г">#REF!</definedName>
    <definedName name="_def2001г" localSheetId="0">#REF!</definedName>
    <definedName name="_def2001г" localSheetId="1">#REF!</definedName>
    <definedName name="_def2001г" localSheetId="2">#REF!</definedName>
    <definedName name="_def2001г" localSheetId="15">#REF!</definedName>
    <definedName name="_def2001г" localSheetId="16">#REF!</definedName>
    <definedName name="_def2001г" localSheetId="3">#REF!</definedName>
    <definedName name="_def2001г" localSheetId="4">#REF!</definedName>
    <definedName name="_def2001г" localSheetId="7">#REF!</definedName>
    <definedName name="_def2001г" localSheetId="12">#REF!</definedName>
    <definedName name="_def2001г" localSheetId="13">#REF!</definedName>
    <definedName name="_def2001г" localSheetId="11">#REF!</definedName>
    <definedName name="_def2001г">#REF!</definedName>
    <definedName name="_def2002г" localSheetId="0">#REF!</definedName>
    <definedName name="_def2002г" localSheetId="1">#REF!</definedName>
    <definedName name="_def2002г" localSheetId="2">#REF!</definedName>
    <definedName name="_def2002г" localSheetId="15">#REF!</definedName>
    <definedName name="_def2002г" localSheetId="16">#REF!</definedName>
    <definedName name="_def2002г" localSheetId="3">#REF!</definedName>
    <definedName name="_def2002г" localSheetId="4">#REF!</definedName>
    <definedName name="_def2002г" localSheetId="7">#REF!</definedName>
    <definedName name="_def2002г" localSheetId="12">#REF!</definedName>
    <definedName name="_def2002г" localSheetId="13">#REF!</definedName>
    <definedName name="_def2002г" localSheetId="11">#REF!</definedName>
    <definedName name="_def2002г">#REF!</definedName>
    <definedName name="_Fill" localSheetId="0">#REF!</definedName>
    <definedName name="_Fill" localSheetId="1">#REF!</definedName>
    <definedName name="_Fill" localSheetId="2">#REF!</definedName>
    <definedName name="_Fill" localSheetId="3">#REF!</definedName>
    <definedName name="_Fill" localSheetId="4">#REF!</definedName>
    <definedName name="_Fill" localSheetId="5">#REF!</definedName>
    <definedName name="_Fill" localSheetId="7">#REF!</definedName>
    <definedName name="_Fill" localSheetId="9">#REF!</definedName>
    <definedName name="_Fill" localSheetId="12">#REF!</definedName>
    <definedName name="_Fill" localSheetId="13">#REF!</definedName>
    <definedName name="_Fill">#REF!</definedName>
    <definedName name="_FilterDatabase" localSheetId="0">#REF!</definedName>
    <definedName name="_FilterDatabase" localSheetId="1">#REF!</definedName>
    <definedName name="_FilterDatabase" localSheetId="2">#REF!</definedName>
    <definedName name="_FilterDatabase" localSheetId="3">#REF!</definedName>
    <definedName name="_FilterDatabase" localSheetId="4">#REF!</definedName>
    <definedName name="_FilterDatabase" localSheetId="7">#REF!</definedName>
    <definedName name="_FilterDatabase" localSheetId="12">#REF!</definedName>
    <definedName name="_FilterDatabase" localSheetId="13">#REF!</definedName>
    <definedName name="_FilterDatabase">#REF!</definedName>
    <definedName name="_Hlt440565644_1" localSheetId="0">#REF!</definedName>
    <definedName name="_Hlt440565644_1" localSheetId="1">#REF!</definedName>
    <definedName name="_Hlt440565644_1" localSheetId="2">#REF!</definedName>
    <definedName name="_Hlt440565644_1" localSheetId="3">#REF!</definedName>
    <definedName name="_Hlt440565644_1" localSheetId="4">#REF!</definedName>
    <definedName name="_Hlt440565644_1" localSheetId="7">#REF!</definedName>
    <definedName name="_Hlt440565644_1" localSheetId="9">#REF!</definedName>
    <definedName name="_Hlt440565644_1" localSheetId="12">#REF!</definedName>
    <definedName name="_Hlt440565644_1" localSheetId="13">#REF!</definedName>
    <definedName name="_Hlt440565644_1">#REF!</definedName>
    <definedName name="_inf2000" localSheetId="0">#REF!</definedName>
    <definedName name="_inf2000" localSheetId="1">#REF!</definedName>
    <definedName name="_inf2000" localSheetId="2">#REF!</definedName>
    <definedName name="_inf2000" localSheetId="15">#REF!</definedName>
    <definedName name="_inf2000" localSheetId="16">#REF!</definedName>
    <definedName name="_inf2000" localSheetId="3">#REF!</definedName>
    <definedName name="_inf2000" localSheetId="4">#REF!</definedName>
    <definedName name="_inf2000" localSheetId="7">#REF!</definedName>
    <definedName name="_inf2000" localSheetId="12">#REF!</definedName>
    <definedName name="_inf2000" localSheetId="13">#REF!</definedName>
    <definedName name="_inf2000" localSheetId="11">#REF!</definedName>
    <definedName name="_inf2000">#REF!</definedName>
    <definedName name="_inf2001" localSheetId="0">#REF!</definedName>
    <definedName name="_inf2001" localSheetId="1">#REF!</definedName>
    <definedName name="_inf2001" localSheetId="2">#REF!</definedName>
    <definedName name="_inf2001" localSheetId="15">#REF!</definedName>
    <definedName name="_inf2001" localSheetId="16">#REF!</definedName>
    <definedName name="_inf2001" localSheetId="3">#REF!</definedName>
    <definedName name="_inf2001" localSheetId="4">#REF!</definedName>
    <definedName name="_inf2001" localSheetId="7">#REF!</definedName>
    <definedName name="_inf2001" localSheetId="12">#REF!</definedName>
    <definedName name="_inf2001" localSheetId="13">#REF!</definedName>
    <definedName name="_inf2001" localSheetId="11">#REF!</definedName>
    <definedName name="_inf2001">#REF!</definedName>
    <definedName name="_inf2002" localSheetId="0">#REF!</definedName>
    <definedName name="_inf2002" localSheetId="1">#REF!</definedName>
    <definedName name="_inf2002" localSheetId="2">#REF!</definedName>
    <definedName name="_inf2002" localSheetId="15">#REF!</definedName>
    <definedName name="_inf2002" localSheetId="16">#REF!</definedName>
    <definedName name="_inf2002" localSheetId="3">#REF!</definedName>
    <definedName name="_inf2002" localSheetId="4">#REF!</definedName>
    <definedName name="_inf2002" localSheetId="7">#REF!</definedName>
    <definedName name="_inf2002" localSheetId="12">#REF!</definedName>
    <definedName name="_inf2002" localSheetId="13">#REF!</definedName>
    <definedName name="_inf2002" localSheetId="11">#REF!</definedName>
    <definedName name="_inf2002">#REF!</definedName>
    <definedName name="_inf2003" localSheetId="0">#REF!</definedName>
    <definedName name="_inf2003" localSheetId="1">#REF!</definedName>
    <definedName name="_inf2003" localSheetId="2">#REF!</definedName>
    <definedName name="_inf2003" localSheetId="15">#REF!</definedName>
    <definedName name="_inf2003" localSheetId="16">#REF!</definedName>
    <definedName name="_inf2003" localSheetId="3">#REF!</definedName>
    <definedName name="_inf2003" localSheetId="4">#REF!</definedName>
    <definedName name="_inf2003" localSheetId="7">#REF!</definedName>
    <definedName name="_inf2003" localSheetId="12">#REF!</definedName>
    <definedName name="_inf2003" localSheetId="13">#REF!</definedName>
    <definedName name="_inf2003" localSheetId="11">#REF!</definedName>
    <definedName name="_inf2003">#REF!</definedName>
    <definedName name="_inf2004" localSheetId="0">#REF!</definedName>
    <definedName name="_inf2004" localSheetId="1">#REF!</definedName>
    <definedName name="_inf2004" localSheetId="2">#REF!</definedName>
    <definedName name="_inf2004" localSheetId="15">#REF!</definedName>
    <definedName name="_inf2004" localSheetId="16">#REF!</definedName>
    <definedName name="_inf2004" localSheetId="3">#REF!</definedName>
    <definedName name="_inf2004" localSheetId="4">#REF!</definedName>
    <definedName name="_inf2004" localSheetId="7">#REF!</definedName>
    <definedName name="_inf2004" localSheetId="12">#REF!</definedName>
    <definedName name="_inf2004" localSheetId="13">#REF!</definedName>
    <definedName name="_inf2004" localSheetId="11">#REF!</definedName>
    <definedName name="_inf2004">#REF!</definedName>
    <definedName name="_inf2005" localSheetId="0">#REF!</definedName>
    <definedName name="_inf2005" localSheetId="1">#REF!</definedName>
    <definedName name="_inf2005" localSheetId="2">#REF!</definedName>
    <definedName name="_inf2005" localSheetId="15">#REF!</definedName>
    <definedName name="_inf2005" localSheetId="16">#REF!</definedName>
    <definedName name="_inf2005" localSheetId="3">#REF!</definedName>
    <definedName name="_inf2005" localSheetId="4">#REF!</definedName>
    <definedName name="_inf2005" localSheetId="7">#REF!</definedName>
    <definedName name="_inf2005" localSheetId="12">#REF!</definedName>
    <definedName name="_inf2005" localSheetId="13">#REF!</definedName>
    <definedName name="_inf2005" localSheetId="11">#REF!</definedName>
    <definedName name="_inf2005">#REF!</definedName>
    <definedName name="_inf2006" localSheetId="0">#REF!</definedName>
    <definedName name="_inf2006" localSheetId="1">#REF!</definedName>
    <definedName name="_inf2006" localSheetId="2">#REF!</definedName>
    <definedName name="_inf2006" localSheetId="15">#REF!</definedName>
    <definedName name="_inf2006" localSheetId="16">#REF!</definedName>
    <definedName name="_inf2006" localSheetId="3">#REF!</definedName>
    <definedName name="_inf2006" localSheetId="4">#REF!</definedName>
    <definedName name="_inf2006" localSheetId="7">#REF!</definedName>
    <definedName name="_inf2006" localSheetId="12">#REF!</definedName>
    <definedName name="_inf2006" localSheetId="13">#REF!</definedName>
    <definedName name="_inf2006" localSheetId="11">#REF!</definedName>
    <definedName name="_inf2006">#REF!</definedName>
    <definedName name="_inf2007" localSheetId="0">#REF!</definedName>
    <definedName name="_inf2007" localSheetId="1">#REF!</definedName>
    <definedName name="_inf2007" localSheetId="2">#REF!</definedName>
    <definedName name="_inf2007" localSheetId="15">#REF!</definedName>
    <definedName name="_inf2007" localSheetId="16">#REF!</definedName>
    <definedName name="_inf2007" localSheetId="3">#REF!</definedName>
    <definedName name="_inf2007" localSheetId="4">#REF!</definedName>
    <definedName name="_inf2007" localSheetId="7">#REF!</definedName>
    <definedName name="_inf2007" localSheetId="12">#REF!</definedName>
    <definedName name="_inf2007" localSheetId="13">#REF!</definedName>
    <definedName name="_inf2007" localSheetId="11">#REF!</definedName>
    <definedName name="_inf2007">#REF!</definedName>
    <definedName name="_inf2008" localSheetId="0">#REF!</definedName>
    <definedName name="_inf2008" localSheetId="1">#REF!</definedName>
    <definedName name="_inf2008" localSheetId="2">#REF!</definedName>
    <definedName name="_inf2008" localSheetId="15">#REF!</definedName>
    <definedName name="_inf2008" localSheetId="16">#REF!</definedName>
    <definedName name="_inf2008" localSheetId="3">#REF!</definedName>
    <definedName name="_inf2008" localSheetId="4">#REF!</definedName>
    <definedName name="_inf2008" localSheetId="7">#REF!</definedName>
    <definedName name="_inf2008" localSheetId="12">#REF!</definedName>
    <definedName name="_inf2008" localSheetId="13">#REF!</definedName>
    <definedName name="_inf2008" localSheetId="11">#REF!</definedName>
    <definedName name="_inf2008">#REF!</definedName>
    <definedName name="_inf2009" localSheetId="0">#REF!</definedName>
    <definedName name="_inf2009" localSheetId="1">#REF!</definedName>
    <definedName name="_inf2009" localSheetId="2">#REF!</definedName>
    <definedName name="_inf2009" localSheetId="15">#REF!</definedName>
    <definedName name="_inf2009" localSheetId="16">#REF!</definedName>
    <definedName name="_inf2009" localSheetId="3">#REF!</definedName>
    <definedName name="_inf2009" localSheetId="4">#REF!</definedName>
    <definedName name="_inf2009" localSheetId="7">#REF!</definedName>
    <definedName name="_inf2009" localSheetId="12">#REF!</definedName>
    <definedName name="_inf2009" localSheetId="13">#REF!</definedName>
    <definedName name="_inf2009" localSheetId="11">#REF!</definedName>
    <definedName name="_inf2009">#REF!</definedName>
    <definedName name="_inf2010" localSheetId="0">#REF!</definedName>
    <definedName name="_inf2010" localSheetId="1">#REF!</definedName>
    <definedName name="_inf2010" localSheetId="2">#REF!</definedName>
    <definedName name="_inf2010" localSheetId="15">#REF!</definedName>
    <definedName name="_inf2010" localSheetId="16">#REF!</definedName>
    <definedName name="_inf2010" localSheetId="3">#REF!</definedName>
    <definedName name="_inf2010" localSheetId="4">#REF!</definedName>
    <definedName name="_inf2010" localSheetId="7">#REF!</definedName>
    <definedName name="_inf2010" localSheetId="12">#REF!</definedName>
    <definedName name="_inf2010" localSheetId="13">#REF!</definedName>
    <definedName name="_inf2010" localSheetId="11">#REF!</definedName>
    <definedName name="_inf2010">#REF!</definedName>
    <definedName name="_inf2011" localSheetId="0">#REF!</definedName>
    <definedName name="_inf2011" localSheetId="1">#REF!</definedName>
    <definedName name="_inf2011" localSheetId="2">#REF!</definedName>
    <definedName name="_inf2011" localSheetId="15">#REF!</definedName>
    <definedName name="_inf2011" localSheetId="16">#REF!</definedName>
    <definedName name="_inf2011" localSheetId="3">#REF!</definedName>
    <definedName name="_inf2011" localSheetId="4">#REF!</definedName>
    <definedName name="_inf2011" localSheetId="7">#REF!</definedName>
    <definedName name="_inf2011" localSheetId="12">#REF!</definedName>
    <definedName name="_inf2011" localSheetId="13">#REF!</definedName>
    <definedName name="_inf2011" localSheetId="11">#REF!</definedName>
    <definedName name="_inf2011">#REF!</definedName>
    <definedName name="_inf2012" localSheetId="0">#REF!</definedName>
    <definedName name="_inf2012" localSheetId="1">#REF!</definedName>
    <definedName name="_inf2012" localSheetId="2">#REF!</definedName>
    <definedName name="_inf2012" localSheetId="15">#REF!</definedName>
    <definedName name="_inf2012" localSheetId="16">#REF!</definedName>
    <definedName name="_inf2012" localSheetId="3">#REF!</definedName>
    <definedName name="_inf2012" localSheetId="4">#REF!</definedName>
    <definedName name="_inf2012" localSheetId="7">#REF!</definedName>
    <definedName name="_inf2012" localSheetId="12">#REF!</definedName>
    <definedName name="_inf2012" localSheetId="13">#REF!</definedName>
    <definedName name="_inf2012" localSheetId="11">#REF!</definedName>
    <definedName name="_inf2012">#REF!</definedName>
    <definedName name="_inf2013" localSheetId="0">#REF!</definedName>
    <definedName name="_inf2013" localSheetId="1">#REF!</definedName>
    <definedName name="_inf2013" localSheetId="2">#REF!</definedName>
    <definedName name="_inf2013" localSheetId="15">#REF!</definedName>
    <definedName name="_inf2013" localSheetId="16">#REF!</definedName>
    <definedName name="_inf2013" localSheetId="3">#REF!</definedName>
    <definedName name="_inf2013" localSheetId="4">#REF!</definedName>
    <definedName name="_inf2013" localSheetId="7">#REF!</definedName>
    <definedName name="_inf2013" localSheetId="12">#REF!</definedName>
    <definedName name="_inf2013" localSheetId="13">#REF!</definedName>
    <definedName name="_inf2013" localSheetId="11">#REF!</definedName>
    <definedName name="_inf2013">#REF!</definedName>
    <definedName name="_inf2014" localSheetId="0">#REF!</definedName>
    <definedName name="_inf2014" localSheetId="1">#REF!</definedName>
    <definedName name="_inf2014" localSheetId="2">#REF!</definedName>
    <definedName name="_inf2014" localSheetId="15">#REF!</definedName>
    <definedName name="_inf2014" localSheetId="16">#REF!</definedName>
    <definedName name="_inf2014" localSheetId="3">#REF!</definedName>
    <definedName name="_inf2014" localSheetId="4">#REF!</definedName>
    <definedName name="_inf2014" localSheetId="7">#REF!</definedName>
    <definedName name="_inf2014" localSheetId="12">#REF!</definedName>
    <definedName name="_inf2014" localSheetId="13">#REF!</definedName>
    <definedName name="_inf2014" localSheetId="11">#REF!</definedName>
    <definedName name="_inf2014">#REF!</definedName>
    <definedName name="_inf2015" localSheetId="0">#REF!</definedName>
    <definedName name="_inf2015" localSheetId="1">#REF!</definedName>
    <definedName name="_inf2015" localSheetId="2">#REF!</definedName>
    <definedName name="_inf2015" localSheetId="15">#REF!</definedName>
    <definedName name="_inf2015" localSheetId="16">#REF!</definedName>
    <definedName name="_inf2015" localSheetId="3">#REF!</definedName>
    <definedName name="_inf2015" localSheetId="4">#REF!</definedName>
    <definedName name="_inf2015" localSheetId="7">#REF!</definedName>
    <definedName name="_inf2015" localSheetId="12">#REF!</definedName>
    <definedName name="_inf2015" localSheetId="13">#REF!</definedName>
    <definedName name="_inf2015" localSheetId="11">#REF!</definedName>
    <definedName name="_inf2015">#REF!</definedName>
    <definedName name="_k" localSheetId="0">#REF!</definedName>
    <definedName name="_k" localSheetId="1">#REF!</definedName>
    <definedName name="_k" localSheetId="2">#REF!</definedName>
    <definedName name="_k" localSheetId="3">#REF!</definedName>
    <definedName name="_k" localSheetId="4">#REF!</definedName>
    <definedName name="_k" localSheetId="5">#REF!</definedName>
    <definedName name="_k" localSheetId="7">#REF!</definedName>
    <definedName name="_k" localSheetId="9">#REF!</definedName>
    <definedName name="_k" localSheetId="12">#REF!</definedName>
    <definedName name="_k" localSheetId="13">#REF!</definedName>
    <definedName name="_k">#REF!</definedName>
    <definedName name="_m" localSheetId="0">#REF!</definedName>
    <definedName name="_m" localSheetId="1">#REF!</definedName>
    <definedName name="_m" localSheetId="2">#REF!</definedName>
    <definedName name="_m" localSheetId="3">#REF!</definedName>
    <definedName name="_m" localSheetId="4">#REF!</definedName>
    <definedName name="_m" localSheetId="7">#REF!</definedName>
    <definedName name="_m" localSheetId="12">#REF!</definedName>
    <definedName name="_m" localSheetId="13">#REF!</definedName>
    <definedName name="_m">#REF!</definedName>
    <definedName name="_qs2" localSheetId="0">#REF!</definedName>
    <definedName name="_qs2" localSheetId="1">#REF!</definedName>
    <definedName name="_qs2" localSheetId="2">#REF!</definedName>
    <definedName name="_qs2" localSheetId="3">#REF!</definedName>
    <definedName name="_qs2" localSheetId="4">#REF!</definedName>
    <definedName name="_qs2" localSheetId="5">#REF!</definedName>
    <definedName name="_qs2" localSheetId="7">#REF!</definedName>
    <definedName name="_qs2" localSheetId="9">#REF!</definedName>
    <definedName name="_qs2" localSheetId="12">#REF!</definedName>
    <definedName name="_qs2" localSheetId="13">#REF!</definedName>
    <definedName name="_qs2">#REF!</definedName>
    <definedName name="_qs3" localSheetId="0">#REF!</definedName>
    <definedName name="_qs3" localSheetId="1">#REF!</definedName>
    <definedName name="_qs3" localSheetId="2">#REF!</definedName>
    <definedName name="_qs3" localSheetId="3">#REF!</definedName>
    <definedName name="_qs3" localSheetId="4">#REF!</definedName>
    <definedName name="_qs3" localSheetId="7">#REF!</definedName>
    <definedName name="_qs3" localSheetId="12">#REF!</definedName>
    <definedName name="_qs3" localSheetId="13">#REF!</definedName>
    <definedName name="_qs3">#REF!</definedName>
    <definedName name="_s" localSheetId="0">#REF!</definedName>
    <definedName name="_s" localSheetId="1">#REF!</definedName>
    <definedName name="_s" localSheetId="2">#REF!</definedName>
    <definedName name="_s" localSheetId="3">#REF!</definedName>
    <definedName name="_s" localSheetId="4">#REF!</definedName>
    <definedName name="_s" localSheetId="7">#REF!</definedName>
    <definedName name="_s" localSheetId="12">#REF!</definedName>
    <definedName name="_s" localSheetId="13">#REF!</definedName>
    <definedName name="_s">#REF!</definedName>
    <definedName name="_Toc130536623" localSheetId="6">'Прил.4 РМ'!$B$5</definedName>
    <definedName name="_wrn2" localSheetId="0">{"'4.1 Отдел 1'!glc1",#N/A,FALSE,"GLC";"'4.1 Отдел 1'!glc2",#N/A,FALSE,"GLC";"'4.1 Отдел 1'!glc3",#N/A,FALSE,"GLC";"'4.1 Отдел 1'!glc4",#N/A,FALSE,"GLC";"'4.1 Отдел 1'!glc5",#N/A,FALSE,"GLC"}</definedName>
    <definedName name="_wrn2" localSheetId="1">{"'4.2 Отдел 2'!glc1",#N/A,FALSE,"GLC";"'4.2 Отдел 2'!glc2",#N/A,FALSE,"GLC";"'4.2 Отдел 2'!glc3",#N/A,FALSE,"GLC";"'4.2 Отдел 2'!glc4",#N/A,FALSE,"GLC";"'4.2 Отдел 2'!glc5",#N/A,FALSE,"GLC"}</definedName>
    <definedName name="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wrn2" localSheetId="14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wrn2" localSheetId="16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" localSheetId="10">{"'Прил. 10'!glc1",#N/A,FALSE,"GLC";"'Прил. 10'!glc2",#N/A,FALSE,"GLC";"'Прил. 10'!glc3",#N/A,FALSE,"GLC";"'Прил. 10'!glc4",#N/A,FALSE,"GLC";"'Прил. 10'!glc5",#N/A,FALSE,"GLC"}</definedName>
    <definedName name="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" localSheetId="5">{"'Прил. 3'!glc1",#N/A,FALSE,"GLC";"'Прил. 3'!glc2",#N/A,FALSE,"GLC";"'Прил. 3'!glc3",#N/A,FALSE,"GLC";"'Прил. 3'!glc4",#N/A,FALSE,"GLC";"'Прил. 3'!glc5",#N/A,FALSE,"GLC"}</definedName>
    <definedName name="_wrn2" localSheetId="6">{"'Прил.4 РМ'!glc1",#N/A,FALSE,"GLC";"'Прил.4 РМ'!glc2",#N/A,FALSE,"GLC";"'Прил.4 РМ'!glc3",#N/A,FALSE,"GLC";"'Прил.4 РМ'!glc4",#N/A,FALSE,"GLC";"'Прил.4 РМ'!glc5",#N/A,FALSE,"GLC"}</definedName>
    <definedName name="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" localSheetId="12">{"'ФОТинж 1кат.тек.'!glc1",#N/A,FALSE,"GLC";"'ФОТинж 1кат.тек.'!glc2",#N/A,FALSE,"GLC";"'ФОТинж 1кат.тек.'!glc3",#N/A,FALSE,"GLC";"'ФОТинж 1кат.тек.'!glc4",#N/A,FALSE,"GLC";"'ФОТинж 1кат.тек.'!glc5",#N/A,FALSE,"GLC"}</definedName>
    <definedName name="_wrn2" localSheetId="13">{"'ФОТинж 2кат.тек.'!glc1",#N/A,FALSE,"GLC";"'ФОТинж 2кат.тек.'!glc2",#N/A,FALSE,"GLC";"'ФОТинж 2кат.тек.'!glc3",#N/A,FALSE,"GLC";"'ФОТинж 2кат.тек.'!glc4",#N/A,FALSE,"GLC";"'ФОТинж 2кат.тек.'!glc5",#N/A,FALSE,"GLC"}</definedName>
    <definedName name="_wrn2">{"glc1",#N/A,FALSE,"GLC";"glc2",#N/A,FALSE,"GLC";"glc3",#N/A,FALSE,"GLC";"glc4",#N/A,FALSE,"GLC";"glc5",#N/A,FALSE,"GLC"}</definedName>
    <definedName name="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wrn222" localSheetId="14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wrn222" localSheetId="16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10">{"'Прил. 10'!glc1",#N/A,FALSE,"GLC";"'Прил. 10'!glc2",#N/A,FALSE,"GLC";"'Прил. 10'!glc3",#N/A,FALSE,"GLC";"'Прил. 10'!glc4",#N/A,FALSE,"GLC";"'Прил. 10'!glc5",#N/A,FALSE,"GLC"}</definedName>
    <definedName name="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5">{"'Прил. 3'!glc1",#N/A,FALSE,"GLC";"'Прил. 3'!glc2",#N/A,FALSE,"GLC";"'Прил. 3'!glc3",#N/A,FALSE,"GLC";"'Прил. 3'!glc4",#N/A,FALSE,"GLC";"'Прил. 3'!glc5",#N/A,FALSE,"GLC"}</definedName>
    <definedName name="_wrn222" localSheetId="6">{"'Прил.4 РМ'!glc1",#N/A,FALSE,"GLC";"'Прил.4 РМ'!glc2",#N/A,FALSE,"GLC";"'Прил.4 РМ'!glc3",#N/A,FALSE,"GLC";"'Прил.4 РМ'!glc4",#N/A,FALSE,"GLC";"'Прил.4 РМ'!glc5",#N/A,FALSE,"GLC"}</definedName>
    <definedName name="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12">{"'ФОТинж 1кат.тек.'!glc1",#N/A,FALSE,"GLC";"'ФОТинж 1кат.тек.'!glc2",#N/A,FALSE,"GLC";"'ФОТинж 1кат.тек.'!glc3",#N/A,FALSE,"GLC";"'ФОТинж 1кат.тек.'!glc4",#N/A,FALSE,"GLC";"'ФОТинж 1кат.тек.'!glc5",#N/A,FALSE,"GLC"}</definedName>
    <definedName name="_wrn222" localSheetId="13">{"'ФОТинж 2кат.тек.'!glc1",#N/A,FALSE,"GLC";"'ФОТинж 2кат.тек.'!glc2",#N/A,FALSE,"GLC";"'ФОТинж 2кат.тек.'!glc3",#N/A,FALSE,"GLC";"'ФОТинж 2кат.тек.'!glc4",#N/A,FALSE,"GLC";"'ФОТинж 2кат.тек.'!glc5",#N/A,FALSE,"GLC"}</definedName>
    <definedName name="_wrn222">{"glc1",#N/A,FALSE,"GLC";"glc2",#N/A,FALSE,"GLC";"glc3",#N/A,FALSE,"GLC";"glc4",#N/A,FALSE,"GLC";"glc5",#N/A,FALSE,"GLC"}</definedName>
    <definedName name="_z" localSheetId="0">#REF!</definedName>
    <definedName name="_z" localSheetId="1">#REF!</definedName>
    <definedName name="_z" localSheetId="2">#REF!</definedName>
    <definedName name="_z" localSheetId="3">#REF!</definedName>
    <definedName name="_z" localSheetId="4">#REF!</definedName>
    <definedName name="_z" localSheetId="5">#REF!</definedName>
    <definedName name="_z" localSheetId="7">#REF!</definedName>
    <definedName name="_z" localSheetId="9">#REF!</definedName>
    <definedName name="_z" localSheetId="12">#REF!</definedName>
    <definedName name="_z" localSheetId="13">#REF!</definedName>
    <definedName name="_z">#REF!</definedName>
    <definedName name="_а2" localSheetId="0">#REF!</definedName>
    <definedName name="_а2" localSheetId="1">#REF!</definedName>
    <definedName name="_а2" localSheetId="2">#REF!</definedName>
    <definedName name="_а2" localSheetId="3">#REF!</definedName>
    <definedName name="_а2" localSheetId="4">#REF!</definedName>
    <definedName name="_а2" localSheetId="7">#REF!</definedName>
    <definedName name="_а2" localSheetId="12">#REF!</definedName>
    <definedName name="_а2" localSheetId="13">#REF!</definedName>
    <definedName name="_а2">#REF!</definedName>
    <definedName name="_Восемь" localSheetId="12">#REF!</definedName>
    <definedName name="_Восемь" localSheetId="13">#REF!</definedName>
    <definedName name="_Восемь">#REF!</definedName>
    <definedName name="_два_1" localSheetId="12">#REF!</definedName>
    <definedName name="_два_1" localSheetId="13">#REF!</definedName>
    <definedName name="_два_1">#REF!</definedName>
    <definedName name="_два_2" localSheetId="12">#REF!</definedName>
    <definedName name="_два_2" localSheetId="13">#REF!</definedName>
    <definedName name="_два_2">#REF!</definedName>
    <definedName name="_Девять" localSheetId="12">#REF!</definedName>
    <definedName name="_Девять" localSheetId="13">#REF!</definedName>
    <definedName name="_Девять">#REF!</definedName>
    <definedName name="_пять" localSheetId="12">#REF!</definedName>
    <definedName name="_пять" localSheetId="13">#REF!</definedName>
    <definedName name="_пять">#REF!</definedName>
    <definedName name="_Раз" localSheetId="12">#REF!</definedName>
    <definedName name="_Раз" localSheetId="13">#REF!</definedName>
    <definedName name="_Раз">#REF!</definedName>
    <definedName name="_семь_1" localSheetId="12">#REF!</definedName>
    <definedName name="_семь_1" localSheetId="13">#REF!</definedName>
    <definedName name="_семь_1">#REF!</definedName>
    <definedName name="_семь_2" localSheetId="12">#REF!</definedName>
    <definedName name="_семь_2" localSheetId="13">#REF!</definedName>
    <definedName name="_семь_2">#REF!</definedName>
    <definedName name="_Стоимость_УНЦП" localSheetId="0">#REF!</definedName>
    <definedName name="_Стоимость_УНЦП" localSheetId="1">#REF!</definedName>
    <definedName name="_Стоимость_УНЦП" localSheetId="2">#REF!</definedName>
    <definedName name="_Стоимость_УНЦП" localSheetId="3">#REF!</definedName>
    <definedName name="_Стоимость_УНЦП" localSheetId="4">#REF!</definedName>
    <definedName name="_Стоимость_УНЦП" localSheetId="5">#REF!</definedName>
    <definedName name="_Стоимость_УНЦП" localSheetId="7">#REF!</definedName>
    <definedName name="_Стоимость_УНЦП" localSheetId="9">#REF!</definedName>
    <definedName name="_Стоимость_УНЦП" localSheetId="12">#REF!</definedName>
    <definedName name="_Стоимость_УНЦП" localSheetId="13">#REF!</definedName>
    <definedName name="_Стоимость_УНЦП">#REF!</definedName>
    <definedName name="_три" localSheetId="12">#REF!</definedName>
    <definedName name="_три" localSheetId="13">#REF!</definedName>
    <definedName name="_три">#REF!</definedName>
    <definedName name="_xlnm._FilterDatabase">#REF!</definedName>
    <definedName name="_четыре" localSheetId="12">#REF!</definedName>
    <definedName name="_четыре" localSheetId="13">#REF!</definedName>
    <definedName name="_четыре">#REF!</definedName>
    <definedName name="_шесть_1" localSheetId="12">#REF!</definedName>
    <definedName name="_шесть_1" localSheetId="13">#REF!</definedName>
    <definedName name="_шесть_1">#REF!</definedName>
    <definedName name="_шесть_2" localSheetId="12">#REF!</definedName>
    <definedName name="_шесть_2" localSheetId="13">#REF!</definedName>
    <definedName name="_шесть_2">#REF!</definedName>
    <definedName name="a" localSheetId="0">#REF!</definedName>
    <definedName name="a" localSheetId="1">#REF!</definedName>
    <definedName name="a" localSheetId="2">#REF!</definedName>
    <definedName name="a" localSheetId="3">#REF!</definedName>
    <definedName name="a" localSheetId="4">#REF!</definedName>
    <definedName name="a" localSheetId="5">#REF!</definedName>
    <definedName name="a" localSheetId="7">#REF!</definedName>
    <definedName name="a" localSheetId="9">#REF!</definedName>
    <definedName name="a" localSheetId="12">#REF!</definedName>
    <definedName name="a" localSheetId="13">#REF!</definedName>
    <definedName name="a">#REF!</definedName>
    <definedName name="a04t" localSheetId="0">#REF!</definedName>
    <definedName name="a04t" localSheetId="1">#REF!</definedName>
    <definedName name="a04t" localSheetId="2">#REF!</definedName>
    <definedName name="a04t" localSheetId="15">#REF!</definedName>
    <definedName name="a04t" localSheetId="16">#REF!</definedName>
    <definedName name="a04t" localSheetId="3">#REF!</definedName>
    <definedName name="a04t" localSheetId="4">#REF!</definedName>
    <definedName name="a04t" localSheetId="7">#REF!</definedName>
    <definedName name="a04t" localSheetId="12">#REF!</definedName>
    <definedName name="a04t" localSheetId="13">#REF!</definedName>
    <definedName name="a04t" localSheetId="11">#REF!</definedName>
    <definedName name="a04t">#REF!</definedName>
    <definedName name="A99999999" localSheetId="0">#REF!</definedName>
    <definedName name="A99999999" localSheetId="1">#REF!</definedName>
    <definedName name="A99999999" localSheetId="2">#REF!</definedName>
    <definedName name="A99999999" localSheetId="3">#REF!</definedName>
    <definedName name="A99999999" localSheetId="4">#REF!</definedName>
    <definedName name="A99999999" localSheetId="7">#REF!</definedName>
    <definedName name="A99999999" localSheetId="12">#REF!</definedName>
    <definedName name="A99999999" localSheetId="13">#REF!</definedName>
    <definedName name="A99999999">#REF!</definedName>
    <definedName name="aa" localSheetId="3">#REF!</definedName>
    <definedName name="aa" localSheetId="4">#REF!</definedName>
    <definedName name="aa" localSheetId="12">#REF!</definedName>
    <definedName name="aa" localSheetId="13">#REF!</definedName>
    <definedName name="aa">#REF!</definedName>
    <definedName name="aaa" localSheetId="0">#REF!</definedName>
    <definedName name="aaa" localSheetId="1">#REF!</definedName>
    <definedName name="aaa" localSheetId="2">#REF!</definedName>
    <definedName name="aaa" localSheetId="3">#REF!</definedName>
    <definedName name="aaa" localSheetId="4">#REF!</definedName>
    <definedName name="aaa" localSheetId="7">#REF!</definedName>
    <definedName name="aaa" localSheetId="12">#REF!</definedName>
    <definedName name="aaa" localSheetId="13">#REF!</definedName>
    <definedName name="aaa">#REF!</definedName>
    <definedName name="ab" localSheetId="0">#REF!</definedName>
    <definedName name="ab" localSheetId="1">#REF!</definedName>
    <definedName name="ab" localSheetId="2">#REF!</definedName>
    <definedName name="ab" localSheetId="3">#REF!</definedName>
    <definedName name="ab" localSheetId="4">#REF!</definedName>
    <definedName name="ab" localSheetId="7">#REF!</definedName>
    <definedName name="ab" localSheetId="12">#REF!</definedName>
    <definedName name="ab" localSheetId="13">#REF!</definedName>
    <definedName name="ab">#REF!</definedName>
    <definedName name="AS2DocOpenMode">"AS2DocumentEdit"</definedName>
    <definedName name="asd" localSheetId="0">#REF!</definedName>
    <definedName name="asd" localSheetId="1">#REF!</definedName>
    <definedName name="asd" localSheetId="2">#REF!</definedName>
    <definedName name="asd" localSheetId="3">#REF!</definedName>
    <definedName name="asd" localSheetId="4">#REF!</definedName>
    <definedName name="asd" localSheetId="5">#REF!</definedName>
    <definedName name="asd" localSheetId="7">#REF!</definedName>
    <definedName name="asd" localSheetId="9">#REF!</definedName>
    <definedName name="asd" localSheetId="12">#REF!</definedName>
    <definedName name="asd" localSheetId="13">#REF!</definedName>
    <definedName name="asd">#REF!</definedName>
    <definedName name="b" localSheetId="0">#REF!</definedName>
    <definedName name="b" localSheetId="1">#REF!</definedName>
    <definedName name="b" localSheetId="2">#REF!</definedName>
    <definedName name="b" localSheetId="3">#REF!</definedName>
    <definedName name="b" localSheetId="4">#REF!</definedName>
    <definedName name="b" localSheetId="7">#REF!</definedName>
    <definedName name="b" localSheetId="12">#REF!</definedName>
    <definedName name="b" localSheetId="13">#REF!</definedName>
    <definedName name="b">#REF!</definedName>
    <definedName name="BLPH1" localSheetId="12">#REF!</definedName>
    <definedName name="BLPH1" localSheetId="13">#REF!</definedName>
    <definedName name="BLPH1">#REF!</definedName>
    <definedName name="BLPH2" localSheetId="12">#REF!</definedName>
    <definedName name="BLPH2" localSheetId="13">#REF!</definedName>
    <definedName name="BLPH2">#REF!</definedName>
    <definedName name="Categories" localSheetId="0">#REF!</definedName>
    <definedName name="Categories" localSheetId="1">#REF!</definedName>
    <definedName name="Categories" localSheetId="2">#REF!</definedName>
    <definedName name="Categories" localSheetId="3">#REF!</definedName>
    <definedName name="Categories" localSheetId="4">#REF!</definedName>
    <definedName name="Categories" localSheetId="5">#REF!</definedName>
    <definedName name="Categories" localSheetId="7">#REF!</definedName>
    <definedName name="Categories" localSheetId="9">#REF!</definedName>
    <definedName name="Categories" localSheetId="12">#REF!</definedName>
    <definedName name="Categories" localSheetId="13">#REF!</definedName>
    <definedName name="Categories">#REF!</definedName>
    <definedName name="CC_fSF" localSheetId="0">#REF!</definedName>
    <definedName name="CC_fSF" localSheetId="1">#REF!</definedName>
    <definedName name="CC_fSF" localSheetId="2">#REF!</definedName>
    <definedName name="CC_fSF" localSheetId="3">#REF!</definedName>
    <definedName name="CC_fSF" localSheetId="4">#REF!</definedName>
    <definedName name="CC_fSF" localSheetId="7">#REF!</definedName>
    <definedName name="CC_fSF" localSheetId="12">#REF!</definedName>
    <definedName name="CC_fSF" localSheetId="13">#REF!</definedName>
    <definedName name="CC_fSF">#REF!</definedName>
    <definedName name="Criteria" localSheetId="0">#REF!</definedName>
    <definedName name="Criteria" localSheetId="1">#REF!</definedName>
    <definedName name="Criteria" localSheetId="2">#REF!</definedName>
    <definedName name="Criteria" localSheetId="3">#REF!</definedName>
    <definedName name="Criteria" localSheetId="4">#REF!</definedName>
    <definedName name="Criteria" localSheetId="5">#REF!</definedName>
    <definedName name="Criteria" localSheetId="7">#REF!</definedName>
    <definedName name="Criteria" localSheetId="9">#REF!</definedName>
    <definedName name="Criteria" localSheetId="12">#REF!</definedName>
    <definedName name="Criteria" localSheetId="13">#REF!</definedName>
    <definedName name="Criteria">#REF!</definedName>
    <definedName name="curs" localSheetId="12">#REF!</definedName>
    <definedName name="curs" localSheetId="13">#REF!</definedName>
    <definedName name="cvtnf" localSheetId="3">#REF!</definedName>
    <definedName name="cvtnf" localSheetId="4">#REF!</definedName>
    <definedName name="cvtnf" localSheetId="5">#REF!</definedName>
    <definedName name="cvtnf" localSheetId="6">#REF!</definedName>
    <definedName name="cvtnf" localSheetId="9">#REF!</definedName>
    <definedName name="cvtnf" localSheetId="12">#REF!</definedName>
    <definedName name="cvtnf" localSheetId="13">#REF!</definedName>
    <definedName name="cvtnf">#REF!</definedName>
    <definedName name="d" localSheetId="0">#REF!</definedName>
    <definedName name="d" localSheetId="1">#REF!</definedName>
    <definedName name="d" localSheetId="2">#REF!</definedName>
    <definedName name="d" localSheetId="3">#REF!</definedName>
    <definedName name="d" localSheetId="4">#REF!</definedName>
    <definedName name="d" localSheetId="7">#REF!</definedName>
    <definedName name="d" localSheetId="12">#REF!</definedName>
    <definedName name="d" localSheetId="13">#REF!</definedName>
    <definedName name="d">#REF!</definedName>
    <definedName name="Database" localSheetId="0">#REF!</definedName>
    <definedName name="Database" localSheetId="1">#REF!</definedName>
    <definedName name="Database" localSheetId="2">#REF!</definedName>
    <definedName name="Database" localSheetId="3">#REF!</definedName>
    <definedName name="Database" localSheetId="4">#REF!</definedName>
    <definedName name="Database" localSheetId="7">#REF!</definedName>
    <definedName name="Database" localSheetId="12">#REF!</definedName>
    <definedName name="Database" localSheetId="13">#REF!</definedName>
    <definedName name="Database">#REF!</definedName>
    <definedName name="DateColJournal" localSheetId="0">#REF!</definedName>
    <definedName name="DateColJournal" localSheetId="1">#REF!</definedName>
    <definedName name="DateColJournal" localSheetId="2">#REF!</definedName>
    <definedName name="DateColJournal" localSheetId="3">#REF!</definedName>
    <definedName name="DateColJournal" localSheetId="4">#REF!</definedName>
    <definedName name="DateColJournal" localSheetId="7">#REF!</definedName>
    <definedName name="DateColJournal" localSheetId="12">#REF!</definedName>
    <definedName name="DateColJournal" localSheetId="13">#REF!</definedName>
    <definedName name="DateColJournal">#REF!</definedName>
    <definedName name="ddduy" localSheetId="0">#REF!</definedName>
    <definedName name="ddduy" localSheetId="1">#REF!</definedName>
    <definedName name="ddduy" localSheetId="2">#REF!</definedName>
    <definedName name="ddduy" localSheetId="3">#REF!</definedName>
    <definedName name="ddduy" localSheetId="4">#REF!</definedName>
    <definedName name="ddduy" localSheetId="5">#REF!</definedName>
    <definedName name="ddduy" localSheetId="7">#REF!</definedName>
    <definedName name="ddduy" localSheetId="9">#REF!</definedName>
    <definedName name="ddduy" localSheetId="12">#REF!</definedName>
    <definedName name="ddduy" localSheetId="13">#REF!</definedName>
    <definedName name="ddduy">#REF!</definedName>
    <definedName name="deviation1" localSheetId="0">#REF!</definedName>
    <definedName name="deviation1" localSheetId="1">#REF!</definedName>
    <definedName name="deviation1" localSheetId="2">#REF!</definedName>
    <definedName name="deviation1" localSheetId="3">#REF!</definedName>
    <definedName name="deviation1" localSheetId="4">#REF!</definedName>
    <definedName name="deviation1" localSheetId="7">#REF!</definedName>
    <definedName name="deviation1" localSheetId="12">#REF!</definedName>
    <definedName name="deviation1" localSheetId="13">#REF!</definedName>
    <definedName name="deviation1">#REF!</definedName>
    <definedName name="DiscontRate" localSheetId="0">#REF!</definedName>
    <definedName name="DiscontRate" localSheetId="1">#REF!</definedName>
    <definedName name="DiscontRate" localSheetId="2">#REF!</definedName>
    <definedName name="DiscontRate" localSheetId="3">#REF!</definedName>
    <definedName name="DiscontRate" localSheetId="4">#REF!</definedName>
    <definedName name="DiscontRate" localSheetId="5">#REF!</definedName>
    <definedName name="DiscontRate" localSheetId="7">#REF!</definedName>
    <definedName name="DiscontRate" localSheetId="9">#REF!</definedName>
    <definedName name="DiscontRate" localSheetId="12">#REF!</definedName>
    <definedName name="DiscontRate" localSheetId="13">#REF!</definedName>
    <definedName name="DiscontRate">#REF!</definedName>
    <definedName name="DM" localSheetId="0">#REF!</definedName>
    <definedName name="DM" localSheetId="1">#REF!</definedName>
    <definedName name="DM" localSheetId="2">#REF!</definedName>
    <definedName name="DM" localSheetId="3">#REF!</definedName>
    <definedName name="DM" localSheetId="4">#REF!</definedName>
    <definedName name="DM" localSheetId="7">#REF!</definedName>
    <definedName name="DM" localSheetId="12">#REF!</definedName>
    <definedName name="DM" localSheetId="13">#REF!</definedName>
    <definedName name="DM">#REF!</definedName>
    <definedName name="DOLL" localSheetId="0">#REF!</definedName>
    <definedName name="DOLL" localSheetId="1">#REF!</definedName>
    <definedName name="DOLL" localSheetId="2">#REF!</definedName>
    <definedName name="DOLL" localSheetId="15">#REF!</definedName>
    <definedName name="DOLL" localSheetId="16">#REF!</definedName>
    <definedName name="DOLL" localSheetId="3">#REF!</definedName>
    <definedName name="DOLL" localSheetId="4">#REF!</definedName>
    <definedName name="DOLL" localSheetId="7">#REF!</definedName>
    <definedName name="DOLL" localSheetId="12">#REF!</definedName>
    <definedName name="DOLL" localSheetId="13">#REF!</definedName>
    <definedName name="DOLL" localSheetId="11">#REF!</definedName>
    <definedName name="DOLL">#REF!</definedName>
    <definedName name="ee" localSheetId="3">#REF!</definedName>
    <definedName name="ee" localSheetId="4">#REF!</definedName>
    <definedName name="ee" localSheetId="12">#REF!</definedName>
    <definedName name="ee" localSheetId="13">#REF!</definedName>
    <definedName name="ee">#REF!</definedName>
    <definedName name="ehc" localSheetId="0">#REF!</definedName>
    <definedName name="ehc" localSheetId="1">#REF!</definedName>
    <definedName name="ehc" localSheetId="2">#REF!</definedName>
    <definedName name="ehc" localSheetId="3">#REF!</definedName>
    <definedName name="ehc" localSheetId="4">#REF!</definedName>
    <definedName name="ehc" localSheetId="7">#REF!</definedName>
    <definedName name="ehc" localSheetId="12">#REF!</definedName>
    <definedName name="ehc" localSheetId="13">#REF!</definedName>
    <definedName name="ehc">#REF!</definedName>
    <definedName name="Excel_BuiltIn_Database" localSheetId="0">#REF!</definedName>
    <definedName name="Excel_BuiltIn_Database" localSheetId="1">#REF!</definedName>
    <definedName name="Excel_BuiltIn_Database" localSheetId="2">#REF!</definedName>
    <definedName name="Excel_BuiltIn_Database" localSheetId="3">#REF!</definedName>
    <definedName name="Excel_BuiltIn_Database" localSheetId="4">#REF!</definedName>
    <definedName name="Excel_BuiltIn_Database" localSheetId="5">#REF!</definedName>
    <definedName name="Excel_BuiltIn_Database" localSheetId="7">#REF!</definedName>
    <definedName name="Excel_BuiltIn_Database" localSheetId="9">#REF!</definedName>
    <definedName name="Excel_BuiltIn_Database" localSheetId="12">#REF!</definedName>
    <definedName name="Excel_BuiltIn_Database" localSheetId="13">#REF!</definedName>
    <definedName name="Excel_BuiltIn_Database">#REF!</definedName>
    <definedName name="Excel_BuiltIn_Print_Area_1" localSheetId="0">#REF!</definedName>
    <definedName name="Excel_BuiltIn_Print_Area_1" localSheetId="1">#REF!</definedName>
    <definedName name="Excel_BuiltIn_Print_Area_1" localSheetId="2">#REF!</definedName>
    <definedName name="Excel_BuiltIn_Print_Area_1" localSheetId="15">#REF!</definedName>
    <definedName name="Excel_BuiltIn_Print_Area_1" localSheetId="16">#REF!</definedName>
    <definedName name="Excel_BuiltIn_Print_Area_1" localSheetId="3">#REF!</definedName>
    <definedName name="Excel_BuiltIn_Print_Area_1" localSheetId="4">#REF!</definedName>
    <definedName name="Excel_BuiltIn_Print_Area_1" localSheetId="7">#REF!</definedName>
    <definedName name="Excel_BuiltIn_Print_Area_1" localSheetId="12">#REF!</definedName>
    <definedName name="Excel_BuiltIn_Print_Area_1" localSheetId="13">#REF!</definedName>
    <definedName name="Excel_BuiltIn_Print_Area_1" localSheetId="11">#REF!</definedName>
    <definedName name="Excel_BuiltIn_Print_Area_1">#REF!</definedName>
    <definedName name="Excel_BuiltIn_Print_Area_1_1" localSheetId="0">#REF!</definedName>
    <definedName name="Excel_BuiltIn_Print_Area_1_1" localSheetId="1">#REF!</definedName>
    <definedName name="Excel_BuiltIn_Print_Area_1_1" localSheetId="2">#REF!</definedName>
    <definedName name="Excel_BuiltIn_Print_Area_1_1" localSheetId="3">#REF!</definedName>
    <definedName name="Excel_BuiltIn_Print_Area_1_1" localSheetId="4">#REF!</definedName>
    <definedName name="Excel_BuiltIn_Print_Area_1_1" localSheetId="7">#REF!</definedName>
    <definedName name="Excel_BuiltIn_Print_Area_1_1" localSheetId="12">#REF!</definedName>
    <definedName name="Excel_BuiltIn_Print_Area_1_1" localSheetId="13">#REF!</definedName>
    <definedName name="Excel_BuiltIn_Print_Area_1_1">#REF!</definedName>
    <definedName name="Excel_BuiltIn_Print_Area_1_1_1" localSheetId="0">#REF!</definedName>
    <definedName name="Excel_BuiltIn_Print_Area_1_1_1" localSheetId="1">#REF!</definedName>
    <definedName name="Excel_BuiltIn_Print_Area_1_1_1" localSheetId="2">#REF!</definedName>
    <definedName name="Excel_BuiltIn_Print_Area_1_1_1" localSheetId="3">#REF!</definedName>
    <definedName name="Excel_BuiltIn_Print_Area_1_1_1" localSheetId="4">#REF!</definedName>
    <definedName name="Excel_BuiltIn_Print_Area_1_1_1" localSheetId="7">#REF!</definedName>
    <definedName name="Excel_BuiltIn_Print_Area_1_1_1" localSheetId="12">#REF!</definedName>
    <definedName name="Excel_BuiltIn_Print_Area_1_1_1" localSheetId="13">#REF!</definedName>
    <definedName name="Excel_BuiltIn_Print_Area_1_1_1">#REF!</definedName>
    <definedName name="Excel_BuiltIn_Print_Area_10">"$#ССЫЛ!.$A$1:$E$44"</definedName>
    <definedName name="Excel_BuiltIn_Print_Area_10_1" localSheetId="0">#REF!</definedName>
    <definedName name="Excel_BuiltIn_Print_Area_10_1" localSheetId="1">#REF!</definedName>
    <definedName name="Excel_BuiltIn_Print_Area_10_1" localSheetId="2">#REF!</definedName>
    <definedName name="Excel_BuiltIn_Print_Area_10_1" localSheetId="3">#REF!</definedName>
    <definedName name="Excel_BuiltIn_Print_Area_10_1" localSheetId="4">#REF!</definedName>
    <definedName name="Excel_BuiltIn_Print_Area_10_1" localSheetId="5">#REF!</definedName>
    <definedName name="Excel_BuiltIn_Print_Area_10_1" localSheetId="7">#REF!</definedName>
    <definedName name="Excel_BuiltIn_Print_Area_10_1" localSheetId="9">#REF!</definedName>
    <definedName name="Excel_BuiltIn_Print_Area_10_1" localSheetId="12">#REF!</definedName>
    <definedName name="Excel_BuiltIn_Print_Area_10_1" localSheetId="13">#REF!</definedName>
    <definedName name="Excel_BuiltIn_Print_Area_10_1">#REF!</definedName>
    <definedName name="Excel_BuiltIn_Print_Area_10_1_1" localSheetId="0">#REF!</definedName>
    <definedName name="Excel_BuiltIn_Print_Area_10_1_1" localSheetId="1">#REF!</definedName>
    <definedName name="Excel_BuiltIn_Print_Area_10_1_1" localSheetId="2">#REF!</definedName>
    <definedName name="Excel_BuiltIn_Print_Area_10_1_1" localSheetId="3">#REF!</definedName>
    <definedName name="Excel_BuiltIn_Print_Area_10_1_1" localSheetId="4">#REF!</definedName>
    <definedName name="Excel_BuiltIn_Print_Area_10_1_1" localSheetId="7">#REF!</definedName>
    <definedName name="Excel_BuiltIn_Print_Area_10_1_1" localSheetId="12">#REF!</definedName>
    <definedName name="Excel_BuiltIn_Print_Area_10_1_1" localSheetId="13">#REF!</definedName>
    <definedName name="Excel_BuiltIn_Print_Area_10_1_1">#REF!</definedName>
    <definedName name="Excel_BuiltIn_Print_Area_11" localSheetId="0">#REF!</definedName>
    <definedName name="Excel_BuiltIn_Print_Area_11" localSheetId="1">#REF!</definedName>
    <definedName name="Excel_BuiltIn_Print_Area_11" localSheetId="2">#REF!</definedName>
    <definedName name="Excel_BuiltIn_Print_Area_11" localSheetId="3">#REF!</definedName>
    <definedName name="Excel_BuiltIn_Print_Area_11" localSheetId="4">#REF!</definedName>
    <definedName name="Excel_BuiltIn_Print_Area_11" localSheetId="7">#REF!</definedName>
    <definedName name="Excel_BuiltIn_Print_Area_11" localSheetId="12">#REF!</definedName>
    <definedName name="Excel_BuiltIn_Print_Area_11" localSheetId="13">#REF!</definedName>
    <definedName name="Excel_BuiltIn_Print_Area_11">#REF!</definedName>
    <definedName name="Excel_BuiltIn_Print_Area_11_1" localSheetId="0">#REF!</definedName>
    <definedName name="Excel_BuiltIn_Print_Area_11_1" localSheetId="1">#REF!</definedName>
    <definedName name="Excel_BuiltIn_Print_Area_11_1" localSheetId="2">#REF!</definedName>
    <definedName name="Excel_BuiltIn_Print_Area_11_1" localSheetId="3">#REF!</definedName>
    <definedName name="Excel_BuiltIn_Print_Area_11_1" localSheetId="4">#REF!</definedName>
    <definedName name="Excel_BuiltIn_Print_Area_11_1" localSheetId="7">#REF!</definedName>
    <definedName name="Excel_BuiltIn_Print_Area_11_1" localSheetId="12">#REF!</definedName>
    <definedName name="Excel_BuiltIn_Print_Area_11_1" localSheetId="13">#REF!</definedName>
    <definedName name="Excel_BuiltIn_Print_Area_11_1">#REF!</definedName>
    <definedName name="Excel_BuiltIn_Print_Area_12" localSheetId="0">#REF!</definedName>
    <definedName name="Excel_BuiltIn_Print_Area_12" localSheetId="1">#REF!</definedName>
    <definedName name="Excel_BuiltIn_Print_Area_12" localSheetId="2">#REF!</definedName>
    <definedName name="Excel_BuiltIn_Print_Area_12" localSheetId="3">#REF!</definedName>
    <definedName name="Excel_BuiltIn_Print_Area_12" localSheetId="4">#REF!</definedName>
    <definedName name="Excel_BuiltIn_Print_Area_12" localSheetId="7">#REF!</definedName>
    <definedName name="Excel_BuiltIn_Print_Area_12" localSheetId="12">#REF!</definedName>
    <definedName name="Excel_BuiltIn_Print_Area_12" localSheetId="13">#REF!</definedName>
    <definedName name="Excel_BuiltIn_Print_Area_12">#REF!</definedName>
    <definedName name="Excel_BuiltIn_Print_Area_13" localSheetId="0">#REF!</definedName>
    <definedName name="Excel_BuiltIn_Print_Area_13" localSheetId="1">#REF!</definedName>
    <definedName name="Excel_BuiltIn_Print_Area_13" localSheetId="2">#REF!</definedName>
    <definedName name="Excel_BuiltIn_Print_Area_13" localSheetId="3">#REF!</definedName>
    <definedName name="Excel_BuiltIn_Print_Area_13" localSheetId="4">#REF!</definedName>
    <definedName name="Excel_BuiltIn_Print_Area_13" localSheetId="7">#REF!</definedName>
    <definedName name="Excel_BuiltIn_Print_Area_13" localSheetId="12">#REF!</definedName>
    <definedName name="Excel_BuiltIn_Print_Area_13" localSheetId="13">#REF!</definedName>
    <definedName name="Excel_BuiltIn_Print_Area_13">#REF!</definedName>
    <definedName name="Excel_BuiltIn_Print_Area_13_1" localSheetId="0">#REF!</definedName>
    <definedName name="Excel_BuiltIn_Print_Area_13_1" localSheetId="1">#REF!</definedName>
    <definedName name="Excel_BuiltIn_Print_Area_13_1" localSheetId="2">#REF!</definedName>
    <definedName name="Excel_BuiltIn_Print_Area_13_1" localSheetId="3">#REF!</definedName>
    <definedName name="Excel_BuiltIn_Print_Area_13_1" localSheetId="4">#REF!</definedName>
    <definedName name="Excel_BuiltIn_Print_Area_13_1" localSheetId="7">#REF!</definedName>
    <definedName name="Excel_BuiltIn_Print_Area_13_1" localSheetId="12">#REF!</definedName>
    <definedName name="Excel_BuiltIn_Print_Area_13_1" localSheetId="13">#REF!</definedName>
    <definedName name="Excel_BuiltIn_Print_Area_13_1">#REF!</definedName>
    <definedName name="Excel_BuiltIn_Print_Area_14" localSheetId="0">#REF!</definedName>
    <definedName name="Excel_BuiltIn_Print_Area_14" localSheetId="1">#REF!</definedName>
    <definedName name="Excel_BuiltIn_Print_Area_14" localSheetId="2">#REF!</definedName>
    <definedName name="Excel_BuiltIn_Print_Area_14" localSheetId="3">#REF!</definedName>
    <definedName name="Excel_BuiltIn_Print_Area_14" localSheetId="4">#REF!</definedName>
    <definedName name="Excel_BuiltIn_Print_Area_14" localSheetId="7">#REF!</definedName>
    <definedName name="Excel_BuiltIn_Print_Area_14" localSheetId="12">#REF!</definedName>
    <definedName name="Excel_BuiltIn_Print_Area_14" localSheetId="13">#REF!</definedName>
    <definedName name="Excel_BuiltIn_Print_Area_14">#REF!</definedName>
    <definedName name="Excel_BuiltIn_Print_Area_14_1">"$#ССЫЛ!.$#ССЫЛ!$#ССЫЛ!:$#ССЫЛ!$#ССЫЛ!"</definedName>
    <definedName name="Excel_BuiltIn_Print_Area_15" localSheetId="0">#REF!</definedName>
    <definedName name="Excel_BuiltIn_Print_Area_15" localSheetId="1">#REF!</definedName>
    <definedName name="Excel_BuiltIn_Print_Area_15" localSheetId="2">#REF!</definedName>
    <definedName name="Excel_BuiltIn_Print_Area_15" localSheetId="3">#REF!</definedName>
    <definedName name="Excel_BuiltIn_Print_Area_15" localSheetId="4">#REF!</definedName>
    <definedName name="Excel_BuiltIn_Print_Area_15" localSheetId="5">#REF!</definedName>
    <definedName name="Excel_BuiltIn_Print_Area_15" localSheetId="7">#REF!</definedName>
    <definedName name="Excel_BuiltIn_Print_Area_15" localSheetId="9">#REF!</definedName>
    <definedName name="Excel_BuiltIn_Print_Area_15" localSheetId="12">#REF!</definedName>
    <definedName name="Excel_BuiltIn_Print_Area_15" localSheetId="13">#REF!</definedName>
    <definedName name="Excel_BuiltIn_Print_Area_15">#REF!</definedName>
    <definedName name="Excel_BuiltIn_Print_Area_2">"$#ССЫЛ!.$A$1:$E$141"</definedName>
    <definedName name="Excel_BuiltIn_Print_Area_2_1" localSheetId="0">#REF!</definedName>
    <definedName name="Excel_BuiltIn_Print_Area_2_1" localSheetId="1">#REF!</definedName>
    <definedName name="Excel_BuiltIn_Print_Area_2_1" localSheetId="2">#REF!</definedName>
    <definedName name="Excel_BuiltIn_Print_Area_2_1" localSheetId="3">#REF!</definedName>
    <definedName name="Excel_BuiltIn_Print_Area_2_1" localSheetId="4">#REF!</definedName>
    <definedName name="Excel_BuiltIn_Print_Area_2_1" localSheetId="5">#REF!</definedName>
    <definedName name="Excel_BuiltIn_Print_Area_2_1" localSheetId="7">#REF!</definedName>
    <definedName name="Excel_BuiltIn_Print_Area_2_1" localSheetId="9">#REF!</definedName>
    <definedName name="Excel_BuiltIn_Print_Area_2_1" localSheetId="12">#REF!</definedName>
    <definedName name="Excel_BuiltIn_Print_Area_2_1" localSheetId="13">#REF!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 localSheetId="0">#REF!</definedName>
    <definedName name="Excel_BuiltIn_Print_Area_3_1" localSheetId="1">#REF!</definedName>
    <definedName name="Excel_BuiltIn_Print_Area_3_1" localSheetId="2">#REF!</definedName>
    <definedName name="Excel_BuiltIn_Print_Area_3_1" localSheetId="3">#REF!</definedName>
    <definedName name="Excel_BuiltIn_Print_Area_3_1" localSheetId="4">#REF!</definedName>
    <definedName name="Excel_BuiltIn_Print_Area_3_1" localSheetId="5">#REF!</definedName>
    <definedName name="Excel_BuiltIn_Print_Area_3_1" localSheetId="7">#REF!</definedName>
    <definedName name="Excel_BuiltIn_Print_Area_3_1" localSheetId="9">#REF!</definedName>
    <definedName name="Excel_BuiltIn_Print_Area_3_1" localSheetId="12">#REF!</definedName>
    <definedName name="Excel_BuiltIn_Print_Area_3_1" localSheetId="13">#REF!</definedName>
    <definedName name="Excel_BuiltIn_Print_Area_3_1">#REF!</definedName>
    <definedName name="Excel_BuiltIn_Print_Area_32">"$#ССЫЛ!.$#ССЫЛ!$#ССЫЛ!:$#ССЫЛ!$#ССЫЛ!"</definedName>
    <definedName name="Excel_BuiltIn_Print_Area_4" localSheetId="0">#REF!</definedName>
    <definedName name="Excel_BuiltIn_Print_Area_4" localSheetId="1">#REF!</definedName>
    <definedName name="Excel_BuiltIn_Print_Area_4" localSheetId="2">#REF!</definedName>
    <definedName name="Excel_BuiltIn_Print_Area_4" localSheetId="15">#REF!</definedName>
    <definedName name="Excel_BuiltIn_Print_Area_4" localSheetId="16">#REF!</definedName>
    <definedName name="Excel_BuiltIn_Print_Area_4" localSheetId="3">#REF!</definedName>
    <definedName name="Excel_BuiltIn_Print_Area_4" localSheetId="4">#REF!</definedName>
    <definedName name="Excel_BuiltIn_Print_Area_4" localSheetId="7">#REF!</definedName>
    <definedName name="Excel_BuiltIn_Print_Area_4" localSheetId="12">#REF!</definedName>
    <definedName name="Excel_BuiltIn_Print_Area_4" localSheetId="13">#REF!</definedName>
    <definedName name="Excel_BuiltIn_Print_Area_4" localSheetId="11">#REF!</definedName>
    <definedName name="Excel_BuiltIn_Print_Area_4">#REF!</definedName>
    <definedName name="Excel_BuiltIn_Print_Area_4_1" localSheetId="0">#REF!</definedName>
    <definedName name="Excel_BuiltIn_Print_Area_4_1" localSheetId="1">#REF!</definedName>
    <definedName name="Excel_BuiltIn_Print_Area_4_1" localSheetId="2">#REF!</definedName>
    <definedName name="Excel_BuiltIn_Print_Area_4_1" localSheetId="3">#REF!</definedName>
    <definedName name="Excel_BuiltIn_Print_Area_4_1" localSheetId="4">#REF!</definedName>
    <definedName name="Excel_BuiltIn_Print_Area_4_1" localSheetId="7">#REF!</definedName>
    <definedName name="Excel_BuiltIn_Print_Area_4_1" localSheetId="12">#REF!</definedName>
    <definedName name="Excel_BuiltIn_Print_Area_4_1" localSheetId="13">#REF!</definedName>
    <definedName name="Excel_BuiltIn_Print_Area_4_1">#REF!</definedName>
    <definedName name="Excel_BuiltIn_Print_Area_4_1_1" localSheetId="0">#REF!</definedName>
    <definedName name="Excel_BuiltIn_Print_Area_4_1_1" localSheetId="1">#REF!</definedName>
    <definedName name="Excel_BuiltIn_Print_Area_4_1_1" localSheetId="2">#REF!</definedName>
    <definedName name="Excel_BuiltIn_Print_Area_4_1_1" localSheetId="3">#REF!</definedName>
    <definedName name="Excel_BuiltIn_Print_Area_4_1_1" localSheetId="4">#REF!</definedName>
    <definedName name="Excel_BuiltIn_Print_Area_4_1_1" localSheetId="7">#REF!</definedName>
    <definedName name="Excel_BuiltIn_Print_Area_4_1_1" localSheetId="12">#REF!</definedName>
    <definedName name="Excel_BuiltIn_Print_Area_4_1_1" localSheetId="13">#REF!</definedName>
    <definedName name="Excel_BuiltIn_Print_Area_4_1_1">#REF!</definedName>
    <definedName name="Excel_BuiltIn_Print_Area_4_1_1_1" localSheetId="0">#REF!</definedName>
    <definedName name="Excel_BuiltIn_Print_Area_4_1_1_1" localSheetId="1">#REF!</definedName>
    <definedName name="Excel_BuiltIn_Print_Area_4_1_1_1" localSheetId="2">#REF!</definedName>
    <definedName name="Excel_BuiltIn_Print_Area_4_1_1_1" localSheetId="3">#REF!</definedName>
    <definedName name="Excel_BuiltIn_Print_Area_4_1_1_1" localSheetId="4">#REF!</definedName>
    <definedName name="Excel_BuiltIn_Print_Area_4_1_1_1" localSheetId="7">#REF!</definedName>
    <definedName name="Excel_BuiltIn_Print_Area_4_1_1_1" localSheetId="12">#REF!</definedName>
    <definedName name="Excel_BuiltIn_Print_Area_4_1_1_1" localSheetId="13">#REF!</definedName>
    <definedName name="Excel_BuiltIn_Print_Area_4_1_1_1">#REF!</definedName>
    <definedName name="Excel_BuiltIn_Print_Area_43">"$#ССЫЛ!.$#ССЫЛ!$#ССЫЛ!:$#ССЫЛ!$#ССЫЛ!"</definedName>
    <definedName name="Excel_BuiltIn_Print_Area_5" localSheetId="0">#REF!</definedName>
    <definedName name="Excel_BuiltIn_Print_Area_5" localSheetId="1">#REF!</definedName>
    <definedName name="Excel_BuiltIn_Print_Area_5" localSheetId="2">#REF!</definedName>
    <definedName name="Excel_BuiltIn_Print_Area_5" localSheetId="15">#REF!</definedName>
    <definedName name="Excel_BuiltIn_Print_Area_5" localSheetId="16">#REF!</definedName>
    <definedName name="Excel_BuiltIn_Print_Area_5" localSheetId="3">#REF!</definedName>
    <definedName name="Excel_BuiltIn_Print_Area_5" localSheetId="4">#REF!</definedName>
    <definedName name="Excel_BuiltIn_Print_Area_5" localSheetId="7">#REF!</definedName>
    <definedName name="Excel_BuiltIn_Print_Area_5" localSheetId="12">#REF!</definedName>
    <definedName name="Excel_BuiltIn_Print_Area_5" localSheetId="13">#REF!</definedName>
    <definedName name="Excel_BuiltIn_Print_Area_5" localSheetId="11">#REF!</definedName>
    <definedName name="Excel_BuiltIn_Print_Area_5">#REF!</definedName>
    <definedName name="Excel_BuiltIn_Print_Area_5_1" localSheetId="0">#REF!</definedName>
    <definedName name="Excel_BuiltIn_Print_Area_5_1" localSheetId="1">#REF!</definedName>
    <definedName name="Excel_BuiltIn_Print_Area_5_1" localSheetId="2">#REF!</definedName>
    <definedName name="Excel_BuiltIn_Print_Area_5_1" localSheetId="3">#REF!</definedName>
    <definedName name="Excel_BuiltIn_Print_Area_5_1" localSheetId="4">#REF!</definedName>
    <definedName name="Excel_BuiltIn_Print_Area_5_1" localSheetId="7">#REF!</definedName>
    <definedName name="Excel_BuiltIn_Print_Area_5_1" localSheetId="12">#REF!</definedName>
    <definedName name="Excel_BuiltIn_Print_Area_5_1" localSheetId="13">#REF!</definedName>
    <definedName name="Excel_BuiltIn_Print_Area_5_1">#REF!</definedName>
    <definedName name="Excel_BuiltIn_Print_Area_5_1_1" localSheetId="0">#REF!</definedName>
    <definedName name="Excel_BuiltIn_Print_Area_5_1_1" localSheetId="1">#REF!</definedName>
    <definedName name="Excel_BuiltIn_Print_Area_5_1_1" localSheetId="2">#REF!</definedName>
    <definedName name="Excel_BuiltIn_Print_Area_5_1_1" localSheetId="3">#REF!</definedName>
    <definedName name="Excel_BuiltIn_Print_Area_5_1_1" localSheetId="4">#REF!</definedName>
    <definedName name="Excel_BuiltIn_Print_Area_5_1_1" localSheetId="7">#REF!</definedName>
    <definedName name="Excel_BuiltIn_Print_Area_5_1_1" localSheetId="12">#REF!</definedName>
    <definedName name="Excel_BuiltIn_Print_Area_5_1_1" localSheetId="13">#REF!</definedName>
    <definedName name="Excel_BuiltIn_Print_Area_5_1_1">#REF!</definedName>
    <definedName name="Excel_BuiltIn_Print_Area_6" localSheetId="0">#REF!</definedName>
    <definedName name="Excel_BuiltIn_Print_Area_6" localSheetId="1">#REF!</definedName>
    <definedName name="Excel_BuiltIn_Print_Area_6" localSheetId="2">#REF!</definedName>
    <definedName name="Excel_BuiltIn_Print_Area_6" localSheetId="3">#REF!</definedName>
    <definedName name="Excel_BuiltIn_Print_Area_6" localSheetId="4">#REF!</definedName>
    <definedName name="Excel_BuiltIn_Print_Area_6" localSheetId="7">#REF!</definedName>
    <definedName name="Excel_BuiltIn_Print_Area_6" localSheetId="12">#REF!</definedName>
    <definedName name="Excel_BuiltIn_Print_Area_6" localSheetId="13">#REF!</definedName>
    <definedName name="Excel_BuiltIn_Print_Area_6">#REF!</definedName>
    <definedName name="Excel_BuiltIn_Print_Area_6_1" localSheetId="0">#REF!</definedName>
    <definedName name="Excel_BuiltIn_Print_Area_6_1" localSheetId="1">#REF!</definedName>
    <definedName name="Excel_BuiltIn_Print_Area_6_1" localSheetId="2">#REF!</definedName>
    <definedName name="Excel_BuiltIn_Print_Area_6_1" localSheetId="3">#REF!</definedName>
    <definedName name="Excel_BuiltIn_Print_Area_6_1" localSheetId="4">#REF!</definedName>
    <definedName name="Excel_BuiltIn_Print_Area_6_1" localSheetId="7">#REF!</definedName>
    <definedName name="Excel_BuiltIn_Print_Area_6_1" localSheetId="12">#REF!</definedName>
    <definedName name="Excel_BuiltIn_Print_Area_6_1" localSheetId="13">#REF!</definedName>
    <definedName name="Excel_BuiltIn_Print_Area_6_1">#REF!</definedName>
    <definedName name="Excel_BuiltIn_Print_Area_7">"$#ССЫЛ!.$A$1:$G$84"</definedName>
    <definedName name="Excel_BuiltIn_Print_Area_7_1" localSheetId="0">#REF!</definedName>
    <definedName name="Excel_BuiltIn_Print_Area_7_1" localSheetId="1">#REF!</definedName>
    <definedName name="Excel_BuiltIn_Print_Area_7_1" localSheetId="2">#REF!</definedName>
    <definedName name="Excel_BuiltIn_Print_Area_7_1" localSheetId="3">#REF!</definedName>
    <definedName name="Excel_BuiltIn_Print_Area_7_1" localSheetId="4">#REF!</definedName>
    <definedName name="Excel_BuiltIn_Print_Area_7_1" localSheetId="5">#REF!</definedName>
    <definedName name="Excel_BuiltIn_Print_Area_7_1" localSheetId="7">#REF!</definedName>
    <definedName name="Excel_BuiltIn_Print_Area_7_1" localSheetId="9">#REF!</definedName>
    <definedName name="Excel_BuiltIn_Print_Area_7_1" localSheetId="12">#REF!</definedName>
    <definedName name="Excel_BuiltIn_Print_Area_7_1" localSheetId="13">#REF!</definedName>
    <definedName name="Excel_BuiltIn_Print_Area_7_1">#REF!</definedName>
    <definedName name="Excel_BuiltIn_Print_Area_7_1_1" localSheetId="0">#REF!</definedName>
    <definedName name="Excel_BuiltIn_Print_Area_7_1_1" localSheetId="1">#REF!</definedName>
    <definedName name="Excel_BuiltIn_Print_Area_7_1_1" localSheetId="2">#REF!</definedName>
    <definedName name="Excel_BuiltIn_Print_Area_7_1_1" localSheetId="3">#REF!</definedName>
    <definedName name="Excel_BuiltIn_Print_Area_7_1_1" localSheetId="4">#REF!</definedName>
    <definedName name="Excel_BuiltIn_Print_Area_7_1_1" localSheetId="7">#REF!</definedName>
    <definedName name="Excel_BuiltIn_Print_Area_7_1_1" localSheetId="12">#REF!</definedName>
    <definedName name="Excel_BuiltIn_Print_Area_7_1_1" localSheetId="13">#REF!</definedName>
    <definedName name="Excel_BuiltIn_Print_Area_7_1_1">#REF!</definedName>
    <definedName name="Excel_BuiltIn_Print_Area_7_1_1_1" localSheetId="0">#REF!</definedName>
    <definedName name="Excel_BuiltIn_Print_Area_7_1_1_1" localSheetId="1">#REF!</definedName>
    <definedName name="Excel_BuiltIn_Print_Area_7_1_1_1" localSheetId="2">#REF!</definedName>
    <definedName name="Excel_BuiltIn_Print_Area_7_1_1_1" localSheetId="3">#REF!</definedName>
    <definedName name="Excel_BuiltIn_Print_Area_7_1_1_1" localSheetId="4">#REF!</definedName>
    <definedName name="Excel_BuiltIn_Print_Area_7_1_1_1" localSheetId="7">#REF!</definedName>
    <definedName name="Excel_BuiltIn_Print_Area_7_1_1_1" localSheetId="12">#REF!</definedName>
    <definedName name="Excel_BuiltIn_Print_Area_7_1_1_1" localSheetId="13">#REF!</definedName>
    <definedName name="Excel_BuiltIn_Print_Area_7_1_1_1">#REF!</definedName>
    <definedName name="Excel_BuiltIn_Print_Area_7_1_1_1_1" localSheetId="0">#REF!</definedName>
    <definedName name="Excel_BuiltIn_Print_Area_7_1_1_1_1" localSheetId="1">#REF!</definedName>
    <definedName name="Excel_BuiltIn_Print_Area_7_1_1_1_1" localSheetId="2">#REF!</definedName>
    <definedName name="Excel_BuiltIn_Print_Area_7_1_1_1_1" localSheetId="3">#REF!</definedName>
    <definedName name="Excel_BuiltIn_Print_Area_7_1_1_1_1" localSheetId="4">#REF!</definedName>
    <definedName name="Excel_BuiltIn_Print_Area_7_1_1_1_1" localSheetId="7">#REF!</definedName>
    <definedName name="Excel_BuiltIn_Print_Area_7_1_1_1_1" localSheetId="12">#REF!</definedName>
    <definedName name="Excel_BuiltIn_Print_Area_7_1_1_1_1" localSheetId="13">#REF!</definedName>
    <definedName name="Excel_BuiltIn_Print_Area_7_1_1_1_1">#REF!</definedName>
    <definedName name="Excel_BuiltIn_Print_Area_8">"$#ССЫЛ!.$A$1:$G$84"</definedName>
    <definedName name="Excel_BuiltIn_Print_Area_8_1" localSheetId="0">#REF!</definedName>
    <definedName name="Excel_BuiltIn_Print_Area_8_1" localSheetId="1">#REF!</definedName>
    <definedName name="Excel_BuiltIn_Print_Area_8_1" localSheetId="2">#REF!</definedName>
    <definedName name="Excel_BuiltIn_Print_Area_8_1" localSheetId="3">#REF!</definedName>
    <definedName name="Excel_BuiltIn_Print_Area_8_1" localSheetId="4">#REF!</definedName>
    <definedName name="Excel_BuiltIn_Print_Area_8_1" localSheetId="5">#REF!</definedName>
    <definedName name="Excel_BuiltIn_Print_Area_8_1" localSheetId="7">#REF!</definedName>
    <definedName name="Excel_BuiltIn_Print_Area_8_1" localSheetId="9">#REF!</definedName>
    <definedName name="Excel_BuiltIn_Print_Area_8_1" localSheetId="12">#REF!</definedName>
    <definedName name="Excel_BuiltIn_Print_Area_8_1" localSheetId="13">#REF!</definedName>
    <definedName name="Excel_BuiltIn_Print_Area_8_1">#REF!</definedName>
    <definedName name="Excel_BuiltIn_Print_Area_9">"$#ССЫЛ!.$A$1:$G$84"</definedName>
    <definedName name="Excel_BuiltIn_Print_Area_9_1" localSheetId="0">#REF!</definedName>
    <definedName name="Excel_BuiltIn_Print_Area_9_1" localSheetId="1">#REF!</definedName>
    <definedName name="Excel_BuiltIn_Print_Area_9_1" localSheetId="2">#REF!</definedName>
    <definedName name="Excel_BuiltIn_Print_Area_9_1" localSheetId="3">#REF!</definedName>
    <definedName name="Excel_BuiltIn_Print_Area_9_1" localSheetId="4">#REF!</definedName>
    <definedName name="Excel_BuiltIn_Print_Area_9_1" localSheetId="5">#REF!</definedName>
    <definedName name="Excel_BuiltIn_Print_Area_9_1" localSheetId="7">#REF!</definedName>
    <definedName name="Excel_BuiltIn_Print_Area_9_1" localSheetId="9">#REF!</definedName>
    <definedName name="Excel_BuiltIn_Print_Area_9_1" localSheetId="12">#REF!</definedName>
    <definedName name="Excel_BuiltIn_Print_Area_9_1" localSheetId="13">#REF!</definedName>
    <definedName name="Excel_BuiltIn_Print_Area_9_1">#REF!</definedName>
    <definedName name="Excel_BuiltIn_Print_Area_9_1_1" localSheetId="0">#REF!</definedName>
    <definedName name="Excel_BuiltIn_Print_Area_9_1_1" localSheetId="1">#REF!</definedName>
    <definedName name="Excel_BuiltIn_Print_Area_9_1_1" localSheetId="2">#REF!</definedName>
    <definedName name="Excel_BuiltIn_Print_Area_9_1_1" localSheetId="3">#REF!</definedName>
    <definedName name="Excel_BuiltIn_Print_Area_9_1_1" localSheetId="4">#REF!</definedName>
    <definedName name="Excel_BuiltIn_Print_Area_9_1_1" localSheetId="7">#REF!</definedName>
    <definedName name="Excel_BuiltIn_Print_Area_9_1_1" localSheetId="12">#REF!</definedName>
    <definedName name="Excel_BuiltIn_Print_Area_9_1_1" localSheetId="13">#REF!</definedName>
    <definedName name="Excel_BuiltIn_Print_Area_9_1_1">#REF!</definedName>
    <definedName name="Excel_BuiltIn_Print_Area_9_1_1_1" localSheetId="0">#REF!</definedName>
    <definedName name="Excel_BuiltIn_Print_Area_9_1_1_1" localSheetId="1">#REF!</definedName>
    <definedName name="Excel_BuiltIn_Print_Area_9_1_1_1" localSheetId="2">#REF!</definedName>
    <definedName name="Excel_BuiltIn_Print_Area_9_1_1_1" localSheetId="3">#REF!</definedName>
    <definedName name="Excel_BuiltIn_Print_Area_9_1_1_1" localSheetId="4">#REF!</definedName>
    <definedName name="Excel_BuiltIn_Print_Area_9_1_1_1" localSheetId="7">#REF!</definedName>
    <definedName name="Excel_BuiltIn_Print_Area_9_1_1_1" localSheetId="12">#REF!</definedName>
    <definedName name="Excel_BuiltIn_Print_Area_9_1_1_1" localSheetId="13">#REF!</definedName>
    <definedName name="Excel_BuiltIn_Print_Area_9_1_1_1">#REF!</definedName>
    <definedName name="Excel_BuiltIn_Print_Titles" localSheetId="0">#REF!</definedName>
    <definedName name="Excel_BuiltIn_Print_Titles" localSheetId="1">#REF!</definedName>
    <definedName name="Excel_BuiltIn_Print_Titles" localSheetId="2">#REF!</definedName>
    <definedName name="Excel_BuiltIn_Print_Titles" localSheetId="3">#REF!</definedName>
    <definedName name="Excel_BuiltIn_Print_Titles" localSheetId="4">#REF!</definedName>
    <definedName name="Excel_BuiltIn_Print_Titles" localSheetId="7">#REF!</definedName>
    <definedName name="Excel_BuiltIn_Print_Titles" localSheetId="12">#REF!</definedName>
    <definedName name="Excel_BuiltIn_Print_Titles" localSheetId="13">#REF!</definedName>
    <definedName name="Excel_BuiltIn_Print_Titles">#REF!</definedName>
    <definedName name="Excel_BuiltIn_Print_Titles_1" localSheetId="0">#REF!</definedName>
    <definedName name="Excel_BuiltIn_Print_Titles_1" localSheetId="1">#REF!</definedName>
    <definedName name="Excel_BuiltIn_Print_Titles_1" localSheetId="2">#REF!</definedName>
    <definedName name="Excel_BuiltIn_Print_Titles_1" localSheetId="3">#REF!</definedName>
    <definedName name="Excel_BuiltIn_Print_Titles_1" localSheetId="4">#REF!</definedName>
    <definedName name="Excel_BuiltIn_Print_Titles_1" localSheetId="7">#REF!</definedName>
    <definedName name="Excel_BuiltIn_Print_Titles_1" localSheetId="12">#REF!</definedName>
    <definedName name="Excel_BuiltIn_Print_Titles_1" localSheetId="13">#REF!</definedName>
    <definedName name="Excel_BuiltIn_Print_Titles_1">#REF!</definedName>
    <definedName name="Excel_BuiltIn_Print_Titles_1_1" localSheetId="0">#REF!</definedName>
    <definedName name="Excel_BuiltIn_Print_Titles_1_1" localSheetId="1">#REF!</definedName>
    <definedName name="Excel_BuiltIn_Print_Titles_1_1" localSheetId="2">#REF!</definedName>
    <definedName name="Excel_BuiltIn_Print_Titles_1_1" localSheetId="3">#REF!</definedName>
    <definedName name="Excel_BuiltIn_Print_Titles_1_1" localSheetId="4">#REF!</definedName>
    <definedName name="Excel_BuiltIn_Print_Titles_1_1" localSheetId="7">#REF!</definedName>
    <definedName name="Excel_BuiltIn_Print_Titles_1_1" localSheetId="12">#REF!</definedName>
    <definedName name="Excel_BuiltIn_Print_Titles_1_1" localSheetId="13">#REF!</definedName>
    <definedName name="Excel_BuiltIn_Print_Titles_1_1">#REF!</definedName>
    <definedName name="Excel_BuiltIn_Print_Titles_1_1_1" localSheetId="0">#REF!</definedName>
    <definedName name="Excel_BuiltIn_Print_Titles_1_1_1" localSheetId="1">#REF!</definedName>
    <definedName name="Excel_BuiltIn_Print_Titles_1_1_1" localSheetId="2">#REF!</definedName>
    <definedName name="Excel_BuiltIn_Print_Titles_1_1_1" localSheetId="3">#REF!</definedName>
    <definedName name="Excel_BuiltIn_Print_Titles_1_1_1" localSheetId="4">#REF!</definedName>
    <definedName name="Excel_BuiltIn_Print_Titles_1_1_1" localSheetId="7">#REF!</definedName>
    <definedName name="Excel_BuiltIn_Print_Titles_1_1_1" localSheetId="12">#REF!</definedName>
    <definedName name="Excel_BuiltIn_Print_Titles_1_1_1" localSheetId="13">#REF!</definedName>
    <definedName name="Excel_BuiltIn_Print_Titles_1_1_1">#REF!</definedName>
    <definedName name="Excel_BuiltIn_Print_Titles_12" localSheetId="0">#REF!</definedName>
    <definedName name="Excel_BuiltIn_Print_Titles_12" localSheetId="1">#REF!</definedName>
    <definedName name="Excel_BuiltIn_Print_Titles_12" localSheetId="2">#REF!</definedName>
    <definedName name="Excel_BuiltIn_Print_Titles_12" localSheetId="3">#REF!</definedName>
    <definedName name="Excel_BuiltIn_Print_Titles_12" localSheetId="4">#REF!</definedName>
    <definedName name="Excel_BuiltIn_Print_Titles_12" localSheetId="7">#REF!</definedName>
    <definedName name="Excel_BuiltIn_Print_Titles_12" localSheetId="12">#REF!</definedName>
    <definedName name="Excel_BuiltIn_Print_Titles_12" localSheetId="13">#REF!</definedName>
    <definedName name="Excel_BuiltIn_Print_Titles_12">#REF!</definedName>
    <definedName name="Excel_BuiltIn_Print_Titles_13" localSheetId="0">#REF!</definedName>
    <definedName name="Excel_BuiltIn_Print_Titles_13" localSheetId="1">#REF!</definedName>
    <definedName name="Excel_BuiltIn_Print_Titles_13" localSheetId="2">#REF!</definedName>
    <definedName name="Excel_BuiltIn_Print_Titles_13" localSheetId="3">#REF!</definedName>
    <definedName name="Excel_BuiltIn_Print_Titles_13" localSheetId="4">#REF!</definedName>
    <definedName name="Excel_BuiltIn_Print_Titles_13" localSheetId="7">#REF!</definedName>
    <definedName name="Excel_BuiltIn_Print_Titles_13" localSheetId="12">#REF!</definedName>
    <definedName name="Excel_BuiltIn_Print_Titles_13" localSheetId="13">#REF!</definedName>
    <definedName name="Excel_BuiltIn_Print_Titles_13">#REF!</definedName>
    <definedName name="Excel_BuiltIn_Print_Titles_13_1" localSheetId="0">#REF!</definedName>
    <definedName name="Excel_BuiltIn_Print_Titles_13_1" localSheetId="1">#REF!</definedName>
    <definedName name="Excel_BuiltIn_Print_Titles_13_1" localSheetId="2">#REF!</definedName>
    <definedName name="Excel_BuiltIn_Print_Titles_13_1" localSheetId="3">#REF!</definedName>
    <definedName name="Excel_BuiltIn_Print_Titles_13_1" localSheetId="4">#REF!</definedName>
    <definedName name="Excel_BuiltIn_Print_Titles_13_1" localSheetId="7">#REF!</definedName>
    <definedName name="Excel_BuiltIn_Print_Titles_13_1" localSheetId="12">#REF!</definedName>
    <definedName name="Excel_BuiltIn_Print_Titles_13_1" localSheetId="13">#REF!</definedName>
    <definedName name="Excel_BuiltIn_Print_Titles_13_1">#REF!</definedName>
    <definedName name="Excel_BuiltIn_Print_Titles_14" localSheetId="0">#REF!</definedName>
    <definedName name="Excel_BuiltIn_Print_Titles_14" localSheetId="1">#REF!</definedName>
    <definedName name="Excel_BuiltIn_Print_Titles_14" localSheetId="2">#REF!</definedName>
    <definedName name="Excel_BuiltIn_Print_Titles_14" localSheetId="3">#REF!</definedName>
    <definedName name="Excel_BuiltIn_Print_Titles_14" localSheetId="4">#REF!</definedName>
    <definedName name="Excel_BuiltIn_Print_Titles_14" localSheetId="7">#REF!</definedName>
    <definedName name="Excel_BuiltIn_Print_Titles_14" localSheetId="12">#REF!</definedName>
    <definedName name="Excel_BuiltIn_Print_Titles_14" localSheetId="13">#REF!</definedName>
    <definedName name="Excel_BuiltIn_Print_Titles_14">#REF!</definedName>
    <definedName name="Excel_BuiltIn_Print_Titles_2" localSheetId="0">#REF!</definedName>
    <definedName name="Excel_BuiltIn_Print_Titles_2" localSheetId="1">#REF!</definedName>
    <definedName name="Excel_BuiltIn_Print_Titles_2" localSheetId="2">#REF!</definedName>
    <definedName name="Excel_BuiltIn_Print_Titles_2" localSheetId="3">#REF!</definedName>
    <definedName name="Excel_BuiltIn_Print_Titles_2" localSheetId="4">#REF!</definedName>
    <definedName name="Excel_BuiltIn_Print_Titles_2" localSheetId="7">#REF!</definedName>
    <definedName name="Excel_BuiltIn_Print_Titles_2" localSheetId="12">#REF!</definedName>
    <definedName name="Excel_BuiltIn_Print_Titles_2" localSheetId="13">#REF!</definedName>
    <definedName name="Excel_BuiltIn_Print_Titles_2">#REF!</definedName>
    <definedName name="Excel_BuiltIn_Print_Titles_2_1" localSheetId="0">#REF!</definedName>
    <definedName name="Excel_BuiltIn_Print_Titles_2_1" localSheetId="1">#REF!</definedName>
    <definedName name="Excel_BuiltIn_Print_Titles_2_1" localSheetId="2">#REF!</definedName>
    <definedName name="Excel_BuiltIn_Print_Titles_2_1" localSheetId="3">#REF!</definedName>
    <definedName name="Excel_BuiltIn_Print_Titles_2_1" localSheetId="4">#REF!</definedName>
    <definedName name="Excel_BuiltIn_Print_Titles_2_1" localSheetId="7">#REF!</definedName>
    <definedName name="Excel_BuiltIn_Print_Titles_2_1" localSheetId="12">#REF!</definedName>
    <definedName name="Excel_BuiltIn_Print_Titles_2_1" localSheetId="13">#REF!</definedName>
    <definedName name="Excel_BuiltIn_Print_Titles_2_1">#REF!</definedName>
    <definedName name="Excel_BuiltIn_Print_Titles_3" localSheetId="0">#REF!</definedName>
    <definedName name="Excel_BuiltIn_Print_Titles_3" localSheetId="1">#REF!</definedName>
    <definedName name="Excel_BuiltIn_Print_Titles_3" localSheetId="2">#REF!</definedName>
    <definedName name="Excel_BuiltIn_Print_Titles_3" localSheetId="3">#REF!</definedName>
    <definedName name="Excel_BuiltIn_Print_Titles_3" localSheetId="4">#REF!</definedName>
    <definedName name="Excel_BuiltIn_Print_Titles_3" localSheetId="7">#REF!</definedName>
    <definedName name="Excel_BuiltIn_Print_Titles_3" localSheetId="12">#REF!</definedName>
    <definedName name="Excel_BuiltIn_Print_Titles_3" localSheetId="13">#REF!</definedName>
    <definedName name="Excel_BuiltIn_Print_Titles_3">#REF!</definedName>
    <definedName name="Excel_BuiltIn_Print_Titles_3_1" localSheetId="0">#REF!</definedName>
    <definedName name="Excel_BuiltIn_Print_Titles_3_1" localSheetId="1">#REF!</definedName>
    <definedName name="Excel_BuiltIn_Print_Titles_3_1" localSheetId="2">#REF!</definedName>
    <definedName name="Excel_BuiltIn_Print_Titles_3_1" localSheetId="3">#REF!</definedName>
    <definedName name="Excel_BuiltIn_Print_Titles_3_1" localSheetId="4">#REF!</definedName>
    <definedName name="Excel_BuiltIn_Print_Titles_3_1" localSheetId="7">#REF!</definedName>
    <definedName name="Excel_BuiltIn_Print_Titles_3_1" localSheetId="12">#REF!</definedName>
    <definedName name="Excel_BuiltIn_Print_Titles_3_1" localSheetId="13">#REF!</definedName>
    <definedName name="Excel_BuiltIn_Print_Titles_3_1">#REF!</definedName>
    <definedName name="Excel_BuiltIn_Print_Titles_4" localSheetId="0">#REF!</definedName>
    <definedName name="Excel_BuiltIn_Print_Titles_4" localSheetId="1">#REF!</definedName>
    <definedName name="Excel_BuiltIn_Print_Titles_4" localSheetId="2">#REF!</definedName>
    <definedName name="Excel_BuiltIn_Print_Titles_4" localSheetId="3">#REF!</definedName>
    <definedName name="Excel_BuiltIn_Print_Titles_4" localSheetId="4">#REF!</definedName>
    <definedName name="Excel_BuiltIn_Print_Titles_4" localSheetId="7">#REF!</definedName>
    <definedName name="Excel_BuiltIn_Print_Titles_4" localSheetId="12">#REF!</definedName>
    <definedName name="Excel_BuiltIn_Print_Titles_4" localSheetId="13">#REF!</definedName>
    <definedName name="Excel_BuiltIn_Print_Titles_4">#REF!</definedName>
    <definedName name="Excel_BuiltIn_Print_Titles_4_1" localSheetId="0">#REF!</definedName>
    <definedName name="Excel_BuiltIn_Print_Titles_4_1" localSheetId="1">#REF!</definedName>
    <definedName name="Excel_BuiltIn_Print_Titles_4_1" localSheetId="2">#REF!</definedName>
    <definedName name="Excel_BuiltIn_Print_Titles_4_1" localSheetId="3">#REF!</definedName>
    <definedName name="Excel_BuiltIn_Print_Titles_4_1" localSheetId="4">#REF!</definedName>
    <definedName name="Excel_BuiltIn_Print_Titles_4_1" localSheetId="7">#REF!</definedName>
    <definedName name="Excel_BuiltIn_Print_Titles_4_1" localSheetId="12">#REF!</definedName>
    <definedName name="Excel_BuiltIn_Print_Titles_4_1" localSheetId="13">#REF!</definedName>
    <definedName name="Excel_BuiltIn_Print_Titles_4_1">#REF!</definedName>
    <definedName name="Excel_BuiltIn_Print_Titles_5" localSheetId="0">#REF!</definedName>
    <definedName name="Excel_BuiltIn_Print_Titles_5" localSheetId="1">#REF!</definedName>
    <definedName name="Excel_BuiltIn_Print_Titles_5" localSheetId="2">#REF!</definedName>
    <definedName name="Excel_BuiltIn_Print_Titles_5" localSheetId="3">#REF!</definedName>
    <definedName name="Excel_BuiltIn_Print_Titles_5" localSheetId="4">#REF!</definedName>
    <definedName name="Excel_BuiltIn_Print_Titles_5" localSheetId="7">#REF!</definedName>
    <definedName name="Excel_BuiltIn_Print_Titles_5" localSheetId="12">#REF!</definedName>
    <definedName name="Excel_BuiltIn_Print_Titles_5" localSheetId="13">#REF!</definedName>
    <definedName name="Excel_BuiltIn_Print_Titles_5">#REF!</definedName>
    <definedName name="Excel_BuiltIn_Print_Titles_5_1" localSheetId="0">#REF!</definedName>
    <definedName name="Excel_BuiltIn_Print_Titles_5_1" localSheetId="1">#REF!</definedName>
    <definedName name="Excel_BuiltIn_Print_Titles_5_1" localSheetId="2">#REF!</definedName>
    <definedName name="Excel_BuiltIn_Print_Titles_5_1" localSheetId="3">#REF!</definedName>
    <definedName name="Excel_BuiltIn_Print_Titles_5_1" localSheetId="4">#REF!</definedName>
    <definedName name="Excel_BuiltIn_Print_Titles_5_1" localSheetId="7">#REF!</definedName>
    <definedName name="Excel_BuiltIn_Print_Titles_5_1" localSheetId="12">#REF!</definedName>
    <definedName name="Excel_BuiltIn_Print_Titles_5_1" localSheetId="13">#REF!</definedName>
    <definedName name="Excel_BuiltIn_Print_Titles_5_1">#REF!</definedName>
    <definedName name="Excel_BuiltIn_Print_Titles_8" localSheetId="0">#REF!</definedName>
    <definedName name="Excel_BuiltIn_Print_Titles_8" localSheetId="1">#REF!</definedName>
    <definedName name="Excel_BuiltIn_Print_Titles_8" localSheetId="2">#REF!</definedName>
    <definedName name="Excel_BuiltIn_Print_Titles_8" localSheetId="3">#REF!</definedName>
    <definedName name="Excel_BuiltIn_Print_Titles_8" localSheetId="4">#REF!</definedName>
    <definedName name="Excel_BuiltIn_Print_Titles_8" localSheetId="7">#REF!</definedName>
    <definedName name="Excel_BuiltIn_Print_Titles_8" localSheetId="12">#REF!</definedName>
    <definedName name="Excel_BuiltIn_Print_Titles_8" localSheetId="13">#REF!</definedName>
    <definedName name="Excel_BuiltIn_Print_Titles_8">#REF!</definedName>
    <definedName name="Excel_BuiltIn_Print_Titles_9" localSheetId="0">#REF!</definedName>
    <definedName name="Excel_BuiltIn_Print_Titles_9" localSheetId="1">#REF!</definedName>
    <definedName name="Excel_BuiltIn_Print_Titles_9" localSheetId="2">#REF!</definedName>
    <definedName name="Excel_BuiltIn_Print_Titles_9" localSheetId="3">#REF!</definedName>
    <definedName name="Excel_BuiltIn_Print_Titles_9" localSheetId="4">#REF!</definedName>
    <definedName name="Excel_BuiltIn_Print_Titles_9" localSheetId="7">#REF!</definedName>
    <definedName name="Excel_BuiltIn_Print_Titles_9" localSheetId="12">#REF!</definedName>
    <definedName name="Excel_BuiltIn_Print_Titles_9" localSheetId="13">#REF!</definedName>
    <definedName name="Excel_BuiltIn_Print_Titles_9">#REF!</definedName>
    <definedName name="Excel_BuiltIn_Print_Titles_9_1" localSheetId="0">#REF!</definedName>
    <definedName name="Excel_BuiltIn_Print_Titles_9_1" localSheetId="1">#REF!</definedName>
    <definedName name="Excel_BuiltIn_Print_Titles_9_1" localSheetId="2">#REF!</definedName>
    <definedName name="Excel_BuiltIn_Print_Titles_9_1" localSheetId="3">#REF!</definedName>
    <definedName name="Excel_BuiltIn_Print_Titles_9_1" localSheetId="4">#REF!</definedName>
    <definedName name="Excel_BuiltIn_Print_Titles_9_1" localSheetId="7">#REF!</definedName>
    <definedName name="Excel_BuiltIn_Print_Titles_9_1" localSheetId="12">#REF!</definedName>
    <definedName name="Excel_BuiltIn_Print_Titles_9_1" localSheetId="13">#REF!</definedName>
    <definedName name="Excel_BuiltIn_Print_Titles_9_1">#REF!</definedName>
    <definedName name="ff" localSheetId="0">#REF!</definedName>
    <definedName name="ff" localSheetId="1">#REF!</definedName>
    <definedName name="ff" localSheetId="2">#REF!</definedName>
    <definedName name="ff" localSheetId="15">#REF!</definedName>
    <definedName name="ff" localSheetId="16">#REF!</definedName>
    <definedName name="ff" localSheetId="3">#REF!</definedName>
    <definedName name="ff" localSheetId="4">#REF!</definedName>
    <definedName name="ff" localSheetId="7">#REF!</definedName>
    <definedName name="ff" localSheetId="12">#REF!</definedName>
    <definedName name="ff" localSheetId="13">#REF!</definedName>
    <definedName name="ff" localSheetId="11">#REF!</definedName>
    <definedName name="ff">#REF!</definedName>
    <definedName name="gggg" localSheetId="0">#REF!</definedName>
    <definedName name="gggg" localSheetId="1">#REF!</definedName>
    <definedName name="gggg" localSheetId="2">#REF!</definedName>
    <definedName name="gggg" localSheetId="15">#REF!</definedName>
    <definedName name="gggg" localSheetId="16">#REF!</definedName>
    <definedName name="gggg" localSheetId="3">#REF!</definedName>
    <definedName name="gggg" localSheetId="4">#REF!</definedName>
    <definedName name="gggg" localSheetId="7">#REF!</definedName>
    <definedName name="gggg" localSheetId="12">#REF!</definedName>
    <definedName name="gggg" localSheetId="13">#REF!</definedName>
    <definedName name="gggg" localSheetId="11">#REF!</definedName>
    <definedName name="gggg">#REF!</definedName>
    <definedName name="Global.MNULL" localSheetId="0">#REF!</definedName>
    <definedName name="Global.MNULL" localSheetId="1">#REF!</definedName>
    <definedName name="Global.MNULL" localSheetId="2">#REF!</definedName>
    <definedName name="Global.MNULL" localSheetId="15">#REF!</definedName>
    <definedName name="Global.MNULL" localSheetId="16">#REF!</definedName>
    <definedName name="Global.MNULL" localSheetId="3">#REF!</definedName>
    <definedName name="Global.MNULL" localSheetId="4">#REF!</definedName>
    <definedName name="Global.MNULL" localSheetId="7">#REF!</definedName>
    <definedName name="Global.MNULL" localSheetId="12">#REF!</definedName>
    <definedName name="Global.MNULL" localSheetId="13">#REF!</definedName>
    <definedName name="Global.MNULL" localSheetId="11">#REF!</definedName>
    <definedName name="Global.MNULL">#REF!</definedName>
    <definedName name="Global.NULL" localSheetId="0">#REF!</definedName>
    <definedName name="Global.NULL" localSheetId="1">#REF!</definedName>
    <definedName name="Global.NULL" localSheetId="2">#REF!</definedName>
    <definedName name="Global.NULL" localSheetId="15">#REF!</definedName>
    <definedName name="Global.NULL" localSheetId="16">#REF!</definedName>
    <definedName name="Global.NULL" localSheetId="3">#REF!</definedName>
    <definedName name="Global.NULL" localSheetId="4">#REF!</definedName>
    <definedName name="Global.NULL" localSheetId="7">#REF!</definedName>
    <definedName name="Global.NULL" localSheetId="12">#REF!</definedName>
    <definedName name="Global.NULL" localSheetId="13">#REF!</definedName>
    <definedName name="Global.NULL" localSheetId="11">#REF!</definedName>
    <definedName name="Global.NULL">#REF!</definedName>
    <definedName name="h" localSheetId="0">#REF!</definedName>
    <definedName name="h" localSheetId="1">#REF!</definedName>
    <definedName name="h" localSheetId="2">#REF!</definedName>
    <definedName name="h" localSheetId="3">#REF!</definedName>
    <definedName name="h" localSheetId="4">#REF!</definedName>
    <definedName name="h" localSheetId="7">#REF!</definedName>
    <definedName name="h" localSheetId="12">#REF!</definedName>
    <definedName name="h" localSheetId="13">#REF!</definedName>
    <definedName name="h">#REF!</definedName>
    <definedName name="hfci" localSheetId="3">#REF!</definedName>
    <definedName name="hfci" localSheetId="4">#REF!</definedName>
    <definedName name="hfci" localSheetId="12">#REF!</definedName>
    <definedName name="hfci" localSheetId="13">#REF!</definedName>
    <definedName name="hfci">#REF!</definedName>
    <definedName name="hfcxtn" localSheetId="0">#REF!</definedName>
    <definedName name="hfcxtn" localSheetId="1">#REF!</definedName>
    <definedName name="hfcxtn" localSheetId="2">#REF!</definedName>
    <definedName name="hfcxtn" localSheetId="3">#REF!</definedName>
    <definedName name="hfcxtn" localSheetId="4">#REF!</definedName>
    <definedName name="hfcxtn" localSheetId="7">#REF!</definedName>
    <definedName name="hfcxtn" localSheetId="12">#REF!</definedName>
    <definedName name="hfcxtn" localSheetId="13">#REF!</definedName>
    <definedName name="hfcxtn">#REF!</definedName>
    <definedName name="htvjyn" localSheetId="3">#REF!</definedName>
    <definedName name="htvjyn" localSheetId="4">#REF!</definedName>
    <definedName name="htvjyn" localSheetId="5">#REF!</definedName>
    <definedName name="htvjyn" localSheetId="6">#REF!</definedName>
    <definedName name="htvjyn" localSheetId="9">#REF!</definedName>
    <definedName name="htvjyn" localSheetId="12">#REF!</definedName>
    <definedName name="htvjyn" localSheetId="13">#REF!</definedName>
    <definedName name="htvjyn">#REF!</definedName>
    <definedName name="i" localSheetId="0">#REF!</definedName>
    <definedName name="i" localSheetId="1">#REF!</definedName>
    <definedName name="i" localSheetId="2">#REF!</definedName>
    <definedName name="i" localSheetId="3">#REF!</definedName>
    <definedName name="i" localSheetId="4">#REF!</definedName>
    <definedName name="i" localSheetId="7">#REF!</definedName>
    <definedName name="i" localSheetId="12">#REF!</definedName>
    <definedName name="i" localSheetId="13">#REF!</definedName>
    <definedName name="i">#REF!</definedName>
    <definedName name="iii" localSheetId="0">#REF!</definedName>
    <definedName name="iii" localSheetId="1">#REF!</definedName>
    <definedName name="iii" localSheetId="2">#REF!</definedName>
    <definedName name="iii" localSheetId="3">#REF!</definedName>
    <definedName name="iii" localSheetId="4">#REF!</definedName>
    <definedName name="iii" localSheetId="5">#REF!</definedName>
    <definedName name="iii" localSheetId="7">#REF!</definedName>
    <definedName name="iii" localSheetId="9">#REF!</definedName>
    <definedName name="iii" localSheetId="12">#REF!</definedName>
    <definedName name="iii" localSheetId="13">#REF!</definedName>
    <definedName name="iii">#REF!</definedName>
    <definedName name="iiiii" localSheetId="0">#REF!</definedName>
    <definedName name="iiiii" localSheetId="1">#REF!</definedName>
    <definedName name="iiiii" localSheetId="2">#REF!</definedName>
    <definedName name="iiiii" localSheetId="3">#REF!</definedName>
    <definedName name="iiiii" localSheetId="4">#REF!</definedName>
    <definedName name="iiiii" localSheetId="7">#REF!</definedName>
    <definedName name="iiiii" localSheetId="12">#REF!</definedName>
    <definedName name="iiiii" localSheetId="13">#REF!</definedName>
    <definedName name="iiiii">#REF!</definedName>
    <definedName name="Ind" localSheetId="0">#REF!</definedName>
    <definedName name="Ind" localSheetId="1">#REF!</definedName>
    <definedName name="Ind" localSheetId="2">#REF!</definedName>
    <definedName name="Ind" localSheetId="3">#REF!</definedName>
    <definedName name="Ind" localSheetId="4">#REF!</definedName>
    <definedName name="Ind" localSheetId="7">#REF!</definedName>
    <definedName name="Ind" localSheetId="12">#REF!</definedName>
    <definedName name="Ind" localSheetId="13">#REF!</definedName>
    <definedName name="Ind">#REF!</definedName>
    <definedName name="Itog" localSheetId="0">#REF!</definedName>
    <definedName name="Itog" localSheetId="1">#REF!</definedName>
    <definedName name="Itog" localSheetId="2">#REF!</definedName>
    <definedName name="Itog" localSheetId="3">#REF!</definedName>
    <definedName name="Itog" localSheetId="4">#REF!</definedName>
    <definedName name="Itog" localSheetId="5">#REF!</definedName>
    <definedName name="Itog" localSheetId="7">#REF!</definedName>
    <definedName name="Itog" localSheetId="9">#REF!</definedName>
    <definedName name="Itog" localSheetId="12">#REF!</definedName>
    <definedName name="Itog" localSheetId="13">#REF!</definedName>
    <definedName name="Itog">#REF!</definedName>
    <definedName name="Iквартал2014" localSheetId="12">#REF!</definedName>
    <definedName name="Iквартал2014" localSheetId="13">#REF!</definedName>
    <definedName name="jkjhggh" localSheetId="0">#REF!</definedName>
    <definedName name="jkjhggh" localSheetId="1">#REF!</definedName>
    <definedName name="jkjhggh" localSheetId="2">#REF!</definedName>
    <definedName name="jkjhggh" localSheetId="3">#REF!</definedName>
    <definedName name="jkjhggh" localSheetId="4">#REF!</definedName>
    <definedName name="jkjhggh" localSheetId="5">#REF!</definedName>
    <definedName name="jkjhggh" localSheetId="7">#REF!</definedName>
    <definedName name="jkjhggh" localSheetId="9">#REF!</definedName>
    <definedName name="jkjhggh" localSheetId="12">#REF!</definedName>
    <definedName name="jkjhggh" localSheetId="13">#REF!</definedName>
    <definedName name="jkjhggh">#REF!</definedName>
    <definedName name="Jkz" localSheetId="12">#REF!</definedName>
    <definedName name="Jkz" localSheetId="13">#REF!</definedName>
    <definedName name="Jkz">#REF!</definedName>
    <definedName name="kinf09_08" localSheetId="12">#REF!</definedName>
    <definedName name="kinf09_08" localSheetId="13">#REF!</definedName>
    <definedName name="kinf09_08">#REF!</definedName>
    <definedName name="kinf10_09" localSheetId="12">#REF!</definedName>
    <definedName name="kinf10_09" localSheetId="13">#REF!</definedName>
    <definedName name="kinf10_09">#REF!</definedName>
    <definedName name="kinf11_10" localSheetId="12">#REF!</definedName>
    <definedName name="kinf11_10" localSheetId="13">#REF!</definedName>
    <definedName name="kinf11_10">#REF!</definedName>
    <definedName name="kinf12_11" localSheetId="12">#REF!</definedName>
    <definedName name="kinf12_11" localSheetId="13">#REF!</definedName>
    <definedName name="kinf12_11">#REF!</definedName>
    <definedName name="kk" localSheetId="3">#REF!</definedName>
    <definedName name="kk" localSheetId="4">#REF!</definedName>
    <definedName name="kk" localSheetId="5">#REF!</definedName>
    <definedName name="kk" localSheetId="6">#REF!</definedName>
    <definedName name="kk" localSheetId="9">#REF!</definedName>
    <definedName name="kk" localSheetId="12">#REF!</definedName>
    <definedName name="kk" localSheetId="13">#REF!</definedName>
    <definedName name="kk">#REF!</definedName>
    <definedName name="kl" localSheetId="3">#REF!</definedName>
    <definedName name="kl" localSheetId="4">#REF!</definedName>
    <definedName name="kl" localSheetId="5">#REF!</definedName>
    <definedName name="kl" localSheetId="6">#REF!</definedName>
    <definedName name="kl" localSheetId="12">#REF!</definedName>
    <definedName name="kl" localSheetId="13">#REF!</definedName>
    <definedName name="kl">#REF!</definedName>
    <definedName name="KPlan" localSheetId="0">#REF!</definedName>
    <definedName name="KPlan" localSheetId="1">#REF!</definedName>
    <definedName name="KPlan" localSheetId="2">#REF!</definedName>
    <definedName name="KPlan" localSheetId="3">#REF!</definedName>
    <definedName name="KPlan" localSheetId="4">#REF!</definedName>
    <definedName name="KPlan" localSheetId="5">#REF!</definedName>
    <definedName name="KPlan" localSheetId="7">#REF!</definedName>
    <definedName name="KPlan" localSheetId="9">#REF!</definedName>
    <definedName name="KPlan" localSheetId="12">#REF!</definedName>
    <definedName name="KPlan" localSheetId="13">#REF!</definedName>
    <definedName name="KPlan">#REF!</definedName>
    <definedName name="l" localSheetId="0">#REF!</definedName>
    <definedName name="l" localSheetId="1">#REF!</definedName>
    <definedName name="l" localSheetId="2">#REF!</definedName>
    <definedName name="l" localSheetId="3">#REF!</definedName>
    <definedName name="l" localSheetId="4">#REF!</definedName>
    <definedName name="l" localSheetId="7">#REF!</definedName>
    <definedName name="l" localSheetId="12">#REF!</definedName>
    <definedName name="l" localSheetId="13">#REF!</definedName>
    <definedName name="l">#REF!</definedName>
    <definedName name="language" localSheetId="0">#REF!</definedName>
    <definedName name="language" localSheetId="1">#REF!</definedName>
    <definedName name="language" localSheetId="2">#REF!</definedName>
    <definedName name="language" localSheetId="3">#REF!</definedName>
    <definedName name="language" localSheetId="4">#REF!</definedName>
    <definedName name="language" localSheetId="7">#REF!</definedName>
    <definedName name="language" localSheetId="12">#REF!</definedName>
    <definedName name="language" localSheetId="13">#REF!</definedName>
    <definedName name="language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9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m" localSheetId="1">#REF!</definedName>
    <definedName name="m" localSheetId="2">#REF!</definedName>
    <definedName name="m" localSheetId="3">#REF!</definedName>
    <definedName name="m" localSheetId="4">#REF!</definedName>
    <definedName name="m" localSheetId="5">#REF!</definedName>
    <definedName name="m" localSheetId="7">#REF!</definedName>
    <definedName name="m" localSheetId="9">#REF!</definedName>
    <definedName name="m" localSheetId="12">#REF!</definedName>
    <definedName name="m" localSheetId="13">#REF!</definedName>
    <definedName name="m">#REF!</definedName>
    <definedName name="n" localSheetId="0">#REF!</definedName>
    <definedName name="n" localSheetId="1">#REF!</definedName>
    <definedName name="n" localSheetId="2">#REF!</definedName>
    <definedName name="n" localSheetId="3">#REF!</definedName>
    <definedName name="n" localSheetId="4">#REF!</definedName>
    <definedName name="n" localSheetId="7">#REF!</definedName>
    <definedName name="n" localSheetId="12">#REF!</definedName>
    <definedName name="n" localSheetId="13">#REF!</definedName>
    <definedName name="n">#REF!</definedName>
    <definedName name="n_1" localSheetId="0">{"","одинz","дваz","триz","четыреz","пятьz","шестьz","семьz","восемьz","девятьz"}</definedName>
    <definedName name="n_1" localSheetId="1">{"","одинz","дваz","триz","четыреz","пятьz","шестьz","семьz","восемьz","девятьz"}</definedName>
    <definedName name="n_1" localSheetId="2">{"","одинz","дваz","триz","четыреz","пятьz","шестьz","семьz","восемьz","девятьz"}</definedName>
    <definedName name="n_1" localSheetId="14">{"","одинz","дваz","триz","четыреz","пятьz","шестьz","семьz","восемьz","девятьz"}</definedName>
    <definedName name="n_1" localSheetId="16">{"","одинz","дваz","триz","четыреz","пятьz","шестьz","семьz","восемьz","девятьz"}</definedName>
    <definedName name="n_1" localSheetId="3">{"","одинz","дваz","триz","четыреz","пятьz","шестьz","семьz","восемьz","девятьz"}</definedName>
    <definedName name="n_1" localSheetId="10">{"","одинz","дваz","триz","четыреz","пятьz","шестьz","семьz","восемьz","девятьz"}</definedName>
    <definedName name="n_1" localSheetId="4">{"","одинz","дваz","триz","четыреz","пятьz","шестьz","семьz","восемьz","девятьz"}</definedName>
    <definedName name="n_1" localSheetId="5">{"","одинz","дваz","триz","четыреz","пятьz","шестьz","семьz","восемьz","девятьz"}</definedName>
    <definedName name="n_1" localSheetId="6">{"","одинz","дваz","триz","четыреz","пятьz","шестьz","семьz","восемьz","девятьz"}</definedName>
    <definedName name="n_1" localSheetId="7">{"","одинz","дваz","триz","четыреz","пятьz","шестьz","семьz","восемьz","девятьz"}</definedName>
    <definedName name="n_1" localSheetId="9">{"","одинz","дваz","триz","четыреz","пятьz","шестьz","семьz","восемьz","девятьz"}</definedName>
    <definedName name="n_1" localSheetId="12">{"","одинz","дваz","триz","четыреz","пятьz","шестьz","семьz","восемьz","девятьz"}</definedName>
    <definedName name="n_1" localSheetId="13">{"","одинz","дваz","триz","четыреz","пятьz","шестьz","семьz","восемьz","девятьz"}</definedName>
    <definedName name="n_1" localSheetId="11">{"","одинz","дваz","триz","четыреz","пятьz","шестьz","семьz","восемьz","девятьz"}</definedName>
    <definedName name="n_1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5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9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3" localSheetId="1">{"";1;"двадцатьz";"тридцатьz";"сорокz";"пятьдесятz";"шестьдесятz";"семьдесятz";"восемьдесятz";"девяностоz"}</definedName>
    <definedName name="n_3" localSheetId="2">{"";1;"двадцатьz";"тридцатьz";"сорокz";"пятьдесятz";"шестьдесятz";"семьдесятz";"восемьдесятz";"девяностоz"}</definedName>
    <definedName name="n_3" localSheetId="14">{"";1;"двадцатьz";"тридцатьz";"сорокz";"пятьдесятz";"шестьдесятz";"семьдесятz";"восемьдесятz";"девяностоz"}</definedName>
    <definedName name="n_3" localSheetId="16">{"";1;"двадцатьz";"тридцатьz";"сорокz";"пятьдесятz";"шестьдесятz";"семьдесятz";"восемьдесятz";"девяностоz"}</definedName>
    <definedName name="n_3" localSheetId="3">{"";1;"двадцатьz";"тридцатьz";"сорокz";"пятьдесятz";"шестьдесятz";"семьдесятz";"восемьдесятz";"девяностоz"}</definedName>
    <definedName name="n_3" localSheetId="10">{"";1;"двадцатьz";"тридцатьz";"сорокz";"пятьдесятz";"шестьдесятz";"семьдесятz";"восемьдесятz";"девяностоz"}</definedName>
    <definedName name="n_3" localSheetId="4">{"";1;"двадцатьz";"тридцатьz";"сорокz";"пятьдесятz";"шестьдесятz";"семьдесятz";"восемьдесятz";"девяностоz"}</definedName>
    <definedName name="n_3" localSheetId="5">{"";1;"двадцатьz";"тридцатьz";"сорокz";"пятьдесятz";"шестьдесятz";"семьдесятz";"восемьдесятz";"девяностоz"}</definedName>
    <definedName name="n_3" localSheetId="6">{"";1;"двадцатьz";"тридцатьz";"сорокz";"пятьдесятz";"шестьдесятz";"семьдесятz";"восемьдесятz";"девяностоz"}</definedName>
    <definedName name="n_3" localSheetId="7">{"";1;"двадцатьz";"тридцатьz";"сорокz";"пятьдесятz";"шестьдесятz";"семьдесятz";"восемьдесятz";"девяностоz"}</definedName>
    <definedName name="n_3" localSheetId="9">{"";1;"двадцатьz";"тридцатьz";"сорокz";"пятьдесятz";"шестьдесятz";"семьдесятz";"восемьдесятz";"девяностоz"}</definedName>
    <definedName name="n_3" localSheetId="12">{"";1;"двадцатьz";"тридцатьz";"сорокz";"пятьдесятz";"шестьдесятz";"семьдесятz";"восемьдесятz";"девяностоz"}</definedName>
    <definedName name="n_3" localSheetId="13">{"";1;"двадцатьz";"тридцатьz";"сорокz";"пятьдесятz";"шестьдесятz";"семьдесятz";"восемьдесятz";"девяностоz"}</definedName>
    <definedName name="n_3" localSheetId="11">{"";1;"двадцатьz";"тридцатьz";"сорокz";"пятьдесятz";"шестьдесятz";"семьдесятz";"восемьдесятz";"девяностоz"}</definedName>
    <definedName name="n_3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4" localSheetId="1">{"","стоz","двестиz","тристаz","четырестаz","пятьсотz","шестьсотz","семьсотz","восемьсотz","девятьсотz"}</definedName>
    <definedName name="n_4" localSheetId="2">{"","стоz","двестиz","тристаz","четырестаz","пятьсотz","шестьсотz","семьсотz","восемьсотz","девятьсотz"}</definedName>
    <definedName name="n_4" localSheetId="14">{"","стоz","двестиz","тристаz","четырестаz","пятьсотz","шестьсотz","семьсотz","восемьсотz","девятьсотz"}</definedName>
    <definedName name="n_4" localSheetId="16">{"","стоz","двестиz","тристаz","четырестаz","пятьсотz","шестьсотz","семьсотz","восемьсотz","девятьсотz"}</definedName>
    <definedName name="n_4" localSheetId="3">{"","стоz","двестиz","тристаz","четырестаz","пятьсотz","шестьсотz","семьсотz","восемьсотz","девятьсотz"}</definedName>
    <definedName name="n_4" localSheetId="10">{"","стоz","двестиz","тристаz","четырестаz","пятьсотz","шестьсотz","семьсотz","восемьсотz","девятьсотz"}</definedName>
    <definedName name="n_4" localSheetId="4">{"","стоz","двестиz","тристаz","четырестаz","пятьсотz","шестьсотz","семьсотz","восемьсотz","девятьсотz"}</definedName>
    <definedName name="n_4" localSheetId="5">{"","стоz","двестиz","тристаz","четырестаz","пятьсотz","шестьсотz","семьсотz","восемьсотz","девятьсотz"}</definedName>
    <definedName name="n_4" localSheetId="6">{"","стоz","двестиz","тристаz","четырестаz","пятьсотz","шестьсотz","семьсотz","восемьсотz","девятьсотz"}</definedName>
    <definedName name="n_4" localSheetId="7">{"","стоz","двестиz","тристаz","четырестаz","пятьсотz","шестьсотz","семьсотz","восемьсотz","девятьсотz"}</definedName>
    <definedName name="n_4" localSheetId="9">{"","стоz","двестиz","тристаz","четырестаz","пятьсотz","шестьсотz","семьсотz","восемьсотz","девятьсотz"}</definedName>
    <definedName name="n_4" localSheetId="12">{"","стоz","двестиz","тристаz","четырестаz","пятьсотz","шестьсотz","семьсотz","восемьсотz","девятьсотz"}</definedName>
    <definedName name="n_4" localSheetId="13">{"","стоz","двестиz","тристаz","четырестаz","пятьсотz","шестьсотz","семьсотz","восемьсотz","девятьсотz"}</definedName>
    <definedName name="n_4" localSheetId="11">{"","стоz","двестиz","тристаz","четырестаz","пятьсотz","шестьсотz","семьсотz","восемьсотz","девятьсотz"}</definedName>
    <definedName name="n_4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_5" localSheetId="1">{"","однаz","двеz","триz","четыреz","пятьz","шестьz","семьz","восемьz","девятьz"}</definedName>
    <definedName name="n_5" localSheetId="2">{"","однаz","двеz","триz","четыреz","пятьz","шестьz","семьz","восемьz","девятьz"}</definedName>
    <definedName name="n_5" localSheetId="14">{"","однаz","двеz","триz","четыреz","пятьz","шестьz","семьz","восемьz","девятьz"}</definedName>
    <definedName name="n_5" localSheetId="16">{"","однаz","двеz","триz","четыреz","пятьz","шестьz","семьz","восемьz","девятьz"}</definedName>
    <definedName name="n_5" localSheetId="3">{"","однаz","двеz","триz","четыреz","пятьz","шестьz","семьz","восемьz","девятьz"}</definedName>
    <definedName name="n_5" localSheetId="10">{"","однаz","двеz","триz","четыреz","пятьz","шестьz","семьz","восемьz","девятьz"}</definedName>
    <definedName name="n_5" localSheetId="4">{"","однаz","двеz","триz","четыреz","пятьz","шестьz","семьz","восемьz","девятьz"}</definedName>
    <definedName name="n_5" localSheetId="5">{"","однаz","двеz","триz","четыреz","пятьz","шестьz","семьz","восемьz","девятьz"}</definedName>
    <definedName name="n_5" localSheetId="6">{"","однаz","двеz","триz","четыреz","пятьz","шестьz","семьz","восемьz","девятьz"}</definedName>
    <definedName name="n_5" localSheetId="7">{"","однаz","двеz","триz","четыреz","пятьz","шестьz","семьz","восемьz","девятьz"}</definedName>
    <definedName name="n_5" localSheetId="9">{"","однаz","двеz","триz","четыреz","пятьz","шестьz","семьz","восемьz","девятьz"}</definedName>
    <definedName name="n_5" localSheetId="12">{"","однаz","двеz","триz","четыреz","пятьz","шестьz","семьz","восемьz","девятьz"}</definedName>
    <definedName name="n_5" localSheetId="13">{"","однаz","двеz","триz","четыреz","пятьz","шестьz","семьz","восемьz","девятьz"}</definedName>
    <definedName name="n_5" localSheetId="11">{"","однаz","двеz","триz","четыреz","пятьz","шестьz","семьz","восемьz","девятьz"}</definedName>
    <definedName name="n_5">{"","однаz","двеz","триz","четыреz","пятьz","шестьz","семьz","восемьz","девятьz"}</definedName>
    <definedName name="n0">"000000000000,00"</definedName>
    <definedName name="n0x" localSheetId="0">IF('4.1 Отдел 1'!n_3=1,'4.1 Отдел 1'!n_2,'4.1 Отдел 1'!n_3&amp;'4.1 Отдел 1'!n_1)</definedName>
    <definedName name="n0x" localSheetId="1">IF('4.2 Отдел 2'!n_3=1,'4.2 Отдел 2'!n_2,'4.2 Отдел 2'!n_3&amp;'4.2 Отдел 2'!n_1)</definedName>
    <definedName name="n0x" localSheetId="2">IF('4.3 Отдел 2. Тех.характеристики'!n_3=1,'4.3 Отдел 2. Тех.характеристики'!n_2,'4.3 Отдел 2. Тех.характеристики'!n_3&amp;'4.3 Отдел 2. Тех.характеристики'!n_1)</definedName>
    <definedName name="n0x" localSheetId="14">IF('4.7 Прил.6 Расчет Прочие'!n_3=1,'4.7 Прил.6 Расчет Прочие'!n_2,'4.7 Прил.6 Расчет Прочие'!n_3&amp;'4.7 Прил.6 Расчет Прочие'!n_1)</definedName>
    <definedName name="n0x" localSheetId="16">IF('4.9 Прил 6.2 Расчет ПИР'!n_3=1,'4.9 Прил 6.2 Расчет ПИР'!n_2,'4.9 Прил 6.2 Расчет ПИР'!n_3&amp;'4.9 Прил 6.2 Расчет ПИР'!n_1)</definedName>
    <definedName name="n0x" localSheetId="3">IF('Прил.1 Сравнит табл'!n_3=1,'Прил.1 Сравнит табл'!n_2,'Прил.1 Сравнит табл'!n_3&amp;'Прил.1 Сравнит табл'!n_1)</definedName>
    <definedName name="n0x" localSheetId="10">IF(Прил.10!n_3=1,Прил.10!n_2,Прил.10!n_3&amp;Прил.10!n_1)</definedName>
    <definedName name="n0x" localSheetId="4">IF('Прил.2 Расч стоим'!n_3=1,'Прил.2 Расч стоим'!n_2,'Прил.2 Расч стоим'!n_3&amp;'Прил.2 Расч стоим'!n_1)</definedName>
    <definedName name="n0x" localSheetId="5">IF(Прил.3!n_3=1,Прил.3!n_2,Прил.3!n_3&amp;Прил.3!n_1)</definedName>
    <definedName name="n0x" localSheetId="6">IF('Прил.4 РМ'!n_3=1,'Прил.4 РМ'!n_2,'Прил.4 РМ'!n_3&amp;'Прил.4 РМ'!n_1)</definedName>
    <definedName name="n0x" localSheetId="7">IF('Прил.5 Расчет СМР и ОБ'!n_3=1,'Прил.5 Расчет СМР и ОБ'!n_2,'Прил.5 Расчет СМР и ОБ'!n_3&amp;'Прил.5 Расчет СМР и ОБ'!n_1)</definedName>
    <definedName name="n0x" localSheetId="9">IF('Прил.7 Расчет пок.'!n_3=1,'Прил.7 Расчет пок.'!n_2,'Прил.7 Расчет пок.'!n_3&amp;'Прил.7 Расчет пок.'!n_1)</definedName>
    <definedName name="n0x" localSheetId="12">IF('ФОТинж 1кат.тек.'!n_3=1,'ФОТинж 1кат.тек.'!n_2,'ФОТинж 1кат.тек.'!n_3&amp;'ФОТинж 1кат.тек.'!n_1)</definedName>
    <definedName name="n0x" localSheetId="13">IF('ФОТинж 2кат.тек.'!n_3=1,'ФОТинж 2кат.тек.'!n_2,'ФОТинж 2кат.тек.'!n_3&amp;'ФОТинж 2кат.тек.'!n_1)</definedName>
    <definedName name="n0x" localSheetId="11">IF(ФОТр.тек.!n_3=1,ФОТр.тек.!n_2,ФОТр.тек.!n_3&amp;ФОТр.тек.!n_1)</definedName>
    <definedName name="n0x">IF(n_3=1,n_2,n_3&amp;n_1)</definedName>
    <definedName name="n1x" localSheetId="0">IF('4.1 Отдел 1'!n_3=1,'4.1 Отдел 1'!n_2,'4.1 Отдел 1'!n_3&amp;'4.1 Отдел 1'!n_5)</definedName>
    <definedName name="n1x" localSheetId="1">IF('4.2 Отдел 2'!n_3=1,'4.2 Отдел 2'!n_2,'4.2 Отдел 2'!n_3&amp;'4.2 Отдел 2'!n_5)</definedName>
    <definedName name="n1x" localSheetId="2">IF('4.3 Отдел 2. Тех.характеристики'!n_3=1,'4.3 Отдел 2. Тех.характеристики'!n_2,'4.3 Отдел 2. Тех.характеристики'!n_3&amp;'4.3 Отдел 2. Тех.характеристики'!n_5)</definedName>
    <definedName name="n1x" localSheetId="14">IF('4.7 Прил.6 Расчет Прочие'!n_3=1,'4.7 Прил.6 Расчет Прочие'!n_2,'4.7 Прил.6 Расчет Прочие'!n_3&amp;'4.7 Прил.6 Расчет Прочие'!n_5)</definedName>
    <definedName name="n1x" localSheetId="16">IF('4.9 Прил 6.2 Расчет ПИР'!n_3=1,'4.9 Прил 6.2 Расчет ПИР'!n_2,'4.9 Прил 6.2 Расчет ПИР'!n_3&amp;'4.9 Прил 6.2 Расчет ПИР'!n_5)</definedName>
    <definedName name="n1x" localSheetId="3">IF('Прил.1 Сравнит табл'!n_3=1,'Прил.1 Сравнит табл'!n_2,'Прил.1 Сравнит табл'!n_3&amp;'Прил.1 Сравнит табл'!n_5)</definedName>
    <definedName name="n1x" localSheetId="10">IF(Прил.10!n_3=1,Прил.10!n_2,Прил.10!n_3&amp;Прил.10!n_5)</definedName>
    <definedName name="n1x" localSheetId="4">IF('Прил.2 Расч стоим'!n_3=1,'Прил.2 Расч стоим'!n_2,'Прил.2 Расч стоим'!n_3&amp;'Прил.2 Расч стоим'!n_5)</definedName>
    <definedName name="n1x" localSheetId="5">IF(Прил.3!n_3=1,Прил.3!n_2,Прил.3!n_3&amp;Прил.3!n_5)</definedName>
    <definedName name="n1x" localSheetId="6">IF('Прил.4 РМ'!n_3=1,'Прил.4 РМ'!n_2,'Прил.4 РМ'!n_3&amp;'Прил.4 РМ'!n_5)</definedName>
    <definedName name="n1x" localSheetId="7">IF('Прил.5 Расчет СМР и ОБ'!n_3=1,'Прил.5 Расчет СМР и ОБ'!n_2,'Прил.5 Расчет СМР и ОБ'!n_3&amp;'Прил.5 Расчет СМР и ОБ'!n_5)</definedName>
    <definedName name="n1x" localSheetId="9">IF('Прил.7 Расчет пок.'!n_3=1,'Прил.7 Расчет пок.'!n_2,'Прил.7 Расчет пок.'!n_3&amp;'Прил.7 Расчет пок.'!n_5)</definedName>
    <definedName name="n1x" localSheetId="12">IF('ФОТинж 1кат.тек.'!n_3=1,'ФОТинж 1кат.тек.'!n_2,'ФОТинж 1кат.тек.'!n_3&amp;'ФОТинж 1кат.тек.'!n_5)</definedName>
    <definedName name="n1x" localSheetId="13">IF('ФОТинж 2кат.тек.'!n_3=1,'ФОТинж 2кат.тек.'!n_2,'ФОТинж 2кат.тек.'!n_3&amp;'ФОТинж 2кат.тек.'!n_5)</definedName>
    <definedName name="n1x" localSheetId="11">IF(ФОТр.тек.!n_3=1,ФОТр.тек.!n_2,ФОТр.тек.!n_3&amp;ФОТр.тек.!n_5)</definedName>
    <definedName name="n1x">IF(n_3=1,n_2,n_3&amp;n_5)</definedName>
    <definedName name="Nalog" localSheetId="0">#REF!</definedName>
    <definedName name="Nalog" localSheetId="1">#REF!</definedName>
    <definedName name="Nalog" localSheetId="2">#REF!</definedName>
    <definedName name="Nalog" localSheetId="3">#REF!</definedName>
    <definedName name="Nalog" localSheetId="4">#REF!</definedName>
    <definedName name="Nalog" localSheetId="5">#REF!</definedName>
    <definedName name="Nalog" localSheetId="7">#REF!</definedName>
    <definedName name="Nalog" localSheetId="9">#REF!</definedName>
    <definedName name="Nalog" localSheetId="12">#REF!</definedName>
    <definedName name="Nalog" localSheetId="13">#REF!</definedName>
    <definedName name="Nalog">#REF!</definedName>
    <definedName name="NumColJournal" localSheetId="0">#REF!</definedName>
    <definedName name="NumColJournal" localSheetId="1">#REF!</definedName>
    <definedName name="NumColJournal" localSheetId="2">#REF!</definedName>
    <definedName name="NumColJournal" localSheetId="3">#REF!</definedName>
    <definedName name="NumColJournal" localSheetId="4">#REF!</definedName>
    <definedName name="NumColJournal" localSheetId="5">#REF!</definedName>
    <definedName name="NumColJournal" localSheetId="7">#REF!</definedName>
    <definedName name="NumColJournal" localSheetId="9">#REF!</definedName>
    <definedName name="NumColJournal" localSheetId="12">#REF!</definedName>
    <definedName name="NumColJournal" localSheetId="13">#REF!</definedName>
    <definedName name="NumColJournal">#REF!</definedName>
    <definedName name="o" localSheetId="0">#REF!</definedName>
    <definedName name="o" localSheetId="1">#REF!</definedName>
    <definedName name="o" localSheetId="2">#REF!</definedName>
    <definedName name="o" localSheetId="3">#REF!</definedName>
    <definedName name="o" localSheetId="4">#REF!</definedName>
    <definedName name="o" localSheetId="7">#REF!</definedName>
    <definedName name="o" localSheetId="12">#REF!</definedName>
    <definedName name="o" localSheetId="13">#REF!</definedName>
    <definedName name="o">#REF!</definedName>
    <definedName name="Obj" localSheetId="0">#REF!</definedName>
    <definedName name="Obj" localSheetId="1">#REF!</definedName>
    <definedName name="Obj" localSheetId="2">#REF!</definedName>
    <definedName name="Obj" localSheetId="3">#REF!</definedName>
    <definedName name="Obj" localSheetId="4">#REF!</definedName>
    <definedName name="Obj" localSheetId="7">#REF!</definedName>
    <definedName name="Obj" localSheetId="12">#REF!</definedName>
    <definedName name="Obj" localSheetId="13">#REF!</definedName>
    <definedName name="Obj">#REF!</definedName>
    <definedName name="opmes" localSheetId="12">#REF!</definedName>
    <definedName name="opmes" localSheetId="13">#REF!</definedName>
    <definedName name="oppp" localSheetId="0">#REF!</definedName>
    <definedName name="oppp" localSheetId="1">#REF!</definedName>
    <definedName name="oppp" localSheetId="2">#REF!</definedName>
    <definedName name="oppp" localSheetId="3">#REF!</definedName>
    <definedName name="oppp" localSheetId="4">#REF!</definedName>
    <definedName name="oppp" localSheetId="5">#REF!</definedName>
    <definedName name="oppp" localSheetId="7">#REF!</definedName>
    <definedName name="oppp" localSheetId="9">#REF!</definedName>
    <definedName name="oppp" localSheetId="12">#REF!</definedName>
    <definedName name="oppp" localSheetId="13">#REF!</definedName>
    <definedName name="oppp">#REF!</definedName>
    <definedName name="pp" localSheetId="0">#REF!</definedName>
    <definedName name="pp" localSheetId="1">#REF!</definedName>
    <definedName name="pp" localSheetId="2">#REF!</definedName>
    <definedName name="pp" localSheetId="3">#REF!</definedName>
    <definedName name="pp" localSheetId="4">#REF!</definedName>
    <definedName name="pp" localSheetId="5">#REF!</definedName>
    <definedName name="pp" localSheetId="7">#REF!</definedName>
    <definedName name="pp" localSheetId="9">#REF!</definedName>
    <definedName name="pp" localSheetId="12">#REF!</definedName>
    <definedName name="pp" localSheetId="13">#REF!</definedName>
    <definedName name="pp">#REF!</definedName>
    <definedName name="Print_Area" localSheetId="0">#REF!</definedName>
    <definedName name="Print_Area" localSheetId="1">#REF!</definedName>
    <definedName name="Print_Area" localSheetId="2">#REF!</definedName>
    <definedName name="Print_Area" localSheetId="16">#REF!</definedName>
    <definedName name="Print_Area" localSheetId="3">#REF!</definedName>
    <definedName name="Print_Area" localSheetId="4">#REF!</definedName>
    <definedName name="Print_Area" localSheetId="5">#REF!</definedName>
    <definedName name="Print_Area" localSheetId="7">#REF!</definedName>
    <definedName name="Print_Area" localSheetId="9">#REF!</definedName>
    <definedName name="Print_Area" localSheetId="12">#REF!</definedName>
    <definedName name="Print_Area" localSheetId="13">#REF!</definedName>
    <definedName name="Print_Area">#REF!</definedName>
    <definedName name="propis" localSheetId="0">#REF!</definedName>
    <definedName name="propis" localSheetId="1">#REF!</definedName>
    <definedName name="propis" localSheetId="2">#REF!</definedName>
    <definedName name="propis" localSheetId="3">#REF!</definedName>
    <definedName name="propis" localSheetId="4">#REF!</definedName>
    <definedName name="propis" localSheetId="5">#REF!</definedName>
    <definedName name="propis" localSheetId="7">#REF!</definedName>
    <definedName name="propis" localSheetId="9">#REF!</definedName>
    <definedName name="propis" localSheetId="12">#REF!</definedName>
    <definedName name="propis" localSheetId="13">#REF!</definedName>
    <definedName name="propis">#REF!</definedName>
    <definedName name="q" localSheetId="0">#REF!</definedName>
    <definedName name="q" localSheetId="1">#REF!</definedName>
    <definedName name="q" localSheetId="2">#REF!</definedName>
    <definedName name="q" localSheetId="3">#REF!</definedName>
    <definedName name="q" localSheetId="4">#REF!</definedName>
    <definedName name="q" localSheetId="7">#REF!</definedName>
    <definedName name="q" localSheetId="12">#REF!</definedName>
    <definedName name="q" localSheetId="13">#REF!</definedName>
    <definedName name="q">#REF!</definedName>
    <definedName name="qq" localSheetId="3">#REF!</definedName>
    <definedName name="qq" localSheetId="4">#REF!</definedName>
    <definedName name="qq" localSheetId="12">#REF!</definedName>
    <definedName name="qq" localSheetId="13">#REF!</definedName>
    <definedName name="qq">#REF!</definedName>
    <definedName name="qqqqqqqqqqqqqqqqqqqqqqqqqqqqqqqqqqq" localSheetId="0">#REF!</definedName>
    <definedName name="qqqqqqqqqqqqqqqqqqqqqqqqqqqqqqqqqqq" localSheetId="1">#REF!</definedName>
    <definedName name="qqqqqqqqqqqqqqqqqqqqqqqqqqqqqqqqqqq" localSheetId="2">#REF!</definedName>
    <definedName name="qqqqqqqqqqqqqqqqqqqqqqqqqqqqqqqqqqq" localSheetId="3">#REF!</definedName>
    <definedName name="qqqqqqqqqqqqqqqqqqqqqqqqqqqqqqqqqqq" localSheetId="4">#REF!</definedName>
    <definedName name="qqqqqqqqqqqqqqqqqqqqqqqqqqqqqqqqqqq" localSheetId="5">#REF!</definedName>
    <definedName name="qqqqqqqqqqqqqqqqqqqqqqqqqqqqqqqqqqq" localSheetId="7">#REF!</definedName>
    <definedName name="qqqqqqqqqqqqqqqqqqqqqqqqqqqqqqqqqqq" localSheetId="9">#REF!</definedName>
    <definedName name="qqqqqqqqqqqqqqqqqqqqqqqqqqqqqqqqqqq" localSheetId="12">#REF!</definedName>
    <definedName name="qqqqqqqqqqqqqqqqqqqqqqqqqqqqqqqqqqq" localSheetId="13">#REF!</definedName>
    <definedName name="qqqqqqqqqqqqqqqqqqqqqqqqqqqqqqqqqqq">#REF!</definedName>
    <definedName name="rehl" localSheetId="0">#REF!</definedName>
    <definedName name="rehl" localSheetId="1">#REF!</definedName>
    <definedName name="rehl" localSheetId="2">#REF!</definedName>
    <definedName name="rehl" localSheetId="3">#REF!</definedName>
    <definedName name="rehl" localSheetId="4">#REF!</definedName>
    <definedName name="rehl" localSheetId="7">#REF!</definedName>
    <definedName name="rehl" localSheetId="12">#REF!</definedName>
    <definedName name="rehl" localSheetId="13">#REF!</definedName>
    <definedName name="rehl">#REF!</definedName>
    <definedName name="rf" localSheetId="0">#REF!</definedName>
    <definedName name="rf" localSheetId="1">#REF!</definedName>
    <definedName name="rf" localSheetId="2">#REF!</definedName>
    <definedName name="rf" localSheetId="3">#REF!</definedName>
    <definedName name="rf" localSheetId="4">#REF!</definedName>
    <definedName name="rf" localSheetId="7">#REF!</definedName>
    <definedName name="rf" localSheetId="12">#REF!</definedName>
    <definedName name="rf" localSheetId="13">#REF!</definedName>
    <definedName name="rf">#REF!</definedName>
    <definedName name="rrr" localSheetId="12">#REF!</definedName>
    <definedName name="rrr" localSheetId="13">#REF!</definedName>
    <definedName name="rrrrrr" localSheetId="3">#REF!</definedName>
    <definedName name="rrrrrr" localSheetId="4">#REF!</definedName>
    <definedName name="rrrrrr" localSheetId="5">#REF!</definedName>
    <definedName name="rrrrrr" localSheetId="6">#REF!</definedName>
    <definedName name="rrrrrr" localSheetId="9">#REF!</definedName>
    <definedName name="rrrrrr" localSheetId="12">#REF!</definedName>
    <definedName name="rrrrrr" localSheetId="13">#REF!</definedName>
    <definedName name="rrrrrr">#REF!</definedName>
    <definedName name="rtyrty" localSheetId="0">#REF!</definedName>
    <definedName name="rtyrty" localSheetId="1">#REF!</definedName>
    <definedName name="rtyrty" localSheetId="2">#REF!</definedName>
    <definedName name="rtyrty" localSheetId="3">#REF!</definedName>
    <definedName name="rtyrty" localSheetId="4">#REF!</definedName>
    <definedName name="rtyrty" localSheetId="7">#REF!</definedName>
    <definedName name="rtyrty" localSheetId="12">#REF!</definedName>
    <definedName name="rtyrty" localSheetId="13">#REF!</definedName>
    <definedName name="rtyrty">#REF!</definedName>
    <definedName name="rybuf" localSheetId="3">#REF!</definedName>
    <definedName name="rybuf" localSheetId="4">#REF!</definedName>
    <definedName name="rybuf" localSheetId="12">#REF!</definedName>
    <definedName name="rybuf" localSheetId="13">#REF!</definedName>
    <definedName name="rybuf">#REF!</definedName>
    <definedName name="rybuf3" localSheetId="3">#REF!</definedName>
    <definedName name="rybuf3" localSheetId="4">#REF!</definedName>
    <definedName name="rybuf3" localSheetId="12">#REF!</definedName>
    <definedName name="rybuf3" localSheetId="13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 localSheetId="0">#REF!</definedName>
    <definedName name="SD_DC" localSheetId="1">#REF!</definedName>
    <definedName name="SD_DC" localSheetId="2">#REF!</definedName>
    <definedName name="SD_DC" localSheetId="3">#REF!</definedName>
    <definedName name="SD_DC" localSheetId="4">#REF!</definedName>
    <definedName name="SD_DC" localSheetId="5">#REF!</definedName>
    <definedName name="SD_DC" localSheetId="7">#REF!</definedName>
    <definedName name="SD_DC" localSheetId="9">#REF!</definedName>
    <definedName name="SD_DC" localSheetId="12">#REF!</definedName>
    <definedName name="SD_DC" localSheetId="13">#REF!</definedName>
    <definedName name="SD_DC">#REF!</definedName>
    <definedName name="SDDsfd" localSheetId="0">#REF!</definedName>
    <definedName name="SDDsfd" localSheetId="1">#REF!</definedName>
    <definedName name="SDDsfd" localSheetId="2">#REF!</definedName>
    <definedName name="SDDsfd" localSheetId="3">#REF!</definedName>
    <definedName name="SDDsfd" localSheetId="4">#REF!</definedName>
    <definedName name="SDDsfd" localSheetId="5">#REF!</definedName>
    <definedName name="SDDsfd" localSheetId="7">#REF!</definedName>
    <definedName name="SDDsfd" localSheetId="9">#REF!</definedName>
    <definedName name="SDDsfd" localSheetId="12">#REF!</definedName>
    <definedName name="SDDsfd" localSheetId="13">#REF!</definedName>
    <definedName name="SDDsfd">#REF!</definedName>
    <definedName name="SDSA" localSheetId="0">#REF!</definedName>
    <definedName name="SDSA" localSheetId="1">#REF!</definedName>
    <definedName name="SDSA" localSheetId="2">#REF!</definedName>
    <definedName name="SDSA" localSheetId="3">#REF!</definedName>
    <definedName name="SDSA" localSheetId="4">#REF!</definedName>
    <definedName name="SDSA" localSheetId="7">#REF!</definedName>
    <definedName name="SDSA" localSheetId="12">#REF!</definedName>
    <definedName name="SDSA" localSheetId="13">#REF!</definedName>
    <definedName name="SDSA">#REF!</definedName>
    <definedName name="SF_SFs" localSheetId="0">#REF!</definedName>
    <definedName name="SF_SFs" localSheetId="1">#REF!</definedName>
    <definedName name="SF_SFs" localSheetId="2">#REF!</definedName>
    <definedName name="SF_SFs" localSheetId="3">#REF!</definedName>
    <definedName name="SF_SFs" localSheetId="4">#REF!</definedName>
    <definedName name="SF_SFs" localSheetId="7">#REF!</definedName>
    <definedName name="SF_SFs" localSheetId="12">#REF!</definedName>
    <definedName name="SF_SFs" localSheetId="13">#REF!</definedName>
    <definedName name="SF_SFs">#REF!</definedName>
    <definedName name="SM" localSheetId="0">#REF!</definedName>
    <definedName name="SM" localSheetId="1">#REF!</definedName>
    <definedName name="SM" localSheetId="2">#REF!</definedName>
    <definedName name="SM" localSheetId="3">#REF!</definedName>
    <definedName name="SM" localSheetId="4">#REF!</definedName>
    <definedName name="SM" localSheetId="5">#REF!</definedName>
    <definedName name="SM" localSheetId="7">#REF!</definedName>
    <definedName name="SM" localSheetId="9">#REF!</definedName>
    <definedName name="SM" localSheetId="12">#REF!</definedName>
    <definedName name="SM" localSheetId="13">#REF!</definedName>
    <definedName name="SM">#REF!</definedName>
    <definedName name="SM_SM" localSheetId="0">#REF!</definedName>
    <definedName name="SM_SM" localSheetId="1">#REF!</definedName>
    <definedName name="SM_SM" localSheetId="2">#REF!</definedName>
    <definedName name="SM_SM" localSheetId="3">#REF!</definedName>
    <definedName name="SM_SM" localSheetId="4">#REF!</definedName>
    <definedName name="SM_SM" localSheetId="7">#REF!</definedName>
    <definedName name="SM_SM" localSheetId="12">#REF!</definedName>
    <definedName name="SM_SM" localSheetId="13">#REF!</definedName>
    <definedName name="SM_SM">#REF!</definedName>
    <definedName name="SM_SM1" localSheetId="0">#REF!</definedName>
    <definedName name="SM_SM1" localSheetId="1">#REF!</definedName>
    <definedName name="SM_SM1" localSheetId="2">#REF!</definedName>
    <definedName name="SM_SM1" localSheetId="3">#REF!</definedName>
    <definedName name="SM_SM1" localSheetId="4">#REF!</definedName>
    <definedName name="SM_SM1" localSheetId="7">#REF!</definedName>
    <definedName name="SM_SM1" localSheetId="12">#REF!</definedName>
    <definedName name="SM_SM1" localSheetId="13">#REF!</definedName>
    <definedName name="SM_SM1">#REF!</definedName>
    <definedName name="SM_SM45" localSheetId="0">#REF!</definedName>
    <definedName name="SM_SM45" localSheetId="1">#REF!</definedName>
    <definedName name="SM_SM45" localSheetId="2">#REF!</definedName>
    <definedName name="SM_SM45" localSheetId="3">#REF!</definedName>
    <definedName name="SM_SM45" localSheetId="4">#REF!</definedName>
    <definedName name="SM_SM45" localSheetId="7">#REF!</definedName>
    <definedName name="SM_SM45" localSheetId="12">#REF!</definedName>
    <definedName name="SM_SM45" localSheetId="13">#REF!</definedName>
    <definedName name="SM_SM45">#REF!</definedName>
    <definedName name="SM_SM6" localSheetId="0">#REF!</definedName>
    <definedName name="SM_SM6" localSheetId="1">#REF!</definedName>
    <definedName name="SM_SM6" localSheetId="2">#REF!</definedName>
    <definedName name="SM_SM6" localSheetId="3">#REF!</definedName>
    <definedName name="SM_SM6" localSheetId="4">#REF!</definedName>
    <definedName name="SM_SM6" localSheetId="7">#REF!</definedName>
    <definedName name="SM_SM6" localSheetId="12">#REF!</definedName>
    <definedName name="SM_SM6" localSheetId="13">#REF!</definedName>
    <definedName name="SM_SM6">#REF!</definedName>
    <definedName name="SM_STO" localSheetId="0">#REF!</definedName>
    <definedName name="SM_STO" localSheetId="1">#REF!</definedName>
    <definedName name="SM_STO" localSheetId="2">#REF!</definedName>
    <definedName name="SM_STO" localSheetId="3">#REF!</definedName>
    <definedName name="SM_STO" localSheetId="4">#REF!</definedName>
    <definedName name="SM_STO" localSheetId="7">#REF!</definedName>
    <definedName name="SM_STO" localSheetId="12">#REF!</definedName>
    <definedName name="SM_STO" localSheetId="13">#REF!</definedName>
    <definedName name="SM_STO">#REF!</definedName>
    <definedName name="SM_STO1" localSheetId="0">#REF!</definedName>
    <definedName name="SM_STO1" localSheetId="1">#REF!</definedName>
    <definedName name="SM_STO1" localSheetId="2">#REF!</definedName>
    <definedName name="SM_STO1" localSheetId="3">#REF!</definedName>
    <definedName name="SM_STO1" localSheetId="4">#REF!</definedName>
    <definedName name="SM_STO1" localSheetId="5">#REF!</definedName>
    <definedName name="SM_STO1" localSheetId="7">#REF!</definedName>
    <definedName name="SM_STO1" localSheetId="9">#REF!</definedName>
    <definedName name="SM_STO1" localSheetId="12">#REF!</definedName>
    <definedName name="SM_STO1" localSheetId="13">#REF!</definedName>
    <definedName name="SM_STO1">#REF!</definedName>
    <definedName name="SM_STO2" localSheetId="0">#REF!</definedName>
    <definedName name="SM_STO2" localSheetId="1">#REF!</definedName>
    <definedName name="SM_STO2" localSheetId="2">#REF!</definedName>
    <definedName name="SM_STO2" localSheetId="3">#REF!</definedName>
    <definedName name="SM_STO2" localSheetId="4">#REF!</definedName>
    <definedName name="SM_STO2" localSheetId="7">#REF!</definedName>
    <definedName name="SM_STO2" localSheetId="12">#REF!</definedName>
    <definedName name="SM_STO2" localSheetId="13">#REF!</definedName>
    <definedName name="SM_STO2">#REF!</definedName>
    <definedName name="SM_STO3" localSheetId="0">#REF!</definedName>
    <definedName name="SM_STO3" localSheetId="1">#REF!</definedName>
    <definedName name="SM_STO3" localSheetId="2">#REF!</definedName>
    <definedName name="SM_STO3" localSheetId="3">#REF!</definedName>
    <definedName name="SM_STO3" localSheetId="4">#REF!</definedName>
    <definedName name="SM_STO3" localSheetId="7">#REF!</definedName>
    <definedName name="SM_STO3" localSheetId="12">#REF!</definedName>
    <definedName name="SM_STO3" localSheetId="13">#REF!</definedName>
    <definedName name="SM_STO3">#REF!</definedName>
    <definedName name="Smmmmmmmmmmmmmmm" localSheetId="0">#REF!</definedName>
    <definedName name="Smmmmmmmmmmmmmmm" localSheetId="1">#REF!</definedName>
    <definedName name="Smmmmmmmmmmmmmmm" localSheetId="2">#REF!</definedName>
    <definedName name="Smmmmmmmmmmmmmmm" localSheetId="3">#REF!</definedName>
    <definedName name="Smmmmmmmmmmmmmmm" localSheetId="4">#REF!</definedName>
    <definedName name="Smmmmmmmmmmmmmmm" localSheetId="7">#REF!</definedName>
    <definedName name="Smmmmmmmmmmmmmmm" localSheetId="12">#REF!</definedName>
    <definedName name="Smmmmmmmmmmmmmmm" localSheetId="13">#REF!</definedName>
    <definedName name="Smmmmmmmmmmmmmmm">#REF!</definedName>
    <definedName name="SmPr" localSheetId="0">#REF!</definedName>
    <definedName name="SmPr" localSheetId="1">#REF!</definedName>
    <definedName name="SmPr" localSheetId="2">#REF!</definedName>
    <definedName name="SmPr" localSheetId="3">#REF!</definedName>
    <definedName name="SmPr" localSheetId="4">#REF!</definedName>
    <definedName name="SmPr" localSheetId="7">#REF!</definedName>
    <definedName name="SmPr" localSheetId="12">#REF!</definedName>
    <definedName name="SmPr" localSheetId="13">#REF!</definedName>
    <definedName name="SmPr">#REF!</definedName>
    <definedName name="Status" localSheetId="0">#REF!</definedName>
    <definedName name="Status" localSheetId="1">#REF!</definedName>
    <definedName name="Status" localSheetId="2">#REF!</definedName>
    <definedName name="Status" localSheetId="3">#REF!</definedName>
    <definedName name="Status" localSheetId="4">#REF!</definedName>
    <definedName name="Status" localSheetId="5">#REF!</definedName>
    <definedName name="Status" localSheetId="7">#REF!</definedName>
    <definedName name="Status" localSheetId="9">#REF!</definedName>
    <definedName name="Status" localSheetId="12">#REF!</definedName>
    <definedName name="Status" localSheetId="13">#REF!</definedName>
    <definedName name="Status">#REF!</definedName>
    <definedName name="SUM_" localSheetId="0">#REF!</definedName>
    <definedName name="SUM_" localSheetId="1">#REF!</definedName>
    <definedName name="SUM_" localSheetId="2">#REF!</definedName>
    <definedName name="SUM_" localSheetId="3">#REF!</definedName>
    <definedName name="SUM_" localSheetId="4">#REF!</definedName>
    <definedName name="SUM_" localSheetId="5">#REF!</definedName>
    <definedName name="SUM_" localSheetId="7">#REF!</definedName>
    <definedName name="SUM_" localSheetId="9">#REF!</definedName>
    <definedName name="SUM_" localSheetId="12">#REF!</definedName>
    <definedName name="SUM_" localSheetId="13">#REF!</definedName>
    <definedName name="SUM_">#REF!</definedName>
    <definedName name="SUM_1" localSheetId="0">#REF!</definedName>
    <definedName name="SUM_1" localSheetId="1">#REF!</definedName>
    <definedName name="SUM_1" localSheetId="2">#REF!</definedName>
    <definedName name="SUM_1" localSheetId="3">#REF!</definedName>
    <definedName name="SUM_1" localSheetId="4">#REF!</definedName>
    <definedName name="SUM_1" localSheetId="7">#REF!</definedName>
    <definedName name="SUM_1" localSheetId="12">#REF!</definedName>
    <definedName name="SUM_1" localSheetId="13">#REF!</definedName>
    <definedName name="SUM_1">#REF!</definedName>
    <definedName name="sum_2" localSheetId="0">#REF!</definedName>
    <definedName name="sum_2" localSheetId="1">#REF!</definedName>
    <definedName name="sum_2" localSheetId="2">#REF!</definedName>
    <definedName name="sum_2" localSheetId="3">#REF!</definedName>
    <definedName name="sum_2" localSheetId="4">#REF!</definedName>
    <definedName name="sum_2" localSheetId="7">#REF!</definedName>
    <definedName name="sum_2" localSheetId="12">#REF!</definedName>
    <definedName name="sum_2" localSheetId="13">#REF!</definedName>
    <definedName name="sum_2">#REF!</definedName>
    <definedName name="SUM_3" localSheetId="0">#REF!</definedName>
    <definedName name="SUM_3" localSheetId="1">#REF!</definedName>
    <definedName name="SUM_3" localSheetId="2">#REF!</definedName>
    <definedName name="SUM_3" localSheetId="3">#REF!</definedName>
    <definedName name="SUM_3" localSheetId="4">#REF!</definedName>
    <definedName name="SUM_3" localSheetId="7">#REF!</definedName>
    <definedName name="SUM_3" localSheetId="12">#REF!</definedName>
    <definedName name="SUM_3" localSheetId="13">#REF!</definedName>
    <definedName name="SUM_3">#REF!</definedName>
    <definedName name="sum_4" localSheetId="0">#REF!</definedName>
    <definedName name="sum_4" localSheetId="1">#REF!</definedName>
    <definedName name="sum_4" localSheetId="2">#REF!</definedName>
    <definedName name="sum_4" localSheetId="3">#REF!</definedName>
    <definedName name="sum_4" localSheetId="4">#REF!</definedName>
    <definedName name="sum_4" localSheetId="7">#REF!</definedName>
    <definedName name="sum_4" localSheetId="12">#REF!</definedName>
    <definedName name="sum_4" localSheetId="13">#REF!</definedName>
    <definedName name="sum_4">#REF!</definedName>
    <definedName name="SV" localSheetId="0">#REF!</definedName>
    <definedName name="SV" localSheetId="1">#REF!</definedName>
    <definedName name="SV" localSheetId="2">#REF!</definedName>
    <definedName name="SV" localSheetId="3">#REF!</definedName>
    <definedName name="SV" localSheetId="4">#REF!</definedName>
    <definedName name="SV" localSheetId="7">#REF!</definedName>
    <definedName name="SV" localSheetId="12">#REF!</definedName>
    <definedName name="SV" localSheetId="13">#REF!</definedName>
    <definedName name="SV">#REF!</definedName>
    <definedName name="SV_STO" localSheetId="0">#REF!</definedName>
    <definedName name="SV_STO" localSheetId="1">#REF!</definedName>
    <definedName name="SV_STO" localSheetId="2">#REF!</definedName>
    <definedName name="SV_STO" localSheetId="3">#REF!</definedName>
    <definedName name="SV_STO" localSheetId="4">#REF!</definedName>
    <definedName name="SV_STO" localSheetId="7">#REF!</definedName>
    <definedName name="SV_STO" localSheetId="12">#REF!</definedName>
    <definedName name="SV_STO" localSheetId="13">#REF!</definedName>
    <definedName name="SV_STO">#REF!</definedName>
    <definedName name="t" localSheetId="0">#REF!</definedName>
    <definedName name="t" localSheetId="1">#REF!</definedName>
    <definedName name="t" localSheetId="2">#REF!</definedName>
    <definedName name="t" localSheetId="3">#REF!</definedName>
    <definedName name="t" localSheetId="4">#REF!</definedName>
    <definedName name="t" localSheetId="7">#REF!</definedName>
    <definedName name="t" localSheetId="12">#REF!</definedName>
    <definedName name="t" localSheetId="13">#REF!</definedName>
    <definedName name="t">#REF!</definedName>
    <definedName name="time" localSheetId="0">#REF!</definedName>
    <definedName name="time" localSheetId="1">#REF!</definedName>
    <definedName name="time" localSheetId="2">#REF!</definedName>
    <definedName name="time" localSheetId="15">#REF!</definedName>
    <definedName name="time" localSheetId="16">#REF!</definedName>
    <definedName name="time" localSheetId="3">#REF!</definedName>
    <definedName name="time" localSheetId="4">#REF!</definedName>
    <definedName name="time" localSheetId="7">#REF!</definedName>
    <definedName name="time" localSheetId="12">#REF!</definedName>
    <definedName name="time" localSheetId="13">#REF!</definedName>
    <definedName name="time" localSheetId="11">#REF!</definedName>
    <definedName name="time">#REF!</definedName>
    <definedName name="Time_diff" localSheetId="0">#REF!</definedName>
    <definedName name="Time_diff" localSheetId="1">#REF!</definedName>
    <definedName name="Time_diff" localSheetId="2">#REF!</definedName>
    <definedName name="Time_diff" localSheetId="3">#REF!</definedName>
    <definedName name="Time_diff" localSheetId="4">#REF!</definedName>
    <definedName name="Time_diff" localSheetId="7">#REF!</definedName>
    <definedName name="Time_diff" localSheetId="12">#REF!</definedName>
    <definedName name="Time_diff" localSheetId="13">#REF!</definedName>
    <definedName name="Time_diff">#REF!</definedName>
    <definedName name="Times" localSheetId="0">#REF!</definedName>
    <definedName name="Times" localSheetId="1">#REF!</definedName>
    <definedName name="Times" localSheetId="2">#REF!</definedName>
    <definedName name="Times" localSheetId="3">#REF!</definedName>
    <definedName name="Times" localSheetId="4">#REF!</definedName>
    <definedName name="Times" localSheetId="7">#REF!</definedName>
    <definedName name="Times" localSheetId="12">#REF!</definedName>
    <definedName name="Times" localSheetId="13">#REF!</definedName>
    <definedName name="Times">#REF!</definedName>
    <definedName name="Times___0" localSheetId="0">#REF!</definedName>
    <definedName name="Times___0" localSheetId="1">#REF!</definedName>
    <definedName name="Times___0" localSheetId="2">#REF!</definedName>
    <definedName name="Times___0" localSheetId="3">#REF!</definedName>
    <definedName name="Times___0" localSheetId="4">#REF!</definedName>
    <definedName name="Times___0" localSheetId="7">#REF!</definedName>
    <definedName name="Times___0" localSheetId="12">#REF!</definedName>
    <definedName name="Times___0" localSheetId="13">#REF!</definedName>
    <definedName name="Times___0">#REF!</definedName>
    <definedName name="title" localSheetId="12">#REF!</definedName>
    <definedName name="title" localSheetId="13">#REF!</definedName>
    <definedName name="title">#REF!</definedName>
    <definedName name="ttt" localSheetId="3">#REF!</definedName>
    <definedName name="ttt" localSheetId="4">#REF!</definedName>
    <definedName name="ttt" localSheetId="5">#REF!</definedName>
    <definedName name="ttt" localSheetId="6">#REF!</definedName>
    <definedName name="ttt" localSheetId="9">#REF!</definedName>
    <definedName name="ttt" localSheetId="12">#REF!</definedName>
    <definedName name="ttt" localSheetId="13">#REF!</definedName>
    <definedName name="ttt">#REF!</definedName>
    <definedName name="ujl" localSheetId="0">#REF!</definedName>
    <definedName name="ujl" localSheetId="1">#REF!</definedName>
    <definedName name="ujl" localSheetId="2">#REF!</definedName>
    <definedName name="ujl" localSheetId="3">#REF!</definedName>
    <definedName name="ujl" localSheetId="4">#REF!</definedName>
    <definedName name="ujl" localSheetId="7">#REF!</definedName>
    <definedName name="ujl" localSheetId="12">#REF!</definedName>
    <definedName name="ujl" localSheetId="13">#REF!</definedName>
    <definedName name="ujl">#REF!</definedName>
    <definedName name="USA_1" localSheetId="0">#REF!</definedName>
    <definedName name="USA_1" localSheetId="1">#REF!</definedName>
    <definedName name="USA_1" localSheetId="2">#REF!</definedName>
    <definedName name="USA_1" localSheetId="3">#REF!</definedName>
    <definedName name="USA_1" localSheetId="4">#REF!</definedName>
    <definedName name="USA_1" localSheetId="5">#REF!</definedName>
    <definedName name="USA_1" localSheetId="7">#REF!</definedName>
    <definedName name="USA_1" localSheetId="9">#REF!</definedName>
    <definedName name="USA_1" localSheetId="12">#REF!</definedName>
    <definedName name="USA_1" localSheetId="13">#REF!</definedName>
    <definedName name="USA_1">#REF!</definedName>
    <definedName name="v" localSheetId="0">#REF!</definedName>
    <definedName name="v" localSheetId="1">#REF!</definedName>
    <definedName name="v" localSheetId="2">#REF!</definedName>
    <definedName name="v" localSheetId="3">#REF!</definedName>
    <definedName name="v" localSheetId="4">#REF!</definedName>
    <definedName name="v" localSheetId="5">#REF!</definedName>
    <definedName name="v" localSheetId="7">#REF!</definedName>
    <definedName name="v" localSheetId="9">#REF!</definedName>
    <definedName name="v" localSheetId="12">#REF!</definedName>
    <definedName name="v" localSheetId="13">#REF!</definedName>
    <definedName name="v">#REF!</definedName>
    <definedName name="VH" localSheetId="0">#REF!</definedName>
    <definedName name="VH" localSheetId="1">#REF!</definedName>
    <definedName name="VH" localSheetId="2">#REF!</definedName>
    <definedName name="VH" localSheetId="3">#REF!</definedName>
    <definedName name="VH" localSheetId="4">#REF!</definedName>
    <definedName name="VH" localSheetId="7">#REF!</definedName>
    <definedName name="VH" localSheetId="12">#REF!</definedName>
    <definedName name="VH" localSheetId="13">#REF!</definedName>
    <definedName name="VH">#REF!</definedName>
    <definedName name="w" localSheetId="0">#REF!</definedName>
    <definedName name="w" localSheetId="1">#REF!</definedName>
    <definedName name="w" localSheetId="2">#REF!</definedName>
    <definedName name="w" localSheetId="3">#REF!</definedName>
    <definedName name="w" localSheetId="4">#REF!</definedName>
    <definedName name="w" localSheetId="5">#REF!</definedName>
    <definedName name="w" localSheetId="7">#REF!</definedName>
    <definedName name="w" localSheetId="9">#REF!</definedName>
    <definedName name="w" localSheetId="12">#REF!</definedName>
    <definedName name="w" localSheetId="13">#REF!</definedName>
    <definedName name="w">#REF!</definedName>
    <definedName name="wrn" localSheetId="0">{"'4.1 Отдел 1'!glc1",#N/A,FALSE,"GLC";"'4.1 Отдел 1'!glc2",#N/A,FALSE,"GLC";"'4.1 Отдел 1'!glc3",#N/A,FALSE,"GLC";"'4.1 Отдел 1'!glc4",#N/A,FALSE,"GLC";"'4.1 Отдел 1'!glc5",#N/A,FALSE,"GLC"}</definedName>
    <definedName name="wrn" localSheetId="1">{"'4.2 Отдел 2'!glc1",#N/A,FALSE,"GLC";"'4.2 Отдел 2'!glc2",#N/A,FALSE,"GLC";"'4.2 Отдел 2'!glc3",#N/A,FALSE,"GLC";"'4.2 Отдел 2'!glc4",#N/A,FALSE,"GLC";"'4.2 Отдел 2'!glc5",#N/A,FALSE,"GLC"}</definedName>
    <definedName name="wrn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wrn" localSheetId="14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wrn" localSheetId="16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wrn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" localSheetId="10">{"'Прил. 10'!glc1",#N/A,FALSE,"GLC";"'Прил. 10'!glc2",#N/A,FALSE,"GLC";"'Прил. 10'!glc3",#N/A,FALSE,"GLC";"'Прил. 10'!glc4",#N/A,FALSE,"GLC";"'Прил. 10'!glc5",#N/A,FALSE,"GLC"}</definedName>
    <definedName name="wrn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" localSheetId="5">{"'Прил. 3'!glc1",#N/A,FALSE,"GLC";"'Прил. 3'!glc2",#N/A,FALSE,"GLC";"'Прил. 3'!glc3",#N/A,FALSE,"GLC";"'Прил. 3'!glc4",#N/A,FALSE,"GLC";"'Прил. 3'!glc5",#N/A,FALSE,"GLC"}</definedName>
    <definedName name="wrn" localSheetId="6">{"'Прил.4 РМ'!glc1",#N/A,FALSE,"GLC";"'Прил.4 РМ'!glc2",#N/A,FALSE,"GLC";"'Прил.4 РМ'!glc3",#N/A,FALSE,"GLC";"'Прил.4 РМ'!glc4",#N/A,FALSE,"GLC";"'Прил.4 РМ'!glc5",#N/A,FALSE,"GLC"}</definedName>
    <definedName name="wrn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" localSheetId="12">{"'ФОТинж 1кат.тек.'!glc1",#N/A,FALSE,"GLC";"'ФОТинж 1кат.тек.'!glc2",#N/A,FALSE,"GLC";"'ФОТинж 1кат.тек.'!glc3",#N/A,FALSE,"GLC";"'ФОТинж 1кат.тек.'!glc4",#N/A,FALSE,"GLC";"'ФОТинж 1кат.тек.'!glc5",#N/A,FALSE,"GLC"}</definedName>
    <definedName name="wrn" localSheetId="13">{"'ФОТинж 2кат.тек.'!glc1",#N/A,FALSE,"GLC";"'ФОТинж 2кат.тек.'!glc2",#N/A,FALSE,"GLC";"'ФОТинж 2кат.тек.'!glc3",#N/A,FALSE,"GLC";"'ФОТинж 2кат.тек.'!glc4",#N/A,FALSE,"GLC";"'ФОТинж 2кат.тек.'!glc5",#N/A,FALSE,"GLC"}</definedName>
    <definedName name="wrn">{"glc1",#N/A,FALSE,"GLC";"glc2",#N/A,FALSE,"GLC";"glc3",#N/A,FALSE,"GLC";"glc4",#N/A,FALSE,"GLC";"glc5",#N/A,FALSE,"GLC"}</definedName>
    <definedName name="wrn.1." localSheetId="0">{#N/A,#N/A,FALSE,"Шаблон_Спец1"}</definedName>
    <definedName name="wrn.1." localSheetId="1">{#N/A,#N/A,FALSE,"Шаблон_Спец1"}</definedName>
    <definedName name="wrn.1." localSheetId="2">{#N/A,#N/A,FALSE,"Шаблон_Спец1"}</definedName>
    <definedName name="wrn.1." localSheetId="14">{#N/A,#N/A,FALSE,"Шаблон_Спец1"}</definedName>
    <definedName name="wrn.1." localSheetId="16">{#N/A,#N/A,FALSE,"Шаблон_Спец1"}</definedName>
    <definedName name="wrn.1." localSheetId="3">{#N/A,#N/A,FALSE,"Шаблон_Спец1"}</definedName>
    <definedName name="wrn.1." localSheetId="10">{#N/A,#N/A,FALSE,"Шаблон_Спец1"}</definedName>
    <definedName name="wrn.1." localSheetId="4">{#N/A,#N/A,FALSE,"Шаблон_Спец1"}</definedName>
    <definedName name="wrn.1." localSheetId="5">{#N/A,#N/A,FALSE,"Шаблон_Спец1"}</definedName>
    <definedName name="wrn.1." localSheetId="6">{#N/A,#N/A,FALSE,"Шаблон_Спец1"}</definedName>
    <definedName name="wrn.1." localSheetId="7">{#N/A,#N/A,FALSE,"Шаблон_Спец1"}</definedName>
    <definedName name="wrn.1." localSheetId="9">{#N/A,#N/A,FALSE,"Шаблон_Спец1"}</definedName>
    <definedName name="wrn.1." localSheetId="12">{#N/A,#N/A,FALSE,"Шаблон_Спец1"}</definedName>
    <definedName name="wrn.1." localSheetId="13">{#N/A,#N/A,FALSE,"Шаблон_Спец1"}</definedName>
    <definedName name="wrn.1." localSheetId="11">{#N/A,#N/A,FALSE,"Шаблон_Спец1"}</definedName>
    <definedName name="wrn.1.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_.and._.Trend._.Analysis." localSheetId="1">{#N/A,#N/A,FALSE,"Aging Summary";#N/A,#N/A,FALSE,"Ratio Analysis";#N/A,#N/A,FALSE,"Test 120 Day Accts";#N/A,#N/A,FALSE,"Tickmarks"}</definedName>
    <definedName name="wrn.Aging._.and._.Trend._.Analysis." localSheetId="2">{#N/A,#N/A,FALSE,"Aging Summary";#N/A,#N/A,FALSE,"Ratio Analysis";#N/A,#N/A,FALSE,"Test 120 Day Accts";#N/A,#N/A,FALSE,"Tickmarks"}</definedName>
    <definedName name="wrn.Aging._.and._.Trend._.Analysis." localSheetId="14">{#N/A,#N/A,FALSE,"Aging Summary";#N/A,#N/A,FALSE,"Ratio Analysis";#N/A,#N/A,FALSE,"Test 120 Day Accts";#N/A,#N/A,FALSE,"Tickmarks"}</definedName>
    <definedName name="wrn.Aging._.and._.Trend._.Analysis." localSheetId="16">{#N/A,#N/A,FALSE,"Aging Summary";#N/A,#N/A,FALSE,"Ratio Analysis";#N/A,#N/A,FALSE,"Test 120 Day Accts";#N/A,#N/A,FALSE,"Tickmarks"}</definedName>
    <definedName name="wrn.Aging._.and._.Trend._.Analysis." localSheetId="3">{#N/A,#N/A,FALSE,"Aging Summary";#N/A,#N/A,FALSE,"Ratio Analysis";#N/A,#N/A,FALSE,"Test 120 Day Accts";#N/A,#N/A,FALSE,"Tickmarks"}</definedName>
    <definedName name="wrn.Aging._.and._.Trend._.Analysis." localSheetId="10">{#N/A,#N/A,FALSE,"Aging Summary";#N/A,#N/A,FALSE,"Ratio Analysis";#N/A,#N/A,FALSE,"Test 120 Day Accts";#N/A,#N/A,FALSE,"Tickmarks"}</definedName>
    <definedName name="wrn.Aging._.and._.Trend._.Analysis." localSheetId="4">{#N/A,#N/A,FALSE,"Aging Summary";#N/A,#N/A,FALSE,"Ratio Analysis";#N/A,#N/A,FALSE,"Test 120 Day Accts";#N/A,#N/A,FALSE,"Tickmarks"}</definedName>
    <definedName name="wrn.Aging._.and._.Trend._.Analysis." localSheetId="5">{#N/A,#N/A,FALSE,"Aging Summary";#N/A,#N/A,FALSE,"Ratio Analysis";#N/A,#N/A,FALSE,"Test 120 Day Accts";#N/A,#N/A,FALSE,"Tickmarks"}</definedName>
    <definedName name="wrn.Aging._.and._.Trend._.Analysis." localSheetId="6">{#N/A,#N/A,FALSE,"Aging Summary";#N/A,#N/A,FALSE,"Ratio Analysis";#N/A,#N/A,FALSE,"Test 120 Day Accts";#N/A,#N/A,FALSE,"Tickmarks"}</definedName>
    <definedName name="wrn.Aging._.and._.Trend._.Analysis." localSheetId="7">{#N/A,#N/A,FALSE,"Aging Summary";#N/A,#N/A,FALSE,"Ratio Analysis";#N/A,#N/A,FALSE,"Test 120 Day Accts";#N/A,#N/A,FALSE,"Tickmarks"}</definedName>
    <definedName name="wrn.Aging._.and._.Trend._.Analysis." localSheetId="9">{#N/A,#N/A,FALSE,"Aging Summary";#N/A,#N/A,FALSE,"Ratio Analysis";#N/A,#N/A,FALSE,"Test 120 Day Accts";#N/A,#N/A,FALSE,"Tickmarks"}</definedName>
    <definedName name="wrn.Aging._.and._.Trend._.Analysis." localSheetId="12">{#N/A,#N/A,FALSE,"Aging Summary";#N/A,#N/A,FALSE,"Ratio Analysis";#N/A,#N/A,FALSE,"Test 120 Day Accts";#N/A,#N/A,FALSE,"Tickmarks"}</definedName>
    <definedName name="wrn.Aging._.and._.Trend._.Analysis." localSheetId="13">{#N/A,#N/A,FALSE,"Aging Summary";#N/A,#N/A,FALSE,"Ratio Analysis";#N/A,#N/A,FALSE,"Test 120 Day Accts";#N/A,#N/A,FALSE,"Tickmarks"}</definedName>
    <definedName name="wrn.Aging._.and._.Trend._.Analysis." localSheetId="11">{#N/A,#N/A,FALSE,"Aging Summary";#N/A,#N/A,FALSE,"Ratio Analysis";#N/A,#N/A,FALSE,"Test 120 Day Accts";#N/A,#N/A,FALSE,"Tickmarks"}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Aging.and._Trend._.Analysis.2" localSheetId="14">{#N/A,#N/A,FALSE,"Aging Summary";#N/A,#N/A,FALSE,"Ratio Analysis";#N/A,#N/A,FALSE,"Test 120 Day Accts";#N/A,#N/A,FALSE,"Tickmarks"}</definedName>
    <definedName name="wrn.Aging.and._Trend._.Analysis.2" localSheetId="16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Aging.and._Trend._.Analysis.2" localSheetId="10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Aging.and._Trend._.Analysis.2" localSheetId="5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Aging.and._Trend._.Analysis.2" localSheetId="9">{#N/A,#N/A,FALSE,"Aging Summary";#N/A,#N/A,FALSE,"Ratio Analysis";#N/A,#N/A,FALSE,"Test 120 Day Accts";#N/A,#N/A,FALSE,"Tickmarks"}</definedName>
    <definedName name="wrn.Aging.and._Trend._.Analysis.2" localSheetId="12">{#N/A,#N/A,FALSE,"Aging Summary";#N/A,#N/A,FALSE,"Ratio Analysis";#N/A,#N/A,FALSE,"Test 120 Day Accts";#N/A,#N/A,FALSE,"Tickmarks"}</definedName>
    <definedName name="wrn.Aging.and._Trend._.Analysis.2" localSheetId="13">{#N/A,#N/A,FALSE,"Aging Summary";#N/A,#N/A,FALSE,"Ratio Analysis";#N/A,#N/A,FALSE,"Test 120 Day Accts";#N/A,#N/A,FALSE,"Tickmarks"}</definedName>
    <definedName name="wrn.Aging.and._Trend._.Analysis.2" localSheetId="11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" localSheetId="1">{"assets",#N/A,FALSE,"historicBS";"liab",#N/A,FALSE,"historicBS";"is",#N/A,FALSE,"historicIS";"ratios",#N/A,FALSE,"ratios"}</definedName>
    <definedName name="wrn.basicfin." localSheetId="2">{"assets",#N/A,FALSE,"historicBS";"liab",#N/A,FALSE,"historicBS";"is",#N/A,FALSE,"historicIS";"ratios",#N/A,FALSE,"ratios"}</definedName>
    <definedName name="wrn.basicfin." localSheetId="14">{"assets",#N/A,FALSE,"historicBS";"liab",#N/A,FALSE,"historicBS";"is",#N/A,FALSE,"historicIS";"ratios",#N/A,FALSE,"ratios"}</definedName>
    <definedName name="wrn.basicfin." localSheetId="16">{"assets",#N/A,FALSE,"historicBS";"liab",#N/A,FALSE,"historicBS";"is",#N/A,FALSE,"historicIS";"ratios",#N/A,FALSE,"ratios"}</definedName>
    <definedName name="wrn.basicfin." localSheetId="3">{"assets",#N/A,FALSE,"historicBS";"liab",#N/A,FALSE,"historicBS";"is",#N/A,FALSE,"historicIS";"ratios",#N/A,FALSE,"ratios"}</definedName>
    <definedName name="wrn.basicfin." localSheetId="10">{"assets",#N/A,FALSE,"historicBS";"liab",#N/A,FALSE,"historicBS";"is",#N/A,FALSE,"historicIS";"ratios",#N/A,FALSE,"ratios"}</definedName>
    <definedName name="wrn.basicfin." localSheetId="4">{"assets",#N/A,FALSE,"historicBS";"liab",#N/A,FALSE,"historicBS";"is",#N/A,FALSE,"historicIS";"ratios",#N/A,FALSE,"ratios"}</definedName>
    <definedName name="wrn.basicfin." localSheetId="5">{"assets",#N/A,FALSE,"historicBS";"liab",#N/A,FALSE,"historicBS";"is",#N/A,FALSE,"historicIS";"ratios",#N/A,FALSE,"ratios"}</definedName>
    <definedName name="wrn.basicfin." localSheetId="6">{"assets",#N/A,FALSE,"historicBS";"liab",#N/A,FALSE,"historicBS";"is",#N/A,FALSE,"historicIS";"ratios",#N/A,FALSE,"ratios"}</definedName>
    <definedName name="wrn.basicfin." localSheetId="7">{"assets",#N/A,FALSE,"historicBS";"liab",#N/A,FALSE,"historicBS";"is",#N/A,FALSE,"historicIS";"ratios",#N/A,FALSE,"ratios"}</definedName>
    <definedName name="wrn.basicfin." localSheetId="9">{"assets",#N/A,FALSE,"historicBS";"liab",#N/A,FALSE,"historicBS";"is",#N/A,FALSE,"historicIS";"ratios",#N/A,FALSE,"ratios"}</definedName>
    <definedName name="wrn.basicfin." localSheetId="12">{"assets",#N/A,FALSE,"historicBS";"liab",#N/A,FALSE,"historicBS";"is",#N/A,FALSE,"historicIS";"ratios",#N/A,FALSE,"ratios"}</definedName>
    <definedName name="wrn.basicfin." localSheetId="13">{"assets",#N/A,FALSE,"historicBS";"liab",#N/A,FALSE,"historicBS";"is",#N/A,FALSE,"historicIS";"ratios",#N/A,FALSE,"ratios"}</definedName>
    <definedName name="wrn.basicfin." localSheetId="11">{"assets",#N/A,FALSE,"historicBS";"liab",#N/A,FALSE,"historicBS";"is",#N/A,FALSE,"historicIS";"ratios",#N/A,FALSE,"ratios"}</definedName>
    <definedName name="wrn.basicfin.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basicfin.2" localSheetId="14">{"assets",#N/A,FALSE,"historicBS";"liab",#N/A,FALSE,"historicBS";"is",#N/A,FALSE,"historicIS";"ratios",#N/A,FALSE,"ratios"}</definedName>
    <definedName name="wrn.basicfin.2" localSheetId="16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basicfin.2" localSheetId="10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basicfin.2" localSheetId="5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basicfin.2" localSheetId="9">{"assets",#N/A,FALSE,"historicBS";"liab",#N/A,FALSE,"historicBS";"is",#N/A,FALSE,"historicIS";"ratios",#N/A,FALSE,"ratios"}</definedName>
    <definedName name="wrn.basicfin.2" localSheetId="12">{"assets",#N/A,FALSE,"historicBS";"liab",#N/A,FALSE,"historicBS";"is",#N/A,FALSE,"historicIS";"ratios",#N/A,FALSE,"ratios"}</definedName>
    <definedName name="wrn.basicfin.2" localSheetId="13">{"assets",#N/A,FALSE,"historicBS";"liab",#N/A,FALSE,"historicBS";"is",#N/A,FALSE,"historicIS";"ratios",#N/A,FALSE,"ratios"}</definedName>
    <definedName name="wrn.basicfin.2" localSheetId="11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als." localSheetId="1">{#N/A,#N/A,TRUE,"Engineering Dept";#N/A,#N/A,TRUE,"Sales Dept";#N/A,#N/A,TRUE,"Marketing Dept";#N/A,#N/A,TRUE,"Admin Dept"}</definedName>
    <definedName name="wrn.Departmentals." localSheetId="2">{#N/A,#N/A,TRUE,"Engineering Dept";#N/A,#N/A,TRUE,"Sales Dept";#N/A,#N/A,TRUE,"Marketing Dept";#N/A,#N/A,TRUE,"Admin Dept"}</definedName>
    <definedName name="wrn.Departmentals." localSheetId="14">{#N/A,#N/A,TRUE,"Engineering Dept";#N/A,#N/A,TRUE,"Sales Dept";#N/A,#N/A,TRUE,"Marketing Dept";#N/A,#N/A,TRUE,"Admin Dept"}</definedName>
    <definedName name="wrn.Departmentals." localSheetId="16">{#N/A,#N/A,TRUE,"Engineering Dept";#N/A,#N/A,TRUE,"Sales Dept";#N/A,#N/A,TRUE,"Marketing Dept";#N/A,#N/A,TRUE,"Admin Dept"}</definedName>
    <definedName name="wrn.Departmentals." localSheetId="3">{#N/A,#N/A,TRUE,"Engineering Dept";#N/A,#N/A,TRUE,"Sales Dept";#N/A,#N/A,TRUE,"Marketing Dept";#N/A,#N/A,TRUE,"Admin Dept"}</definedName>
    <definedName name="wrn.Departmentals." localSheetId="10">{#N/A,#N/A,TRUE,"Engineering Dept";#N/A,#N/A,TRUE,"Sales Dept";#N/A,#N/A,TRUE,"Marketing Dept";#N/A,#N/A,TRUE,"Admin Dept"}</definedName>
    <definedName name="wrn.Departmentals." localSheetId="4">{#N/A,#N/A,TRUE,"Engineering Dept";#N/A,#N/A,TRUE,"Sales Dept";#N/A,#N/A,TRUE,"Marketing Dept";#N/A,#N/A,TRUE,"Admin Dept"}</definedName>
    <definedName name="wrn.Departmentals." localSheetId="5">{#N/A,#N/A,TRUE,"Engineering Dept";#N/A,#N/A,TRUE,"Sales Dept";#N/A,#N/A,TRUE,"Marketing Dept";#N/A,#N/A,TRUE,"Admin Dept"}</definedName>
    <definedName name="wrn.Departmentals." localSheetId="6">{#N/A,#N/A,TRUE,"Engineering Dept";#N/A,#N/A,TRUE,"Sales Dept";#N/A,#N/A,TRUE,"Marketing Dept";#N/A,#N/A,TRUE,"Admin Dept"}</definedName>
    <definedName name="wrn.Departmentals." localSheetId="7">{#N/A,#N/A,TRUE,"Engineering Dept";#N/A,#N/A,TRUE,"Sales Dept";#N/A,#N/A,TRUE,"Marketing Dept";#N/A,#N/A,TRUE,"Admin Dept"}</definedName>
    <definedName name="wrn.Departmentals." localSheetId="9">{#N/A,#N/A,TRUE,"Engineering Dept";#N/A,#N/A,TRUE,"Sales Dept";#N/A,#N/A,TRUE,"Marketing Dept";#N/A,#N/A,TRUE,"Admin Dept"}</definedName>
    <definedName name="wrn.Departmentals." localSheetId="12">{#N/A,#N/A,TRUE,"Engineering Dept";#N/A,#N/A,TRUE,"Sales Dept";#N/A,#N/A,TRUE,"Marketing Dept";#N/A,#N/A,TRUE,"Admin Dept"}</definedName>
    <definedName name="wrn.Departmentals." localSheetId="13">{#N/A,#N/A,TRUE,"Engineering Dept";#N/A,#N/A,TRUE,"Sales Dept";#N/A,#N/A,TRUE,"Marketing Dept";#N/A,#N/A,TRUE,"Admin Dept"}</definedName>
    <definedName name="wrn.Departmentals." localSheetId="11">{#N/A,#N/A,TRUE,"Engineering Dept";#N/A,#N/A,TRUE,"Sales Dept";#N/A,#N/A,TRUE,"Marketing Dept";#N/A,#N/A,TRUE,"Admin Dept"}</definedName>
    <definedName name="wrn.Departmentals.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Departments." localSheetId="14">{#N/A,#N/A,FALSE,"Engineering Dept";#N/A,#N/A,FALSE,"Sales Dept";#N/A,#N/A,FALSE,"Marketing Dept";#N/A,#N/A,FALSE,"Admin Dept";#N/A,#N/A,FALSE,"Total Operating Expenses"}</definedName>
    <definedName name="wrn.Departments." localSheetId="16">{#N/A,#N/A,FALSE,"Engineering Dept";#N/A,#N/A,FALSE,"Sales Dept";#N/A,#N/A,FALSE,"Marketing Dept";#N/A,#N/A,FALSE,"Admin Dept";#N/A,#N/A,FALSE,"Total Operating Expenses"}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Departments." localSheetId="10">{#N/A,#N/A,FALSE,"Engineering Dept";#N/A,#N/A,FALSE,"Sales Dept";#N/A,#N/A,FALSE,"Marketing Dept";#N/A,#N/A,FALSE,"Admin Dept";#N/A,#N/A,FALSE,"Total Operating Expenses"}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Departments." localSheetId="5">{#N/A,#N/A,FALSE,"Engineering Dept";#N/A,#N/A,FALSE,"Sales Dept";#N/A,#N/A,FALSE,"Marketing Dept";#N/A,#N/A,FALSE,"Admin Dept";#N/A,#N/A,FALSE,"Total Operating Expenses"}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Departments." localSheetId="9">{#N/A,#N/A,FALSE,"Engineering Dept";#N/A,#N/A,FALSE,"Sales Dept";#N/A,#N/A,FALSE,"Marketing Dept";#N/A,#N/A,FALSE,"Admin Dept";#N/A,#N/A,FALSE,"Total Operating Expenses"}</definedName>
    <definedName name="wrn.Departments." localSheetId="12">{#N/A,#N/A,FALSE,"Engineering Dept";#N/A,#N/A,FALSE,"Sales Dept";#N/A,#N/A,FALSE,"Marketing Dept";#N/A,#N/A,FALSE,"Admin Dept";#N/A,#N/A,FALSE,"Total Operating Expenses"}</definedName>
    <definedName name="wrn.Departments." localSheetId="13">{#N/A,#N/A,FALSE,"Engineering Dept";#N/A,#N/A,FALSE,"Sales Dept";#N/A,#N/A,FALSE,"Marketing Dept";#N/A,#N/A,FALSE,"Admin Dept";#N/A,#N/A,FALSE,"Total Operating Expenses"}</definedName>
    <definedName name="wrn.Departments." localSheetId="11">{#N/A,#N/A,FALSE,"Engineering Dept";#N/A,#N/A,FALSE,"Sales Dept";#N/A,#N/A,FALSE,"Marketing Dept";#N/A,#N/A,FALSE,"Admin Dept";#N/A,#N/A,FALSE,"Total Operating Expenses"}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Financials." localSheetId="1">{#N/A,#N/A,TRUE,"Balance Sheet";#N/A,#N/A,TRUE,"Income Statement";#N/A,#N/A,TRUE,"Statement of Cash Flows";#N/A,#N/A,TRUE,"Key Indicators"}</definedName>
    <definedName name="wrn.Financials." localSheetId="2">{#N/A,#N/A,TRUE,"Balance Sheet";#N/A,#N/A,TRUE,"Income Statement";#N/A,#N/A,TRUE,"Statement of Cash Flows";#N/A,#N/A,TRUE,"Key Indicators"}</definedName>
    <definedName name="wrn.Financials." localSheetId="14">{#N/A,#N/A,TRUE,"Balance Sheet";#N/A,#N/A,TRUE,"Income Statement";#N/A,#N/A,TRUE,"Statement of Cash Flows";#N/A,#N/A,TRUE,"Key Indicators"}</definedName>
    <definedName name="wrn.Financials." localSheetId="16">{#N/A,#N/A,TRUE,"Balance Sheet";#N/A,#N/A,TRUE,"Income Statement";#N/A,#N/A,TRUE,"Statement of Cash Flows";#N/A,#N/A,TRUE,"Key Indicators"}</definedName>
    <definedName name="wrn.Financials." localSheetId="3">{#N/A,#N/A,TRUE,"Balance Sheet";#N/A,#N/A,TRUE,"Income Statement";#N/A,#N/A,TRUE,"Statement of Cash Flows";#N/A,#N/A,TRUE,"Key Indicators"}</definedName>
    <definedName name="wrn.Financials." localSheetId="10">{#N/A,#N/A,TRUE,"Balance Sheet";#N/A,#N/A,TRUE,"Income Statement";#N/A,#N/A,TRUE,"Statement of Cash Flows";#N/A,#N/A,TRUE,"Key Indicators"}</definedName>
    <definedName name="wrn.Financials." localSheetId="4">{#N/A,#N/A,TRUE,"Balance Sheet";#N/A,#N/A,TRUE,"Income Statement";#N/A,#N/A,TRUE,"Statement of Cash Flows";#N/A,#N/A,TRUE,"Key Indicators"}</definedName>
    <definedName name="wrn.Financials." localSheetId="5">{#N/A,#N/A,TRUE,"Balance Sheet";#N/A,#N/A,TRUE,"Income Statement";#N/A,#N/A,TRUE,"Statement of Cash Flows";#N/A,#N/A,TRUE,"Key Indicators"}</definedName>
    <definedName name="wrn.Financials." localSheetId="6">{#N/A,#N/A,TRUE,"Balance Sheet";#N/A,#N/A,TRUE,"Income Statement";#N/A,#N/A,TRUE,"Statement of Cash Flows";#N/A,#N/A,TRUE,"Key Indicators"}</definedName>
    <definedName name="wrn.Financials." localSheetId="7">{#N/A,#N/A,TRUE,"Balance Sheet";#N/A,#N/A,TRUE,"Income Statement";#N/A,#N/A,TRUE,"Statement of Cash Flows";#N/A,#N/A,TRUE,"Key Indicators"}</definedName>
    <definedName name="wrn.Financials." localSheetId="9">{#N/A,#N/A,TRUE,"Balance Sheet";#N/A,#N/A,TRUE,"Income Statement";#N/A,#N/A,TRUE,"Statement of Cash Flows";#N/A,#N/A,TRUE,"Key Indicators"}</definedName>
    <definedName name="wrn.Financials." localSheetId="12">{#N/A,#N/A,TRUE,"Balance Sheet";#N/A,#N/A,TRUE,"Income Statement";#N/A,#N/A,TRUE,"Statement of Cash Flows";#N/A,#N/A,TRUE,"Key Indicators"}</definedName>
    <definedName name="wrn.Financials." localSheetId="13">{#N/A,#N/A,TRUE,"Balance Sheet";#N/A,#N/A,TRUE,"Income Statement";#N/A,#N/A,TRUE,"Statement of Cash Flows";#N/A,#N/A,TRUE,"Key Indicators"}</definedName>
    <definedName name="wrn.Financials." localSheetId="11">{#N/A,#N/A,TRUE,"Balance Sheet";#N/A,#N/A,TRUE,"Income Statement";#N/A,#N/A,TRUE,"Statement of Cash Flows";#N/A,#N/A,TRUE,"Key Indicators"}</definedName>
    <definedName name="wrn.Financials.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." localSheetId="1">{"glcbs",#N/A,FALSE,"GLCBS";"glccsbs",#N/A,FALSE,"GLCCSBS";"glcis",#N/A,FALSE,"GLCIS";"glccsis",#N/A,FALSE,"GLCCSIS";"glcrat1",#N/A,FALSE,"GLC-ratios1"}</definedName>
    <definedName name="wrn.glc." localSheetId="2">{"glcbs",#N/A,FALSE,"GLCBS";"glccsbs",#N/A,FALSE,"GLCCSBS";"glcis",#N/A,FALSE,"GLCIS";"glccsis",#N/A,FALSE,"GLCCSIS";"glcrat1",#N/A,FALSE,"GLC-ratios1"}</definedName>
    <definedName name="wrn.glc." localSheetId="14">{"glcbs",#N/A,FALSE,"GLCBS";"glccsbs",#N/A,FALSE,"GLCCSBS";"glcis",#N/A,FALSE,"GLCIS";"glccsis",#N/A,FALSE,"GLCCSIS";"glcrat1",#N/A,FALSE,"GLC-ratios1"}</definedName>
    <definedName name="wrn.glc." localSheetId="16">{"glcbs",#N/A,FALSE,"GLCBS";"glccsbs",#N/A,FALSE,"GLCCSBS";"glcis",#N/A,FALSE,"GLCIS";"glccsis",#N/A,FALSE,"GLCCSIS";"glcrat1",#N/A,FALSE,"GLC-ratios1"}</definedName>
    <definedName name="wrn.glc." localSheetId="3">{"glcbs",#N/A,FALSE,"GLCBS";"glccsbs",#N/A,FALSE,"GLCCSBS";"glcis",#N/A,FALSE,"GLCIS";"glccsis",#N/A,FALSE,"GLCCSIS";"glcrat1",#N/A,FALSE,"GLC-ratios1"}</definedName>
    <definedName name="wrn.glc." localSheetId="10">{"glcbs",#N/A,FALSE,"GLCBS";"glccsbs",#N/A,FALSE,"GLCCSBS";"glcis",#N/A,FALSE,"GLCIS";"glccsis",#N/A,FALSE,"GLCCSIS";"glcrat1",#N/A,FALSE,"GLC-ratios1"}</definedName>
    <definedName name="wrn.glc." localSheetId="4">{"glcbs",#N/A,FALSE,"GLCBS";"glccsbs",#N/A,FALSE,"GLCCSBS";"glcis",#N/A,FALSE,"GLCIS";"glccsis",#N/A,FALSE,"GLCCSIS";"glcrat1",#N/A,FALSE,"GLC-ratios1"}</definedName>
    <definedName name="wrn.glc." localSheetId="5">{"glcbs",#N/A,FALSE,"GLCBS";"glccsbs",#N/A,FALSE,"GLCCSBS";"glcis",#N/A,FALSE,"GLCIS";"glccsis",#N/A,FALSE,"GLCCSIS";"glcrat1",#N/A,FALSE,"GLC-ratios1"}</definedName>
    <definedName name="wrn.glc." localSheetId="6">{"glcbs",#N/A,FALSE,"GLCBS";"glccsbs",#N/A,FALSE,"GLCCSBS";"glcis",#N/A,FALSE,"GLCIS";"glccsis",#N/A,FALSE,"GLCCSIS";"glcrat1",#N/A,FALSE,"GLC-ratios1"}</definedName>
    <definedName name="wrn.glc." localSheetId="7">{"glcbs",#N/A,FALSE,"GLCBS";"glccsbs",#N/A,FALSE,"GLCCSBS";"glcis",#N/A,FALSE,"GLCIS";"glccsis",#N/A,FALSE,"GLCCSIS";"glcrat1",#N/A,FALSE,"GLC-ratios1"}</definedName>
    <definedName name="wrn.glc." localSheetId="9">{"glcbs",#N/A,FALSE,"GLCBS";"glccsbs",#N/A,FALSE,"GLCCSBS";"glcis",#N/A,FALSE,"GLCIS";"glccsis",#N/A,FALSE,"GLCCSIS";"glcrat1",#N/A,FALSE,"GLC-ratios1"}</definedName>
    <definedName name="wrn.glc." localSheetId="12">{"glcbs",#N/A,FALSE,"GLCBS";"glccsbs",#N/A,FALSE,"GLCCSBS";"glcis",#N/A,FALSE,"GLCIS";"glccsis",#N/A,FALSE,"GLCCSIS";"glcrat1",#N/A,FALSE,"GLC-ratios1"}</definedName>
    <definedName name="wrn.glc." localSheetId="13">{"glcbs",#N/A,FALSE,"GLCBS";"glccsbs",#N/A,FALSE,"GLCCSBS";"glcis",#N/A,FALSE,"GLCIS";"glccsis",#N/A,FALSE,"GLCCSIS";"glcrat1",#N/A,FALSE,"GLC-ratios1"}</definedName>
    <definedName name="wrn.glc." localSheetId="11">{"glcbs",#N/A,FALSE,"GLCBS";"glccsbs",#N/A,FALSE,"GLCCSBS";"glcis",#N/A,FALSE,"GLCIS";"glccsis",#N/A,FALSE,"GLCCSIS";"glcrat1",#N/A,FALSE,"GLC-ratios1"}</definedName>
    <definedName name="wrn.glc.">{"glcbs",#N/A,FALSE,"GLCBS";"glccsbs",#N/A,FALSE,"GLCCSBS";"glcis",#N/A,FALSE,"GLCIS";"glccsis",#N/A,FALSE,"GLCCSIS";"glcrat1",#N/A,FALSE,"GLC-ratios1"}</definedName>
    <definedName name="wrn.glcpromonte." localSheetId="0">{"'4.1 Отдел 1'!glc1",#N/A,FALSE,"GLC";"'4.1 Отдел 1'!glc2",#N/A,FALSE,"GLC";"'4.1 Отдел 1'!glc3",#N/A,FALSE,"GLC";"'4.1 Отдел 1'!glc4",#N/A,FALSE,"GLC";"'4.1 Отдел 1'!glc5",#N/A,FALSE,"GLC"}</definedName>
    <definedName name="wrn.glcpromonte." localSheetId="1">{"'4.2 Отдел 2'!glc1",#N/A,FALSE,"GLC";"'4.2 Отдел 2'!glc2",#N/A,FALSE,"GLC";"'4.2 Отдел 2'!glc3",#N/A,FALSE,"GLC";"'4.2 Отдел 2'!glc4",#N/A,FALSE,"GLC";"'4.2 Отдел 2'!glc5",#N/A,FALSE,"GLC"}</definedName>
    <definedName name="wrn.glcpromonte.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wrn.glcpromonte." localSheetId="14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wrn.glcpromonte." localSheetId="16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wrn.glcpromonte.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glcpromonte." localSheetId="10">{"'Прил. 10'!glc1",#N/A,FALSE,"GLC";"'Прил. 10'!glc2",#N/A,FALSE,"GLC";"'Прил. 10'!glc3",#N/A,FALSE,"GLC";"'Прил. 10'!glc4",#N/A,FALSE,"GLC";"'Прил. 10'!glc5",#N/A,FALSE,"GLC"}</definedName>
    <definedName name="wrn.glcpromonte.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glcpromonte." localSheetId="5">{"'Прил. 3'!glc1",#N/A,FALSE,"GLC";"'Прил. 3'!glc2",#N/A,FALSE,"GLC";"'Прил. 3'!glc3",#N/A,FALSE,"GLC";"'Прил. 3'!glc4",#N/A,FALSE,"GLC";"'Прил. 3'!glc5",#N/A,FALSE,"GLC"}</definedName>
    <definedName name="wrn.glcpromonte." localSheetId="6">{"'Прил.4 РМ'!glc1",#N/A,FALSE,"GLC";"'Прил.4 РМ'!glc2",#N/A,FALSE,"GLC";"'Прил.4 РМ'!glc3",#N/A,FALSE,"GLC";"'Прил.4 РМ'!glc4",#N/A,FALSE,"GLC";"'Прил.4 РМ'!glc5",#N/A,FALSE,"GLC"}</definedName>
    <definedName name="wrn.glcpromonte.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glcpromonte." localSheetId="12">{"'ФОТинж 1кат.тек.'!glc1",#N/A,FALSE,"GLC";"'ФОТинж 1кат.тек.'!glc2",#N/A,FALSE,"GLC";"'ФОТинж 1кат.тек.'!glc3",#N/A,FALSE,"GLC";"'ФОТинж 1кат.тек.'!glc4",#N/A,FALSE,"GLC";"'ФОТинж 1кат.тек.'!glc5",#N/A,FALSE,"GLC"}</definedName>
    <definedName name="wrn.glcpromonte." localSheetId="13">{"'ФОТинж 2кат.тек.'!glc1",#N/A,FALSE,"GLC";"'ФОТинж 2кат.тек.'!glc2",#N/A,FALSE,"GLC";"'ФОТинж 2кат.тек.'!glc3",#N/A,FALSE,"GLC";"'ФОТинж 2кат.тек.'!glc4",#N/A,FALSE,"GLC";"'ФОТинж 2кат.тек.'!glc5",#N/A,FALSE,"GLC"}</definedName>
    <definedName name="wrn.glcpromonte.">{"glc1",#N/A,FALSE,"GLC";"glc2",#N/A,FALSE,"GLC";"glc3",#N/A,FALSE,"GLC";"glc4",#N/A,FALSE,"GLC";"glc5",#N/A,FALSE,"GLC"}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9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xh" localSheetId="1">#REF!</definedName>
    <definedName name="xh" localSheetId="2">#REF!</definedName>
    <definedName name="xh" localSheetId="3">#REF!</definedName>
    <definedName name="xh" localSheetId="4">#REF!</definedName>
    <definedName name="xh" localSheetId="5">#REF!</definedName>
    <definedName name="xh" localSheetId="7">#REF!</definedName>
    <definedName name="xh" localSheetId="9">#REF!</definedName>
    <definedName name="xh" localSheetId="12">#REF!</definedName>
    <definedName name="xh" localSheetId="13">#REF!</definedName>
    <definedName name="xh">#REF!</definedName>
    <definedName name="y" localSheetId="0">#REF!</definedName>
    <definedName name="y" localSheetId="1">#REF!</definedName>
    <definedName name="y" localSheetId="2">#REF!</definedName>
    <definedName name="y" localSheetId="3">#REF!</definedName>
    <definedName name="y" localSheetId="4">#REF!</definedName>
    <definedName name="y" localSheetId="7">#REF!</definedName>
    <definedName name="y" localSheetId="12">#REF!</definedName>
    <definedName name="y" localSheetId="13">#REF!</definedName>
    <definedName name="y">#REF!</definedName>
    <definedName name="Yamaha_26" localSheetId="0">#REF!</definedName>
    <definedName name="Yamaha_26" localSheetId="1">#REF!</definedName>
    <definedName name="Yamaha_26" localSheetId="2">#REF!</definedName>
    <definedName name="Yamaha_26" localSheetId="3">#REF!</definedName>
    <definedName name="Yamaha_26" localSheetId="4">#REF!</definedName>
    <definedName name="Yamaha_26" localSheetId="7">#REF!</definedName>
    <definedName name="Yamaha_26" localSheetId="12">#REF!</definedName>
    <definedName name="Yamaha_26" localSheetId="13">#REF!</definedName>
    <definedName name="Yamaha_26">#REF!</definedName>
    <definedName name="yyy" localSheetId="0">#REF!</definedName>
    <definedName name="yyy" localSheetId="1">#REF!</definedName>
    <definedName name="yyy" localSheetId="2">#REF!</definedName>
    <definedName name="yyy" localSheetId="3">#REF!</definedName>
    <definedName name="yyy" localSheetId="4">#REF!</definedName>
    <definedName name="yyy" localSheetId="7">#REF!</definedName>
    <definedName name="yyy" localSheetId="12">#REF!</definedName>
    <definedName name="yyy" localSheetId="13">#REF!</definedName>
    <definedName name="yyy">#REF!</definedName>
    <definedName name="ZAK1" localSheetId="0">#REF!</definedName>
    <definedName name="ZAK1" localSheetId="1">#REF!</definedName>
    <definedName name="ZAK1" localSheetId="2">#REF!</definedName>
    <definedName name="ZAK1" localSheetId="3">#REF!</definedName>
    <definedName name="ZAK1" localSheetId="4">#REF!</definedName>
    <definedName name="ZAK1" localSheetId="7">#REF!</definedName>
    <definedName name="ZAK1" localSheetId="12">#REF!</definedName>
    <definedName name="ZAK1" localSheetId="13">#REF!</definedName>
    <definedName name="ZAK1">#REF!</definedName>
    <definedName name="ZAK2" localSheetId="0">#REF!</definedName>
    <definedName name="ZAK2" localSheetId="1">#REF!</definedName>
    <definedName name="ZAK2" localSheetId="2">#REF!</definedName>
    <definedName name="ZAK2" localSheetId="3">#REF!</definedName>
    <definedName name="ZAK2" localSheetId="4">#REF!</definedName>
    <definedName name="ZAK2" localSheetId="7">#REF!</definedName>
    <definedName name="ZAK2" localSheetId="12">#REF!</definedName>
    <definedName name="ZAK2" localSheetId="13">#REF!</definedName>
    <definedName name="ZAK2">#REF!</definedName>
    <definedName name="zak3" localSheetId="0">#REF!</definedName>
    <definedName name="zak3" localSheetId="1">#REF!</definedName>
    <definedName name="zak3" localSheetId="2">#REF!</definedName>
    <definedName name="zak3" localSheetId="3">#REF!</definedName>
    <definedName name="zak3" localSheetId="4">#REF!</definedName>
    <definedName name="zak3" localSheetId="7">#REF!</definedName>
    <definedName name="zak3" localSheetId="12">#REF!</definedName>
    <definedName name="zak3" localSheetId="13">#REF!</definedName>
    <definedName name="zak3">#REF!</definedName>
    <definedName name="zxdc" localSheetId="0">#REF!</definedName>
    <definedName name="zxdc" localSheetId="1">#REF!</definedName>
    <definedName name="zxdc" localSheetId="2">#REF!</definedName>
    <definedName name="zxdc" localSheetId="3">#REF!</definedName>
    <definedName name="zxdc" localSheetId="4">#REF!</definedName>
    <definedName name="zxdc" localSheetId="7">#REF!</definedName>
    <definedName name="zxdc" localSheetId="12">#REF!</definedName>
    <definedName name="zxdc" localSheetId="13">#REF!</definedName>
    <definedName name="zxdc">#REF!</definedName>
    <definedName name="zzzz" localSheetId="0">#REF!</definedName>
    <definedName name="zzzz" localSheetId="1">#REF!</definedName>
    <definedName name="zzzz" localSheetId="2">#REF!</definedName>
    <definedName name="zzzz" localSheetId="3">#REF!</definedName>
    <definedName name="zzzz" localSheetId="4">#REF!</definedName>
    <definedName name="zzzz" localSheetId="7">#REF!</definedName>
    <definedName name="zzzz" localSheetId="12">#REF!</definedName>
    <definedName name="zzzz" localSheetId="13">#REF!</definedName>
    <definedName name="zzzz">#REF!</definedName>
    <definedName name="а" localSheetId="0">#REF!</definedName>
    <definedName name="а" localSheetId="1">#REF!</definedName>
    <definedName name="а" localSheetId="2">#REF!</definedName>
    <definedName name="а" localSheetId="15">#REF!</definedName>
    <definedName name="а" localSheetId="16">#REF!</definedName>
    <definedName name="а" localSheetId="3">#REF!</definedName>
    <definedName name="а" localSheetId="4">#REF!</definedName>
    <definedName name="а" localSheetId="7">#REF!</definedName>
    <definedName name="а" localSheetId="12">#REF!</definedName>
    <definedName name="а" localSheetId="13">#REF!</definedName>
    <definedName name="а">#REF!</definedName>
    <definedName name="А10" localSheetId="0">#REF!</definedName>
    <definedName name="А10" localSheetId="1">#REF!</definedName>
    <definedName name="А10" localSheetId="2">#REF!</definedName>
    <definedName name="А10" localSheetId="3">#REF!</definedName>
    <definedName name="А10" localSheetId="4">#REF!</definedName>
    <definedName name="А10" localSheetId="5">#REF!</definedName>
    <definedName name="А10" localSheetId="7">#REF!</definedName>
    <definedName name="А10" localSheetId="9">#REF!</definedName>
    <definedName name="А10" localSheetId="12">#REF!</definedName>
    <definedName name="А10" localSheetId="13">#REF!</definedName>
    <definedName name="А10">#REF!</definedName>
    <definedName name="а12" localSheetId="0">#REF!</definedName>
    <definedName name="а12" localSheetId="1">#REF!</definedName>
    <definedName name="а12" localSheetId="2">#REF!</definedName>
    <definedName name="а12" localSheetId="3">#REF!</definedName>
    <definedName name="а12" localSheetId="4">#REF!</definedName>
    <definedName name="а12" localSheetId="7">#REF!</definedName>
    <definedName name="а12" localSheetId="12">#REF!</definedName>
    <definedName name="а12" localSheetId="13">#REF!</definedName>
    <definedName name="а12">#REF!</definedName>
    <definedName name="а124545" localSheetId="0">#REF!</definedName>
    <definedName name="а124545" localSheetId="1">#REF!</definedName>
    <definedName name="а124545" localSheetId="2">#REF!</definedName>
    <definedName name="а124545" localSheetId="3">#REF!</definedName>
    <definedName name="а124545" localSheetId="4">#REF!</definedName>
    <definedName name="а124545" localSheetId="7">#REF!</definedName>
    <definedName name="а124545" localSheetId="12">#REF!</definedName>
    <definedName name="а124545" localSheetId="13">#REF!</definedName>
    <definedName name="а124545">#REF!</definedName>
    <definedName name="А15" localSheetId="0">#REF!</definedName>
    <definedName name="А15" localSheetId="1">#REF!</definedName>
    <definedName name="А15" localSheetId="2">#REF!</definedName>
    <definedName name="А15" localSheetId="3">#REF!</definedName>
    <definedName name="А15" localSheetId="4">#REF!</definedName>
    <definedName name="А15" localSheetId="7">#REF!</definedName>
    <definedName name="А15" localSheetId="12">#REF!</definedName>
    <definedName name="А15" localSheetId="13">#REF!</definedName>
    <definedName name="А15">#REF!</definedName>
    <definedName name="А2" localSheetId="0">#REF!</definedName>
    <definedName name="А2" localSheetId="1">#REF!</definedName>
    <definedName name="А2" localSheetId="2">#REF!</definedName>
    <definedName name="А2" localSheetId="3">#REF!</definedName>
    <definedName name="А2" localSheetId="4">#REF!</definedName>
    <definedName name="А2" localSheetId="7">#REF!</definedName>
    <definedName name="А2" localSheetId="12">#REF!</definedName>
    <definedName name="А2" localSheetId="13">#REF!</definedName>
    <definedName name="А2">#REF!</definedName>
    <definedName name="А34" localSheetId="0">#REF!</definedName>
    <definedName name="А34" localSheetId="1">#REF!</definedName>
    <definedName name="А34" localSheetId="2">#REF!</definedName>
    <definedName name="А34" localSheetId="3">#REF!</definedName>
    <definedName name="А34" localSheetId="4">#REF!</definedName>
    <definedName name="А34" localSheetId="7">#REF!</definedName>
    <definedName name="А34" localSheetId="12">#REF!</definedName>
    <definedName name="А34" localSheetId="13">#REF!</definedName>
    <definedName name="А34">#REF!</definedName>
    <definedName name="а35" localSheetId="0">#REF!</definedName>
    <definedName name="а35" localSheetId="1">#REF!</definedName>
    <definedName name="а35" localSheetId="2">#REF!</definedName>
    <definedName name="а35" localSheetId="3">#REF!</definedName>
    <definedName name="а35" localSheetId="4">#REF!</definedName>
    <definedName name="а35" localSheetId="7">#REF!</definedName>
    <definedName name="а35" localSheetId="12">#REF!</definedName>
    <definedName name="а35" localSheetId="13">#REF!</definedName>
    <definedName name="а35">#REF!</definedName>
    <definedName name="а36" localSheetId="0">#REF!</definedName>
    <definedName name="а36" localSheetId="1">#REF!</definedName>
    <definedName name="а36" localSheetId="2">#REF!</definedName>
    <definedName name="а36" localSheetId="3">#REF!</definedName>
    <definedName name="а36" localSheetId="4">#REF!</definedName>
    <definedName name="а36" localSheetId="7">#REF!</definedName>
    <definedName name="а36" localSheetId="12">#REF!</definedName>
    <definedName name="а36" localSheetId="13">#REF!</definedName>
    <definedName name="а36">#REF!</definedName>
    <definedName name="аа" localSheetId="0">#REF!</definedName>
    <definedName name="аа" localSheetId="1">#REF!</definedName>
    <definedName name="аа" localSheetId="2">#REF!</definedName>
    <definedName name="аа" localSheetId="3">#REF!</definedName>
    <definedName name="аа" localSheetId="4">#REF!</definedName>
    <definedName name="аа" localSheetId="7">#REF!</definedName>
    <definedName name="аа" localSheetId="12">#REF!</definedName>
    <definedName name="аа" localSheetId="13">#REF!</definedName>
    <definedName name="аа">#REF!</definedName>
    <definedName name="ааа" localSheetId="0">#REF!</definedName>
    <definedName name="ааа" localSheetId="1">#REF!</definedName>
    <definedName name="ааа" localSheetId="2">#REF!</definedName>
    <definedName name="ааа" localSheetId="15">#REF!</definedName>
    <definedName name="ааа" localSheetId="16">#REF!</definedName>
    <definedName name="ааа" localSheetId="3">#REF!</definedName>
    <definedName name="ааа" localSheetId="4">#REF!</definedName>
    <definedName name="ааа" localSheetId="7">#REF!</definedName>
    <definedName name="ааа" localSheetId="12">#REF!</definedName>
    <definedName name="ааа" localSheetId="13">#REF!</definedName>
    <definedName name="ааа" localSheetId="11">#REF!</definedName>
    <definedName name="ааа">#REF!</definedName>
    <definedName name="аааа" localSheetId="0">#REF!</definedName>
    <definedName name="аааа" localSheetId="1">#REF!</definedName>
    <definedName name="аааа" localSheetId="2">#REF!</definedName>
    <definedName name="аааа" localSheetId="3">#REF!</definedName>
    <definedName name="аааа" localSheetId="10">#REF!</definedName>
    <definedName name="аааа" localSheetId="4">#REF!</definedName>
    <definedName name="аааа" localSheetId="5">#REF!</definedName>
    <definedName name="аааа" localSheetId="6">#REF!</definedName>
    <definedName name="аааа" localSheetId="7">#REF!</definedName>
    <definedName name="аааа" localSheetId="9">#REF!</definedName>
    <definedName name="аааа" localSheetId="12">#REF!</definedName>
    <definedName name="аааа" localSheetId="13">#REF!</definedName>
    <definedName name="аааа">#REF!</definedName>
    <definedName name="ааааа" localSheetId="0">#REF!</definedName>
    <definedName name="ааааа" localSheetId="1">#REF!</definedName>
    <definedName name="ааааа" localSheetId="2">#REF!</definedName>
    <definedName name="ааааа" localSheetId="3">#REF!</definedName>
    <definedName name="ааааа" localSheetId="4">#REF!</definedName>
    <definedName name="ааааа" localSheetId="7">#REF!</definedName>
    <definedName name="ааааа" localSheetId="12">#REF!</definedName>
    <definedName name="ааааа" localSheetId="13">#REF!</definedName>
    <definedName name="ааааа">#REF!</definedName>
    <definedName name="аааааа" localSheetId="0">#REF!</definedName>
    <definedName name="аааааа" localSheetId="1">#REF!</definedName>
    <definedName name="аааааа" localSheetId="2">#REF!</definedName>
    <definedName name="аааааа" localSheetId="3">#REF!</definedName>
    <definedName name="аааааа" localSheetId="4">#REF!</definedName>
    <definedName name="аааааа" localSheetId="7">#REF!</definedName>
    <definedName name="аааааа" localSheetId="12">#REF!</definedName>
    <definedName name="аааааа" localSheetId="13">#REF!</definedName>
    <definedName name="аааааа">#REF!</definedName>
    <definedName name="ааааааа" localSheetId="0">#REF!</definedName>
    <definedName name="ааааааа" localSheetId="1">#REF!</definedName>
    <definedName name="ааааааа" localSheetId="2">#REF!</definedName>
    <definedName name="ааааааа" localSheetId="3">#REF!</definedName>
    <definedName name="ааааааа" localSheetId="4">#REF!</definedName>
    <definedName name="ааааааа" localSheetId="7">#REF!</definedName>
    <definedName name="ааааааа" localSheetId="12">#REF!</definedName>
    <definedName name="ааааааа" localSheetId="13">#REF!</definedName>
    <definedName name="ааааааа">#REF!</definedName>
    <definedName name="аб" localSheetId="0">#REF!</definedName>
    <definedName name="аб" localSheetId="1">#REF!</definedName>
    <definedName name="аб" localSheetId="2">#REF!</definedName>
    <definedName name="аб" localSheetId="3">#REF!</definedName>
    <definedName name="аб" localSheetId="4">#REF!</definedName>
    <definedName name="аб" localSheetId="7">#REF!</definedName>
    <definedName name="аб" localSheetId="12">#REF!</definedName>
    <definedName name="аб" localSheetId="13">#REF!</definedName>
    <definedName name="аб">#REF!</definedName>
    <definedName name="абв10" localSheetId="0">#REF!</definedName>
    <definedName name="абв10" localSheetId="1">#REF!</definedName>
    <definedName name="абв10" localSheetId="2">#REF!</definedName>
    <definedName name="абв10" localSheetId="3">#REF!</definedName>
    <definedName name="абв10" localSheetId="4">#REF!</definedName>
    <definedName name="абв10" localSheetId="7">#REF!</definedName>
    <definedName name="абв10" localSheetId="12">#REF!</definedName>
    <definedName name="абв10" localSheetId="13">#REF!</definedName>
    <definedName name="абв10">#REF!</definedName>
    <definedName name="ав" localSheetId="0">#REF!</definedName>
    <definedName name="ав" localSheetId="1">#REF!</definedName>
    <definedName name="ав" localSheetId="2">#REF!</definedName>
    <definedName name="ав" localSheetId="3">#REF!</definedName>
    <definedName name="ав" localSheetId="4">#REF!</definedName>
    <definedName name="ав" localSheetId="7">#REF!</definedName>
    <definedName name="ав" localSheetId="12">#REF!</definedName>
    <definedName name="ав" localSheetId="13">#REF!</definedName>
    <definedName name="ав">#REF!</definedName>
    <definedName name="авввввввввввввввввввв" localSheetId="0">#REF!</definedName>
    <definedName name="авввввввввввввввввввв" localSheetId="1">#REF!</definedName>
    <definedName name="авввввввввввввввввввв" localSheetId="2">#REF!</definedName>
    <definedName name="авввввввввввввввввввв" localSheetId="3">#REF!</definedName>
    <definedName name="авввввввввввввввввввв" localSheetId="4">#REF!</definedName>
    <definedName name="авввввввввввввввввввв" localSheetId="7">#REF!</definedName>
    <definedName name="авввввввввввввввввввв" localSheetId="12">#REF!</definedName>
    <definedName name="авввввввввввввввввввв" localSheetId="13">#REF!</definedName>
    <definedName name="авввввввввввввввввввв">#REF!</definedName>
    <definedName name="авпявап" localSheetId="0">#REF!</definedName>
    <definedName name="авпявап" localSheetId="1">#REF!</definedName>
    <definedName name="авпявап" localSheetId="2">#REF!</definedName>
    <definedName name="авпявап" localSheetId="3">#REF!</definedName>
    <definedName name="авпявап" localSheetId="4">#REF!</definedName>
    <definedName name="авпявап" localSheetId="7">#REF!</definedName>
    <definedName name="авпявап" localSheetId="12">#REF!</definedName>
    <definedName name="авпявап" localSheetId="13">#REF!</definedName>
    <definedName name="авпявап">#REF!</definedName>
    <definedName name="авпяпав" localSheetId="0">#REF!</definedName>
    <definedName name="авпяпав" localSheetId="1">#REF!</definedName>
    <definedName name="авпяпав" localSheetId="2">#REF!</definedName>
    <definedName name="авпяпав" localSheetId="3">#REF!</definedName>
    <definedName name="авпяпав" localSheetId="4">#REF!</definedName>
    <definedName name="авпяпав" localSheetId="7">#REF!</definedName>
    <definedName name="авпяпав" localSheetId="12">#REF!</definedName>
    <definedName name="авпяпав" localSheetId="13">#REF!</definedName>
    <definedName name="авпяпав">#REF!</definedName>
    <definedName name="авРВп" localSheetId="0">#REF!</definedName>
    <definedName name="авРВп" localSheetId="1">#REF!</definedName>
    <definedName name="авРВп" localSheetId="2">#REF!</definedName>
    <definedName name="авРВп" localSheetId="3">#REF!</definedName>
    <definedName name="авРВп" localSheetId="4">#REF!</definedName>
    <definedName name="авРВп" localSheetId="7">#REF!</definedName>
    <definedName name="авРВп" localSheetId="12">#REF!</definedName>
    <definedName name="авРВп" localSheetId="13">#REF!</definedName>
    <definedName name="авРВп">#REF!</definedName>
    <definedName name="авс" localSheetId="0">#REF!</definedName>
    <definedName name="авс" localSheetId="1">#REF!</definedName>
    <definedName name="авс" localSheetId="2">#REF!</definedName>
    <definedName name="авс" localSheetId="3">#REF!</definedName>
    <definedName name="авс" localSheetId="4">#REF!</definedName>
    <definedName name="авс" localSheetId="7">#REF!</definedName>
    <definedName name="авс" localSheetId="12">#REF!</definedName>
    <definedName name="авс" localSheetId="13">#REF!</definedName>
    <definedName name="авс">#REF!</definedName>
    <definedName name="аглвг" localSheetId="0">#REF!</definedName>
    <definedName name="аглвг" localSheetId="1">#REF!</definedName>
    <definedName name="аглвг" localSheetId="2">#REF!</definedName>
    <definedName name="аглвг" localSheetId="3">#REF!</definedName>
    <definedName name="аглвг" localSheetId="4">#REF!</definedName>
    <definedName name="аглвг" localSheetId="7">#REF!</definedName>
    <definedName name="аглвг" localSheetId="12">#REF!</definedName>
    <definedName name="аглвг" localSheetId="13">#REF!</definedName>
    <definedName name="аглвг">#REF!</definedName>
    <definedName name="админ" localSheetId="0">#REF!</definedName>
    <definedName name="админ" localSheetId="1">#REF!</definedName>
    <definedName name="админ" localSheetId="2">#REF!</definedName>
    <definedName name="админ" localSheetId="3">#REF!</definedName>
    <definedName name="админ" localSheetId="4">#REF!</definedName>
    <definedName name="админ" localSheetId="7">#REF!</definedName>
    <definedName name="админ" localSheetId="12">#REF!</definedName>
    <definedName name="админ" localSheetId="13">#REF!</definedName>
    <definedName name="админ">#REF!</definedName>
    <definedName name="аднг" localSheetId="0">#REF!</definedName>
    <definedName name="аднг" localSheetId="1">#REF!</definedName>
    <definedName name="аднг" localSheetId="2">#REF!</definedName>
    <definedName name="аднг" localSheetId="3">#REF!</definedName>
    <definedName name="аднг" localSheetId="4">#REF!</definedName>
    <definedName name="аднг" localSheetId="7">#REF!</definedName>
    <definedName name="аднг" localSheetId="12">#REF!</definedName>
    <definedName name="аднг" localSheetId="13">#REF!</definedName>
    <definedName name="аднг">#REF!</definedName>
    <definedName name="адоад" localSheetId="0">#REF!</definedName>
    <definedName name="адоад" localSheetId="1">#REF!</definedName>
    <definedName name="адоад" localSheetId="2">#REF!</definedName>
    <definedName name="адоад" localSheetId="3">#REF!</definedName>
    <definedName name="адоад" localSheetId="4">#REF!</definedName>
    <definedName name="адоад" localSheetId="7">#REF!</definedName>
    <definedName name="адоад" localSheetId="12">#REF!</definedName>
    <definedName name="адоад" localSheetId="13">#REF!</definedName>
    <definedName name="адоад">#REF!</definedName>
    <definedName name="адожд" localSheetId="0">#REF!</definedName>
    <definedName name="адожд" localSheetId="1">#REF!</definedName>
    <definedName name="адожд" localSheetId="2">#REF!</definedName>
    <definedName name="адожд" localSheetId="3">#REF!</definedName>
    <definedName name="адожд" localSheetId="4">#REF!</definedName>
    <definedName name="адожд" localSheetId="7">#REF!</definedName>
    <definedName name="адожд" localSheetId="12">#REF!</definedName>
    <definedName name="адожд" localSheetId="13">#REF!</definedName>
    <definedName name="адожд">#REF!</definedName>
    <definedName name="аервенрвперпар" localSheetId="3">#REF!</definedName>
    <definedName name="аервенрвперпар" localSheetId="4">#REF!</definedName>
    <definedName name="аервенрвперпар" localSheetId="12">#REF!</definedName>
    <definedName name="аервенрвперпар" localSheetId="13">#REF!</definedName>
    <definedName name="аервенрвперпар">#REF!</definedName>
    <definedName name="АКСТ" localSheetId="12">#REF!</definedName>
    <definedName name="АКСТ" localSheetId="13">#REF!</definedName>
    <definedName name="АКСТ">#REF!</definedName>
    <definedName name="ало" localSheetId="0">#REF!</definedName>
    <definedName name="ало" localSheetId="1">#REF!</definedName>
    <definedName name="ало" localSheetId="2">#REF!</definedName>
    <definedName name="ало" localSheetId="3">#REF!</definedName>
    <definedName name="ало" localSheetId="4">#REF!</definedName>
    <definedName name="ало" localSheetId="5">#REF!</definedName>
    <definedName name="ало" localSheetId="7">#REF!</definedName>
    <definedName name="ало" localSheetId="9">#REF!</definedName>
    <definedName name="ало" localSheetId="12">#REF!</definedName>
    <definedName name="ало" localSheetId="13">#REF!</definedName>
    <definedName name="ало">#REF!</definedName>
    <definedName name="Алтайский_край" localSheetId="0">#REF!</definedName>
    <definedName name="Алтайский_край" localSheetId="1">#REF!</definedName>
    <definedName name="Алтайский_край" localSheetId="2">#REF!</definedName>
    <definedName name="Алтайский_край" localSheetId="3">#REF!</definedName>
    <definedName name="Алтайский_край" localSheetId="4">#REF!</definedName>
    <definedName name="Алтайский_край" localSheetId="7">#REF!</definedName>
    <definedName name="Алтайский_край" localSheetId="12">#REF!</definedName>
    <definedName name="Алтайский_край" localSheetId="13">#REF!</definedName>
    <definedName name="Алтайский_край">#REF!</definedName>
    <definedName name="Алтайский_край_1" localSheetId="0">#REF!</definedName>
    <definedName name="Алтайский_край_1" localSheetId="1">#REF!</definedName>
    <definedName name="Алтайский_край_1" localSheetId="2">#REF!</definedName>
    <definedName name="Алтайский_край_1" localSheetId="3">#REF!</definedName>
    <definedName name="Алтайский_край_1" localSheetId="4">#REF!</definedName>
    <definedName name="Алтайский_край_1" localSheetId="7">#REF!</definedName>
    <definedName name="Алтайский_край_1" localSheetId="12">#REF!</definedName>
    <definedName name="Алтайский_край_1" localSheetId="13">#REF!</definedName>
    <definedName name="Алтайский_край_1">#REF!</definedName>
    <definedName name="аморт" localSheetId="3">#REF!</definedName>
    <definedName name="аморт" localSheetId="4">#REF!</definedName>
    <definedName name="аморт" localSheetId="12">#REF!</definedName>
    <definedName name="аморт" localSheetId="13">#REF!</definedName>
    <definedName name="аморт">#REF!</definedName>
    <definedName name="Амортизация" localSheetId="3">#REF!</definedName>
    <definedName name="Амортизация" localSheetId="4">#REF!</definedName>
    <definedName name="Амортизация" localSheetId="12">#REF!</definedName>
    <definedName name="Амортизация" localSheetId="13">#REF!</definedName>
    <definedName name="Амортизация">#REF!</definedName>
    <definedName name="АмортизацияНМА" localSheetId="3">#REF!</definedName>
    <definedName name="АмортизацияНМА" localSheetId="4">#REF!</definedName>
    <definedName name="АмортизацияНМА" localSheetId="12">#REF!</definedName>
    <definedName name="АмортизацияНМА" localSheetId="13">#REF!</definedName>
    <definedName name="АмортизацияНМА">#REF!</definedName>
    <definedName name="Амурская_область" localSheetId="0">#REF!</definedName>
    <definedName name="Амурская_область" localSheetId="1">#REF!</definedName>
    <definedName name="Амурская_область" localSheetId="2">#REF!</definedName>
    <definedName name="Амурская_область" localSheetId="3">#REF!</definedName>
    <definedName name="Амурская_область" localSheetId="4">#REF!</definedName>
    <definedName name="Амурская_область" localSheetId="7">#REF!</definedName>
    <definedName name="Амурская_область" localSheetId="12">#REF!</definedName>
    <definedName name="Амурская_область" localSheetId="13">#REF!</definedName>
    <definedName name="Амурская_область">#REF!</definedName>
    <definedName name="Амурская_область_1" localSheetId="0">#REF!</definedName>
    <definedName name="Амурская_область_1" localSheetId="1">#REF!</definedName>
    <definedName name="Амурская_область_1" localSheetId="2">#REF!</definedName>
    <definedName name="Амурская_область_1" localSheetId="3">#REF!</definedName>
    <definedName name="Амурская_область_1" localSheetId="4">#REF!</definedName>
    <definedName name="Амурская_область_1" localSheetId="7">#REF!</definedName>
    <definedName name="Амурская_область_1" localSheetId="12">#REF!</definedName>
    <definedName name="Амурская_область_1" localSheetId="13">#REF!</definedName>
    <definedName name="Амурская_область_1">#REF!</definedName>
    <definedName name="ангданга" localSheetId="0">#REF!</definedName>
    <definedName name="ангданга" localSheetId="1">#REF!</definedName>
    <definedName name="ангданга" localSheetId="2">#REF!</definedName>
    <definedName name="ангданга" localSheetId="3">#REF!</definedName>
    <definedName name="ангданга" localSheetId="4">#REF!</definedName>
    <definedName name="ангданга" localSheetId="7">#REF!</definedName>
    <definedName name="ангданга" localSheetId="12">#REF!</definedName>
    <definedName name="ангданга" localSheetId="13">#REF!</definedName>
    <definedName name="ангданга">#REF!</definedName>
    <definedName name="ангщ" localSheetId="0">#REF!</definedName>
    <definedName name="ангщ" localSheetId="1">#REF!</definedName>
    <definedName name="ангщ" localSheetId="2">#REF!</definedName>
    <definedName name="ангщ" localSheetId="3">#REF!</definedName>
    <definedName name="ангщ" localSheetId="4">#REF!</definedName>
    <definedName name="ангщ" localSheetId="7">#REF!</definedName>
    <definedName name="ангщ" localSheetId="12">#REF!</definedName>
    <definedName name="ангщ" localSheetId="13">#REF!</definedName>
    <definedName name="ангщ">#REF!</definedName>
    <definedName name="анд" localSheetId="0">#REF!</definedName>
    <definedName name="анд" localSheetId="1">#REF!</definedName>
    <definedName name="анд" localSheetId="2">#REF!</definedName>
    <definedName name="анд" localSheetId="3">#REF!</definedName>
    <definedName name="анд" localSheetId="4">#REF!</definedName>
    <definedName name="анд" localSheetId="7">#REF!</definedName>
    <definedName name="анд" localSheetId="12">#REF!</definedName>
    <definedName name="анд" localSheetId="13">#REF!</definedName>
    <definedName name="анд">#REF!</definedName>
    <definedName name="анол" localSheetId="0">#REF!</definedName>
    <definedName name="анол" localSheetId="1">#REF!</definedName>
    <definedName name="анол" localSheetId="2">#REF!</definedName>
    <definedName name="анол" localSheetId="3">#REF!</definedName>
    <definedName name="анол" localSheetId="4">#REF!</definedName>
    <definedName name="анол" localSheetId="5">#REF!</definedName>
    <definedName name="анол" localSheetId="7">#REF!</definedName>
    <definedName name="анол" localSheetId="9">#REF!</definedName>
    <definedName name="анол" localSheetId="12">#REF!</definedName>
    <definedName name="анол" localSheetId="13">#REF!</definedName>
    <definedName name="анол">#REF!</definedName>
    <definedName name="аода" localSheetId="0">#REF!</definedName>
    <definedName name="аода" localSheetId="1">#REF!</definedName>
    <definedName name="аода" localSheetId="2">#REF!</definedName>
    <definedName name="аода" localSheetId="3">#REF!</definedName>
    <definedName name="аода" localSheetId="4">#REF!</definedName>
    <definedName name="аода" localSheetId="5">#REF!</definedName>
    <definedName name="аода" localSheetId="7">#REF!</definedName>
    <definedName name="аода" localSheetId="9">#REF!</definedName>
    <definedName name="аода" localSheetId="12">#REF!</definedName>
    <definedName name="аода" localSheetId="13">#REF!</definedName>
    <definedName name="аода">#REF!</definedName>
    <definedName name="аодадо" localSheetId="0">#REF!</definedName>
    <definedName name="аодадо" localSheetId="1">#REF!</definedName>
    <definedName name="аодадо" localSheetId="2">#REF!</definedName>
    <definedName name="аодадо" localSheetId="3">#REF!</definedName>
    <definedName name="аодадо" localSheetId="4">#REF!</definedName>
    <definedName name="аодадо" localSheetId="7">#REF!</definedName>
    <definedName name="аодадо" localSheetId="12">#REF!</definedName>
    <definedName name="аодадо" localSheetId="13">#REF!</definedName>
    <definedName name="аодадо">#REF!</definedName>
    <definedName name="аодра" localSheetId="0">#REF!</definedName>
    <definedName name="аодра" localSheetId="1">#REF!</definedName>
    <definedName name="аодра" localSheetId="2">#REF!</definedName>
    <definedName name="аодра" localSheetId="3">#REF!</definedName>
    <definedName name="аодра" localSheetId="4">#REF!</definedName>
    <definedName name="аодра" localSheetId="7">#REF!</definedName>
    <definedName name="аодра" localSheetId="12">#REF!</definedName>
    <definedName name="аодра" localSheetId="13">#REF!</definedName>
    <definedName name="аодра">#REF!</definedName>
    <definedName name="аолрмб" localSheetId="12">#REF!</definedName>
    <definedName name="аолрмб" localSheetId="13">#REF!</definedName>
    <definedName name="аопы" localSheetId="0">#REF!</definedName>
    <definedName name="аопы" localSheetId="1">#REF!</definedName>
    <definedName name="аопы" localSheetId="2">#REF!</definedName>
    <definedName name="аопы" localSheetId="3">#REF!</definedName>
    <definedName name="аопы" localSheetId="4">#REF!</definedName>
    <definedName name="аопы" localSheetId="5">#REF!</definedName>
    <definedName name="аопы" localSheetId="7">#REF!</definedName>
    <definedName name="аопы" localSheetId="9">#REF!</definedName>
    <definedName name="аопы" localSheetId="12">#REF!</definedName>
    <definedName name="аопы" localSheetId="13">#REF!</definedName>
    <definedName name="аопы">#REF!</definedName>
    <definedName name="аопыао" localSheetId="0">#REF!</definedName>
    <definedName name="аопыао" localSheetId="1">#REF!</definedName>
    <definedName name="аопыао" localSheetId="2">#REF!</definedName>
    <definedName name="аопыао" localSheetId="3">#REF!</definedName>
    <definedName name="аопыао" localSheetId="4">#REF!</definedName>
    <definedName name="аопыао" localSheetId="7">#REF!</definedName>
    <definedName name="аопыао" localSheetId="12">#REF!</definedName>
    <definedName name="аопыао" localSheetId="13">#REF!</definedName>
    <definedName name="аопыао">#REF!</definedName>
    <definedName name="аоыао" localSheetId="0">#REF!</definedName>
    <definedName name="аоыао" localSheetId="1">#REF!</definedName>
    <definedName name="аоыао" localSheetId="2">#REF!</definedName>
    <definedName name="аоыао" localSheetId="3">#REF!</definedName>
    <definedName name="аоыао" localSheetId="4">#REF!</definedName>
    <definedName name="аоыао" localSheetId="7">#REF!</definedName>
    <definedName name="аоыао" localSheetId="12">#REF!</definedName>
    <definedName name="аоыао" localSheetId="13">#REF!</definedName>
    <definedName name="аоыао">#REF!</definedName>
    <definedName name="ап" localSheetId="0">#REF!</definedName>
    <definedName name="ап" localSheetId="1">#REF!</definedName>
    <definedName name="ап" localSheetId="2">#REF!</definedName>
    <definedName name="ап" localSheetId="3">#REF!</definedName>
    <definedName name="ап" localSheetId="4">#REF!</definedName>
    <definedName name="ап" localSheetId="7">#REF!</definedName>
    <definedName name="ап" localSheetId="12">#REF!</definedName>
    <definedName name="ап" localSheetId="13">#REF!</definedName>
    <definedName name="ап">#REF!</definedName>
    <definedName name="ап12" localSheetId="0">#REF!</definedName>
    <definedName name="ап12" localSheetId="1">#REF!</definedName>
    <definedName name="ап12" localSheetId="2">#REF!</definedName>
    <definedName name="ап12" localSheetId="3">#REF!</definedName>
    <definedName name="ап12" localSheetId="4">#REF!</definedName>
    <definedName name="ап12" localSheetId="7">#REF!</definedName>
    <definedName name="ап12" localSheetId="12">#REF!</definedName>
    <definedName name="ап12" localSheetId="13">#REF!</definedName>
    <definedName name="ап12">#REF!</definedName>
    <definedName name="апоап" localSheetId="0">#REF!</definedName>
    <definedName name="апоап" localSheetId="1">#REF!</definedName>
    <definedName name="апоап" localSheetId="2">#REF!</definedName>
    <definedName name="апоап" localSheetId="3">#REF!</definedName>
    <definedName name="апоап" localSheetId="4">#REF!</definedName>
    <definedName name="апоап" localSheetId="7">#REF!</definedName>
    <definedName name="апоап" localSheetId="12">#REF!</definedName>
    <definedName name="апоап" localSheetId="13">#REF!</definedName>
    <definedName name="апоап">#REF!</definedName>
    <definedName name="аповоп" localSheetId="0">#REF!</definedName>
    <definedName name="аповоп" localSheetId="1">#REF!</definedName>
    <definedName name="аповоп" localSheetId="2">#REF!</definedName>
    <definedName name="аповоп" localSheetId="3">#REF!</definedName>
    <definedName name="аповоп" localSheetId="4">#REF!</definedName>
    <definedName name="аповоп" localSheetId="7">#REF!</definedName>
    <definedName name="аповоп" localSheetId="12">#REF!</definedName>
    <definedName name="аповоп" localSheetId="13">#REF!</definedName>
    <definedName name="аповоп">#REF!</definedName>
    <definedName name="апопр" localSheetId="0">#REF!</definedName>
    <definedName name="апопр" localSheetId="1">#REF!</definedName>
    <definedName name="апопр" localSheetId="2">#REF!</definedName>
    <definedName name="апопр" localSheetId="3">#REF!</definedName>
    <definedName name="апопр" localSheetId="4">#REF!</definedName>
    <definedName name="апопр" localSheetId="7">#REF!</definedName>
    <definedName name="апопр" localSheetId="12">#REF!</definedName>
    <definedName name="апопр" localSheetId="13">#REF!</definedName>
    <definedName name="апопр">#REF!</definedName>
    <definedName name="апорапо" localSheetId="0">#REF!</definedName>
    <definedName name="апорапо" localSheetId="1">#REF!</definedName>
    <definedName name="апорапо" localSheetId="2">#REF!</definedName>
    <definedName name="апорапо" localSheetId="3">#REF!</definedName>
    <definedName name="апорапо" localSheetId="4">#REF!</definedName>
    <definedName name="апорапо" localSheetId="7">#REF!</definedName>
    <definedName name="апорапо" localSheetId="12">#REF!</definedName>
    <definedName name="апорапо" localSheetId="13">#REF!</definedName>
    <definedName name="апорапо">#REF!</definedName>
    <definedName name="апотиа" localSheetId="0">#REF!</definedName>
    <definedName name="апотиа" localSheetId="1">#REF!</definedName>
    <definedName name="апотиа" localSheetId="2">#REF!</definedName>
    <definedName name="апотиа" localSheetId="3">#REF!</definedName>
    <definedName name="апотиа" localSheetId="4">#REF!</definedName>
    <definedName name="апотиа" localSheetId="7">#REF!</definedName>
    <definedName name="апотиа" localSheetId="12">#REF!</definedName>
    <definedName name="апотиа" localSheetId="13">#REF!</definedName>
    <definedName name="апотиа">#REF!</definedName>
    <definedName name="апоыа" localSheetId="0">#REF!</definedName>
    <definedName name="апоыа" localSheetId="1">#REF!</definedName>
    <definedName name="апоыа" localSheetId="2">#REF!</definedName>
    <definedName name="апоыа" localSheetId="3">#REF!</definedName>
    <definedName name="апоыа" localSheetId="4">#REF!</definedName>
    <definedName name="апоыа" localSheetId="7">#REF!</definedName>
    <definedName name="апоыа" localSheetId="12">#REF!</definedName>
    <definedName name="апоыа" localSheetId="13">#REF!</definedName>
    <definedName name="апоыа">#REF!</definedName>
    <definedName name="апоыаоп" localSheetId="0">#REF!</definedName>
    <definedName name="апоыаоп" localSheetId="1">#REF!</definedName>
    <definedName name="апоыаоп" localSheetId="2">#REF!</definedName>
    <definedName name="апоыаоп" localSheetId="3">#REF!</definedName>
    <definedName name="апоыаоп" localSheetId="4">#REF!</definedName>
    <definedName name="апоыаоп" localSheetId="7">#REF!</definedName>
    <definedName name="апоыаоп" localSheetId="12">#REF!</definedName>
    <definedName name="апоыаоп" localSheetId="13">#REF!</definedName>
    <definedName name="апоыаоп">#REF!</definedName>
    <definedName name="апоыапо" localSheetId="0">#REF!</definedName>
    <definedName name="апоыапо" localSheetId="1">#REF!</definedName>
    <definedName name="апоыапо" localSheetId="2">#REF!</definedName>
    <definedName name="апоыапо" localSheetId="3">#REF!</definedName>
    <definedName name="апоыапо" localSheetId="4">#REF!</definedName>
    <definedName name="апоыапо" localSheetId="7">#REF!</definedName>
    <definedName name="апоыапо" localSheetId="12">#REF!</definedName>
    <definedName name="апоыапо" localSheetId="13">#REF!</definedName>
    <definedName name="апоыапо">#REF!</definedName>
    <definedName name="апоыоо" localSheetId="0">#REF!</definedName>
    <definedName name="апоыоо" localSheetId="1">#REF!</definedName>
    <definedName name="апоыоо" localSheetId="2">#REF!</definedName>
    <definedName name="апоыоо" localSheetId="3">#REF!</definedName>
    <definedName name="апоыоо" localSheetId="4">#REF!</definedName>
    <definedName name="апоыоо" localSheetId="7">#REF!</definedName>
    <definedName name="апоыоо" localSheetId="12">#REF!</definedName>
    <definedName name="апоыоо" localSheetId="13">#REF!</definedName>
    <definedName name="апоыоо">#REF!</definedName>
    <definedName name="аправи" localSheetId="0">#REF!</definedName>
    <definedName name="аправи" localSheetId="1">#REF!</definedName>
    <definedName name="аправи" localSheetId="2">#REF!</definedName>
    <definedName name="аправи" localSheetId="3">#REF!</definedName>
    <definedName name="аправи" localSheetId="4">#REF!</definedName>
    <definedName name="аправи" localSheetId="5">#REF!</definedName>
    <definedName name="аправи" localSheetId="7">#REF!</definedName>
    <definedName name="аправи" localSheetId="9">#REF!</definedName>
    <definedName name="аправи" localSheetId="12">#REF!</definedName>
    <definedName name="аправи" localSheetId="13">#REF!</definedName>
    <definedName name="аправи">#REF!</definedName>
    <definedName name="апрво" localSheetId="0">#REF!</definedName>
    <definedName name="апрво" localSheetId="1">#REF!</definedName>
    <definedName name="апрво" localSheetId="2">#REF!</definedName>
    <definedName name="апрво" localSheetId="3">#REF!</definedName>
    <definedName name="апрво" localSheetId="4">#REF!</definedName>
    <definedName name="апрво" localSheetId="7">#REF!</definedName>
    <definedName name="апрво" localSheetId="12">#REF!</definedName>
    <definedName name="апрво" localSheetId="13">#REF!</definedName>
    <definedName name="апрво">#REF!</definedName>
    <definedName name="апрыа" localSheetId="0">#REF!</definedName>
    <definedName name="апрыа" localSheetId="1">#REF!</definedName>
    <definedName name="апрыа" localSheetId="2">#REF!</definedName>
    <definedName name="апрыа" localSheetId="3">#REF!</definedName>
    <definedName name="апрыа" localSheetId="4">#REF!</definedName>
    <definedName name="апрыа" localSheetId="7">#REF!</definedName>
    <definedName name="апрыа" localSheetId="12">#REF!</definedName>
    <definedName name="апрыа" localSheetId="13">#REF!</definedName>
    <definedName name="апрыа">#REF!</definedName>
    <definedName name="апыо" localSheetId="0">#REF!</definedName>
    <definedName name="апыо" localSheetId="1">#REF!</definedName>
    <definedName name="апыо" localSheetId="2">#REF!</definedName>
    <definedName name="апыо" localSheetId="3">#REF!</definedName>
    <definedName name="апыо" localSheetId="4">#REF!</definedName>
    <definedName name="апыо" localSheetId="5">#REF!</definedName>
    <definedName name="апыо" localSheetId="7">#REF!</definedName>
    <definedName name="апыо" localSheetId="9">#REF!</definedName>
    <definedName name="апыо" localSheetId="12">#REF!</definedName>
    <definedName name="апыо" localSheetId="13">#REF!</definedName>
    <definedName name="апыо">#REF!</definedName>
    <definedName name="апырр" localSheetId="0">#REF!</definedName>
    <definedName name="апырр" localSheetId="1">#REF!</definedName>
    <definedName name="апырр" localSheetId="2">#REF!</definedName>
    <definedName name="апырр" localSheetId="3">#REF!</definedName>
    <definedName name="апырр" localSheetId="4">#REF!</definedName>
    <definedName name="апырр" localSheetId="7">#REF!</definedName>
    <definedName name="апырр" localSheetId="12">#REF!</definedName>
    <definedName name="апырр" localSheetId="13">#REF!</definedName>
    <definedName name="апырр">#REF!</definedName>
    <definedName name="араера" localSheetId="0">#REF!</definedName>
    <definedName name="араера" localSheetId="1">#REF!</definedName>
    <definedName name="араера" localSheetId="2">#REF!</definedName>
    <definedName name="араера" localSheetId="3">#REF!</definedName>
    <definedName name="араера" localSheetId="4">#REF!</definedName>
    <definedName name="араера" localSheetId="7">#REF!</definedName>
    <definedName name="араера" localSheetId="12">#REF!</definedName>
    <definedName name="араера" localSheetId="13">#REF!</definedName>
    <definedName name="араера">#REF!</definedName>
    <definedName name="арбь" localSheetId="0">#REF!</definedName>
    <definedName name="арбь" localSheetId="1">#REF!</definedName>
    <definedName name="арбь" localSheetId="2">#REF!</definedName>
    <definedName name="арбь" localSheetId="3">#REF!</definedName>
    <definedName name="арбь" localSheetId="4">#REF!</definedName>
    <definedName name="арбь" localSheetId="7">#REF!</definedName>
    <definedName name="арбь" localSheetId="12">#REF!</definedName>
    <definedName name="арбь" localSheetId="13">#REF!</definedName>
    <definedName name="арбь">#REF!</definedName>
    <definedName name="арл" localSheetId="0">#REF!</definedName>
    <definedName name="арл" localSheetId="1">#REF!</definedName>
    <definedName name="арл" localSheetId="2">#REF!</definedName>
    <definedName name="арл" localSheetId="3">#REF!</definedName>
    <definedName name="арл" localSheetId="4">#REF!</definedName>
    <definedName name="арл" localSheetId="7">#REF!</definedName>
    <definedName name="арл" localSheetId="12">#REF!</definedName>
    <definedName name="арл" localSheetId="13">#REF!</definedName>
    <definedName name="арл">#REF!</definedName>
    <definedName name="аро" localSheetId="0">#REF!</definedName>
    <definedName name="аро" localSheetId="1">#REF!</definedName>
    <definedName name="аро" localSheetId="2">#REF!</definedName>
    <definedName name="аро" localSheetId="3">#REF!</definedName>
    <definedName name="аро" localSheetId="4">#REF!</definedName>
    <definedName name="аро" localSheetId="5">#REF!</definedName>
    <definedName name="аро" localSheetId="7">#REF!</definedName>
    <definedName name="аро" localSheetId="9">#REF!</definedName>
    <definedName name="аро" localSheetId="12">#REF!</definedName>
    <definedName name="аро" localSheetId="13">#REF!</definedName>
    <definedName name="аро">#REF!</definedName>
    <definedName name="ародар" localSheetId="0">#REF!</definedName>
    <definedName name="ародар" localSheetId="1">#REF!</definedName>
    <definedName name="ародар" localSheetId="2">#REF!</definedName>
    <definedName name="ародар" localSheetId="3">#REF!</definedName>
    <definedName name="ародар" localSheetId="4">#REF!</definedName>
    <definedName name="ародар" localSheetId="7">#REF!</definedName>
    <definedName name="ародар" localSheetId="12">#REF!</definedName>
    <definedName name="ародар" localSheetId="13">#REF!</definedName>
    <definedName name="ародар">#REF!</definedName>
    <definedName name="ародарод" localSheetId="0">#REF!</definedName>
    <definedName name="ародарод" localSheetId="1">#REF!</definedName>
    <definedName name="ародарод" localSheetId="2">#REF!</definedName>
    <definedName name="ародарод" localSheetId="3">#REF!</definedName>
    <definedName name="ародарод" localSheetId="4">#REF!</definedName>
    <definedName name="ародарод" localSheetId="5">#REF!</definedName>
    <definedName name="ародарод" localSheetId="7">#REF!</definedName>
    <definedName name="ародарод" localSheetId="9">#REF!</definedName>
    <definedName name="ародарод" localSheetId="12">#REF!</definedName>
    <definedName name="ародарод" localSheetId="13">#REF!</definedName>
    <definedName name="ародарод">#REF!</definedName>
    <definedName name="ародра" localSheetId="0">#REF!</definedName>
    <definedName name="ародра" localSheetId="1">#REF!</definedName>
    <definedName name="ародра" localSheetId="2">#REF!</definedName>
    <definedName name="ародра" localSheetId="3">#REF!</definedName>
    <definedName name="ародра" localSheetId="4">#REF!</definedName>
    <definedName name="ародра" localSheetId="7">#REF!</definedName>
    <definedName name="ародра" localSheetId="12">#REF!</definedName>
    <definedName name="ародра" localSheetId="13">#REF!</definedName>
    <definedName name="ародра">#REF!</definedName>
    <definedName name="арол" localSheetId="0">#REF!</definedName>
    <definedName name="арол" localSheetId="1">#REF!</definedName>
    <definedName name="арол" localSheetId="2">#REF!</definedName>
    <definedName name="арол" localSheetId="3">#REF!</definedName>
    <definedName name="арол" localSheetId="4">#REF!</definedName>
    <definedName name="арол" localSheetId="7">#REF!</definedName>
    <definedName name="арол" localSheetId="12">#REF!</definedName>
    <definedName name="арол" localSheetId="13">#REF!</definedName>
    <definedName name="арол">#REF!</definedName>
    <definedName name="аролаол" localSheetId="0">#REF!</definedName>
    <definedName name="аролаол" localSheetId="1">#REF!</definedName>
    <definedName name="аролаол" localSheetId="2">#REF!</definedName>
    <definedName name="аролаол" localSheetId="3">#REF!</definedName>
    <definedName name="аролаол" localSheetId="4">#REF!</definedName>
    <definedName name="аролаол" localSheetId="7">#REF!</definedName>
    <definedName name="аролаол" localSheetId="12">#REF!</definedName>
    <definedName name="аролаол" localSheetId="13">#REF!</definedName>
    <definedName name="аролаол">#REF!</definedName>
    <definedName name="арпа" localSheetId="0">#REF!</definedName>
    <definedName name="арпа" localSheetId="1">#REF!</definedName>
    <definedName name="арпа" localSheetId="2">#REF!</definedName>
    <definedName name="арпа" localSheetId="3">#REF!</definedName>
    <definedName name="арпа" localSheetId="4">#REF!</definedName>
    <definedName name="арпа" localSheetId="7">#REF!</definedName>
    <definedName name="арпа" localSheetId="12">#REF!</definedName>
    <definedName name="арпа" localSheetId="13">#REF!</definedName>
    <definedName name="арпа">#REF!</definedName>
    <definedName name="Архангельская_область" localSheetId="0">#REF!</definedName>
    <definedName name="Архангельская_область" localSheetId="1">#REF!</definedName>
    <definedName name="Архангельская_область" localSheetId="2">#REF!</definedName>
    <definedName name="Архангельская_область" localSheetId="3">#REF!</definedName>
    <definedName name="Архангельская_область" localSheetId="4">#REF!</definedName>
    <definedName name="Архангельская_область" localSheetId="7">#REF!</definedName>
    <definedName name="Архангельская_область" localSheetId="12">#REF!</definedName>
    <definedName name="Архангельская_область" localSheetId="13">#REF!</definedName>
    <definedName name="Архангельская_область">#REF!</definedName>
    <definedName name="Архангельская_область_1" localSheetId="0">#REF!</definedName>
    <definedName name="Архангельская_область_1" localSheetId="1">#REF!</definedName>
    <definedName name="Архангельская_область_1" localSheetId="2">#REF!</definedName>
    <definedName name="Архангельская_область_1" localSheetId="3">#REF!</definedName>
    <definedName name="Архангельская_область_1" localSheetId="4">#REF!</definedName>
    <definedName name="Архангельская_область_1" localSheetId="7">#REF!</definedName>
    <definedName name="Архангельская_область_1" localSheetId="12">#REF!</definedName>
    <definedName name="Архангельская_область_1" localSheetId="13">#REF!</definedName>
    <definedName name="Архангельская_область_1">#REF!</definedName>
    <definedName name="Астраханская_область" localSheetId="0">#REF!</definedName>
    <definedName name="Астраханская_область" localSheetId="1">#REF!</definedName>
    <definedName name="Астраханская_область" localSheetId="2">#REF!</definedName>
    <definedName name="Астраханская_область" localSheetId="3">#REF!</definedName>
    <definedName name="Астраханская_область" localSheetId="4">#REF!</definedName>
    <definedName name="Астраханская_область" localSheetId="5">#REF!</definedName>
    <definedName name="Астраханская_область" localSheetId="7">#REF!</definedName>
    <definedName name="Астраханская_область" localSheetId="9">#REF!</definedName>
    <definedName name="Астраханская_область" localSheetId="12">#REF!</definedName>
    <definedName name="Астраханская_область" localSheetId="13">#REF!</definedName>
    <definedName name="Астраханская_область">#REF!</definedName>
    <definedName name="АСУТП" localSheetId="0">#REF!</definedName>
    <definedName name="АСУТП" localSheetId="1">#REF!</definedName>
    <definedName name="АСУТП" localSheetId="2">#REF!</definedName>
    <definedName name="АСУТП" localSheetId="3">#REF!</definedName>
    <definedName name="АСУТП" localSheetId="4">#REF!</definedName>
    <definedName name="АСУТП" localSheetId="7">#REF!</definedName>
    <definedName name="АСУТП" localSheetId="12">#REF!</definedName>
    <definedName name="АСУТП" localSheetId="13">#REF!</definedName>
    <definedName name="АСУТП">#REF!</definedName>
    <definedName name="аыв" localSheetId="0">#REF!</definedName>
    <definedName name="аыв" localSheetId="1">#REF!</definedName>
    <definedName name="аыв" localSheetId="2">#REF!</definedName>
    <definedName name="аыв" localSheetId="3">#REF!</definedName>
    <definedName name="аыв" localSheetId="4">#REF!</definedName>
    <definedName name="аыв" localSheetId="5">#REF!</definedName>
    <definedName name="аыв" localSheetId="7">#REF!</definedName>
    <definedName name="аыв" localSheetId="9">#REF!</definedName>
    <definedName name="аыв" localSheetId="12">#REF!</definedName>
    <definedName name="аыв" localSheetId="13">#REF!</definedName>
    <definedName name="аыв">#REF!</definedName>
    <definedName name="аыоап" localSheetId="0">#REF!</definedName>
    <definedName name="аыоап" localSheetId="1">#REF!</definedName>
    <definedName name="аыоап" localSheetId="2">#REF!</definedName>
    <definedName name="аыоап" localSheetId="3">#REF!</definedName>
    <definedName name="аыоап" localSheetId="4">#REF!</definedName>
    <definedName name="аыоап" localSheetId="7">#REF!</definedName>
    <definedName name="аыоап" localSheetId="12">#REF!</definedName>
    <definedName name="аыоап" localSheetId="13">#REF!</definedName>
    <definedName name="аыоап">#REF!</definedName>
    <definedName name="аыоапо" localSheetId="0">#REF!</definedName>
    <definedName name="аыоапо" localSheetId="1">#REF!</definedName>
    <definedName name="аыоапо" localSheetId="2">#REF!</definedName>
    <definedName name="аыоапо" localSheetId="3">#REF!</definedName>
    <definedName name="аыоапо" localSheetId="4">#REF!</definedName>
    <definedName name="аыоапо" localSheetId="7">#REF!</definedName>
    <definedName name="аыоапо" localSheetId="12">#REF!</definedName>
    <definedName name="аыоапо" localSheetId="13">#REF!</definedName>
    <definedName name="аыоапо">#REF!</definedName>
    <definedName name="аыопыао" localSheetId="0">#REF!</definedName>
    <definedName name="аыопыао" localSheetId="1">#REF!</definedName>
    <definedName name="аыопыао" localSheetId="2">#REF!</definedName>
    <definedName name="аыопыао" localSheetId="3">#REF!</definedName>
    <definedName name="аыопыао" localSheetId="4">#REF!</definedName>
    <definedName name="аыопыао" localSheetId="7">#REF!</definedName>
    <definedName name="аыопыао" localSheetId="12">#REF!</definedName>
    <definedName name="аыопыао" localSheetId="13">#REF!</definedName>
    <definedName name="аыопыао">#REF!</definedName>
    <definedName name="аыпрыпр" localSheetId="0">#REF!</definedName>
    <definedName name="аыпрыпр" localSheetId="1">#REF!</definedName>
    <definedName name="аыпрыпр" localSheetId="2">#REF!</definedName>
    <definedName name="аыпрыпр" localSheetId="3">#REF!</definedName>
    <definedName name="аыпрыпр" localSheetId="4">#REF!</definedName>
    <definedName name="аыпрыпр" localSheetId="5">#REF!</definedName>
    <definedName name="аыпрыпр" localSheetId="7">#REF!</definedName>
    <definedName name="аыпрыпр" localSheetId="9">#REF!</definedName>
    <definedName name="аыпрыпр" localSheetId="12">#REF!</definedName>
    <definedName name="аыпрыпр" localSheetId="13">#REF!</definedName>
    <definedName name="аыпрыпр">#REF!</definedName>
    <definedName name="б" localSheetId="0">#REF!</definedName>
    <definedName name="б" localSheetId="1">#REF!</definedName>
    <definedName name="б" localSheetId="2">#REF!</definedName>
    <definedName name="б" localSheetId="3">#REF!</definedName>
    <definedName name="б" localSheetId="4">#REF!</definedName>
    <definedName name="б" localSheetId="5">#REF!</definedName>
    <definedName name="б" localSheetId="7">#REF!</definedName>
    <definedName name="б" localSheetId="9">#REF!</definedName>
    <definedName name="б" localSheetId="12">#REF!</definedName>
    <definedName name="б" localSheetId="13">#REF!</definedName>
    <definedName name="б">#REF!</definedName>
    <definedName name="_xlnm.Database" localSheetId="0">#REF!</definedName>
    <definedName name="_xlnm.Database" localSheetId="1">#REF!</definedName>
    <definedName name="_xlnm.Database" localSheetId="2">#REF!</definedName>
    <definedName name="_xlnm.Database" localSheetId="3">#REF!</definedName>
    <definedName name="_xlnm.Database" localSheetId="4">#REF!</definedName>
    <definedName name="_xlnm.Database" localSheetId="7">#REF!</definedName>
    <definedName name="_xlnm.Database" localSheetId="12">#REF!</definedName>
    <definedName name="_xlnm.Database" localSheetId="13">#REF!</definedName>
    <definedName name="_xlnm.Database">#REF!</definedName>
    <definedName name="баир" localSheetId="3">#REF!</definedName>
    <definedName name="баир" localSheetId="4">#REF!</definedName>
    <definedName name="баир" localSheetId="12">#REF!</definedName>
    <definedName name="баир" localSheetId="13">#REF!</definedName>
    <definedName name="баир">#REF!</definedName>
    <definedName name="БАК2" localSheetId="0">#REF!</definedName>
    <definedName name="БАК2" localSheetId="1">#REF!</definedName>
    <definedName name="БАК2" localSheetId="2">#REF!</definedName>
    <definedName name="БАК2" localSheetId="3">#REF!</definedName>
    <definedName name="БАК2" localSheetId="4">#REF!</definedName>
    <definedName name="БАК2" localSheetId="7">#REF!</definedName>
    <definedName name="БАК2" localSheetId="12">#REF!</definedName>
    <definedName name="БАК2" localSheetId="13">#REF!</definedName>
    <definedName name="БАК2">#REF!</definedName>
    <definedName name="Белгородская_область" localSheetId="0">#REF!</definedName>
    <definedName name="Белгородская_область" localSheetId="1">#REF!</definedName>
    <definedName name="Белгородская_область" localSheetId="2">#REF!</definedName>
    <definedName name="Белгородская_область" localSheetId="3">#REF!</definedName>
    <definedName name="Белгородская_область" localSheetId="4">#REF!</definedName>
    <definedName name="Белгородская_область" localSheetId="7">#REF!</definedName>
    <definedName name="Белгородская_область" localSheetId="12">#REF!</definedName>
    <definedName name="Белгородская_область" localSheetId="13">#REF!</definedName>
    <definedName name="Белгородская_область">#REF!</definedName>
    <definedName name="блр4545" localSheetId="0">#REF!</definedName>
    <definedName name="блр4545" localSheetId="1">#REF!</definedName>
    <definedName name="блр4545" localSheetId="2">#REF!</definedName>
    <definedName name="блр4545" localSheetId="3">#REF!</definedName>
    <definedName name="блр4545" localSheetId="4">#REF!</definedName>
    <definedName name="блр4545" localSheetId="7">#REF!</definedName>
    <definedName name="блр4545" localSheetId="12">#REF!</definedName>
    <definedName name="блр4545" localSheetId="13">#REF!</definedName>
    <definedName name="блр4545">#REF!</definedName>
    <definedName name="Богат" localSheetId="12">#REF!</definedName>
    <definedName name="Богат" localSheetId="13">#REF!</definedName>
    <definedName name="Больш" localSheetId="0">#REF!</definedName>
    <definedName name="Больш" localSheetId="1">#REF!</definedName>
    <definedName name="Больш" localSheetId="2">#REF!</definedName>
    <definedName name="Больш" localSheetId="3">#REF!</definedName>
    <definedName name="Больш" localSheetId="4">#REF!</definedName>
    <definedName name="Больш" localSheetId="5">#REF!</definedName>
    <definedName name="Больш" localSheetId="7">#REF!</definedName>
    <definedName name="Больш" localSheetId="9">#REF!</definedName>
    <definedName name="Больш" localSheetId="12">#REF!</definedName>
    <definedName name="Больш" localSheetId="13">#REF!</definedName>
    <definedName name="Больш">#REF!</definedName>
    <definedName name="бпрбь" localSheetId="0">#REF!</definedName>
    <definedName name="бпрбь" localSheetId="1">#REF!</definedName>
    <definedName name="бпрбь" localSheetId="2">#REF!</definedName>
    <definedName name="бпрбь" localSheetId="3">#REF!</definedName>
    <definedName name="бпрбь" localSheetId="4">#REF!</definedName>
    <definedName name="бпрбь" localSheetId="7">#REF!</definedName>
    <definedName name="бпрбь" localSheetId="12">#REF!</definedName>
    <definedName name="бпрбь" localSheetId="13">#REF!</definedName>
    <definedName name="бпрбь">#REF!</definedName>
    <definedName name="Брянская_область" localSheetId="0">#REF!</definedName>
    <definedName name="Брянская_область" localSheetId="1">#REF!</definedName>
    <definedName name="Брянская_область" localSheetId="2">#REF!</definedName>
    <definedName name="Брянская_область" localSheetId="3">#REF!</definedName>
    <definedName name="Брянская_область" localSheetId="4">#REF!</definedName>
    <definedName name="Брянская_область" localSheetId="7">#REF!</definedName>
    <definedName name="Брянская_область" localSheetId="12">#REF!</definedName>
    <definedName name="Брянская_область" localSheetId="13">#REF!</definedName>
    <definedName name="Брянская_область">#REF!</definedName>
    <definedName name="Буровой_понтон" localSheetId="0">#REF!</definedName>
    <definedName name="Буровой_понтон" localSheetId="1">#REF!</definedName>
    <definedName name="Буровой_понтон" localSheetId="2">#REF!</definedName>
    <definedName name="Буровой_понтон" localSheetId="3">#REF!</definedName>
    <definedName name="Буровой_понтон" localSheetId="4">#REF!</definedName>
    <definedName name="Буровой_понтон" localSheetId="7">#REF!</definedName>
    <definedName name="Буровой_понтон" localSheetId="12">#REF!</definedName>
    <definedName name="Буровой_понтон" localSheetId="13">#REF!</definedName>
    <definedName name="Буровой_понтон">#REF!</definedName>
    <definedName name="быч" localSheetId="12">#REF!</definedName>
    <definedName name="быч" localSheetId="13">#REF!</definedName>
    <definedName name="быч">#REF!</definedName>
    <definedName name="бьюждж" localSheetId="0">#REF!</definedName>
    <definedName name="бьюждж" localSheetId="1">#REF!</definedName>
    <definedName name="бьюждж" localSheetId="2">#REF!</definedName>
    <definedName name="бьюждж" localSheetId="3">#REF!</definedName>
    <definedName name="бьюждж" localSheetId="4">#REF!</definedName>
    <definedName name="бьюждж" localSheetId="5">#REF!</definedName>
    <definedName name="бьюждж" localSheetId="7">#REF!</definedName>
    <definedName name="бьюждж" localSheetId="9">#REF!</definedName>
    <definedName name="бьюждж" localSheetId="12">#REF!</definedName>
    <definedName name="бьюждж" localSheetId="13">#REF!</definedName>
    <definedName name="бьюждж">#REF!</definedName>
    <definedName name="бю.бю." localSheetId="0">#REF!</definedName>
    <definedName name="бю.бю." localSheetId="1">#REF!</definedName>
    <definedName name="бю.бю." localSheetId="2">#REF!</definedName>
    <definedName name="бю.бю." localSheetId="3">#REF!</definedName>
    <definedName name="бю.бю." localSheetId="4">#REF!</definedName>
    <definedName name="бю.бю." localSheetId="7">#REF!</definedName>
    <definedName name="бю.бю." localSheetId="12">#REF!</definedName>
    <definedName name="бю.бю." localSheetId="13">#REF!</definedName>
    <definedName name="бю.бю.">#REF!</definedName>
    <definedName name="в" localSheetId="0">#REF!</definedName>
    <definedName name="в" localSheetId="1">#REF!</definedName>
    <definedName name="в" localSheetId="2">#REF!</definedName>
    <definedName name="в" localSheetId="3">#REF!</definedName>
    <definedName name="в" localSheetId="4">#REF!</definedName>
    <definedName name="в" localSheetId="7">#REF!</definedName>
    <definedName name="в" localSheetId="12">#REF!</definedName>
    <definedName name="в" localSheetId="13">#REF!</definedName>
    <definedName name="в">#REF!</definedName>
    <definedName name="В5" localSheetId="0">#REF!</definedName>
    <definedName name="В5" localSheetId="1">#REF!</definedName>
    <definedName name="В5" localSheetId="2">#REF!</definedName>
    <definedName name="В5" localSheetId="3">#REF!</definedName>
    <definedName name="В5" localSheetId="4">#REF!</definedName>
    <definedName name="В5" localSheetId="7">#REF!</definedName>
    <definedName name="В5" localSheetId="12">#REF!</definedName>
    <definedName name="В5" localSheetId="13">#REF!</definedName>
    <definedName name="В5">#REF!</definedName>
    <definedName name="Ва" localSheetId="0">#REF!</definedName>
    <definedName name="Ва" localSheetId="1">#REF!</definedName>
    <definedName name="Ва" localSheetId="2">#REF!</definedName>
    <definedName name="Ва" localSheetId="3">#REF!</definedName>
    <definedName name="Ва" localSheetId="4">#REF!</definedName>
    <definedName name="Ва" localSheetId="7">#REF!</definedName>
    <definedName name="Ва" localSheetId="12">#REF!</definedName>
    <definedName name="Ва" localSheetId="13">#REF!</definedName>
    <definedName name="Ва">#REF!</definedName>
    <definedName name="ва3" localSheetId="0">#REF!</definedName>
    <definedName name="ва3" localSheetId="1">#REF!</definedName>
    <definedName name="ва3" localSheetId="2">#REF!</definedName>
    <definedName name="ва3" localSheetId="3">#REF!</definedName>
    <definedName name="ва3" localSheetId="4">#REF!</definedName>
    <definedName name="ва3" localSheetId="7">#REF!</definedName>
    <definedName name="ва3" localSheetId="12">#REF!</definedName>
    <definedName name="ва3" localSheetId="13">#REF!</definedName>
    <definedName name="ва3">#REF!</definedName>
    <definedName name="вава" localSheetId="0">#REF!</definedName>
    <definedName name="вава" localSheetId="1">#REF!</definedName>
    <definedName name="вава" localSheetId="2">#REF!</definedName>
    <definedName name="вава" localSheetId="3">#REF!</definedName>
    <definedName name="вава" localSheetId="4">#REF!</definedName>
    <definedName name="вава" localSheetId="5">#REF!</definedName>
    <definedName name="вава" localSheetId="7">#REF!</definedName>
    <definedName name="вава" localSheetId="9">#REF!</definedName>
    <definedName name="вава" localSheetId="12">#REF!</definedName>
    <definedName name="вава" localSheetId="13">#REF!</definedName>
    <definedName name="вава">#REF!</definedName>
    <definedName name="вавввввввввввввв" localSheetId="0">#REF!</definedName>
    <definedName name="вавввввввввввввв" localSheetId="1">#REF!</definedName>
    <definedName name="вавввввввввввввв" localSheetId="2">#REF!</definedName>
    <definedName name="вавввввввввввввв" localSheetId="3">#REF!</definedName>
    <definedName name="вавввввввввввввв" localSheetId="4">#REF!</definedName>
    <definedName name="вавввввввввввввв" localSheetId="7">#REF!</definedName>
    <definedName name="вавввввввввввввв" localSheetId="12">#REF!</definedName>
    <definedName name="вавввввввввввввв" localSheetId="13">#REF!</definedName>
    <definedName name="вавввввввввввввв">#REF!</definedName>
    <definedName name="ВАЛ_" localSheetId="0">#REF!</definedName>
    <definedName name="ВАЛ_" localSheetId="1">#REF!</definedName>
    <definedName name="ВАЛ_" localSheetId="2">#REF!</definedName>
    <definedName name="ВАЛ_" localSheetId="3">#REF!</definedName>
    <definedName name="ВАЛ_" localSheetId="4">#REF!</definedName>
    <definedName name="ВАЛ_" localSheetId="5">#REF!</definedName>
    <definedName name="ВАЛ_" localSheetId="7">#REF!</definedName>
    <definedName name="ВАЛ_" localSheetId="9">#REF!</definedName>
    <definedName name="ВАЛ_" localSheetId="12">#REF!</definedName>
    <definedName name="ВАЛ_" localSheetId="13">#REF!</definedName>
    <definedName name="ВАЛ_">#REF!</definedName>
    <definedName name="ВАЛ_1" localSheetId="0">#REF!</definedName>
    <definedName name="ВАЛ_1" localSheetId="1">#REF!</definedName>
    <definedName name="ВАЛ_1" localSheetId="2">#REF!</definedName>
    <definedName name="ВАЛ_1" localSheetId="3">#REF!</definedName>
    <definedName name="ВАЛ_1" localSheetId="4">#REF!</definedName>
    <definedName name="ВАЛ_1" localSheetId="7">#REF!</definedName>
    <definedName name="ВАЛ_1" localSheetId="12">#REF!</definedName>
    <definedName name="ВАЛ_1" localSheetId="13">#REF!</definedName>
    <definedName name="ВАЛ_1">#REF!</definedName>
    <definedName name="ВАЛ_4" localSheetId="0">#REF!</definedName>
    <definedName name="ВАЛ_4" localSheetId="1">#REF!</definedName>
    <definedName name="ВАЛ_4" localSheetId="2">#REF!</definedName>
    <definedName name="ВАЛ_4" localSheetId="3">#REF!</definedName>
    <definedName name="ВАЛ_4" localSheetId="4">#REF!</definedName>
    <definedName name="ВАЛ_4" localSheetId="7">#REF!</definedName>
    <definedName name="ВАЛ_4" localSheetId="12">#REF!</definedName>
    <definedName name="ВАЛ_4" localSheetId="13">#REF!</definedName>
    <definedName name="ВАЛ_4">#REF!</definedName>
    <definedName name="Валаам" localSheetId="0">#REF!</definedName>
    <definedName name="Валаам" localSheetId="1">#REF!</definedName>
    <definedName name="Валаам" localSheetId="2">#REF!</definedName>
    <definedName name="Валаам" localSheetId="3">#REF!</definedName>
    <definedName name="Валаам" localSheetId="4">#REF!</definedName>
    <definedName name="Валаам" localSheetId="7">#REF!</definedName>
    <definedName name="Валаам" localSheetId="12">#REF!</definedName>
    <definedName name="Валаам" localSheetId="13">#REF!</definedName>
    <definedName name="Валаам">#REF!</definedName>
    <definedName name="вангл" localSheetId="0">#REF!</definedName>
    <definedName name="вангл" localSheetId="1">#REF!</definedName>
    <definedName name="вангл" localSheetId="2">#REF!</definedName>
    <definedName name="вангл" localSheetId="3">#REF!</definedName>
    <definedName name="вангл" localSheetId="4">#REF!</definedName>
    <definedName name="вангл" localSheetId="7">#REF!</definedName>
    <definedName name="вангл" localSheetId="12">#REF!</definedName>
    <definedName name="вангл" localSheetId="13">#REF!</definedName>
    <definedName name="вангл">#REF!</definedName>
    <definedName name="ванлр" localSheetId="0">#REF!</definedName>
    <definedName name="ванлр" localSheetId="1">#REF!</definedName>
    <definedName name="ванлр" localSheetId="2">#REF!</definedName>
    <definedName name="ванлр" localSheetId="3">#REF!</definedName>
    <definedName name="ванлр" localSheetId="4">#REF!</definedName>
    <definedName name="ванлр" localSheetId="7">#REF!</definedName>
    <definedName name="ванлр" localSheetId="12">#REF!</definedName>
    <definedName name="ванлр" localSheetId="13">#REF!</definedName>
    <definedName name="ванлр">#REF!</definedName>
    <definedName name="вао" localSheetId="0">#REF!</definedName>
    <definedName name="вао" localSheetId="1">#REF!</definedName>
    <definedName name="вао" localSheetId="2">#REF!</definedName>
    <definedName name="вао" localSheetId="3">#REF!</definedName>
    <definedName name="вао" localSheetId="4">#REF!</definedName>
    <definedName name="вао" localSheetId="5">#REF!</definedName>
    <definedName name="вао" localSheetId="7">#REF!</definedName>
    <definedName name="вао" localSheetId="9">#REF!</definedName>
    <definedName name="вао" localSheetId="12">#REF!</definedName>
    <definedName name="вао" localSheetId="13">#REF!</definedName>
    <definedName name="вао">#REF!</definedName>
    <definedName name="вап" localSheetId="0">#REF!</definedName>
    <definedName name="вап" localSheetId="1">#REF!</definedName>
    <definedName name="вап" localSheetId="2">#REF!</definedName>
    <definedName name="вап" localSheetId="3">#REF!</definedName>
    <definedName name="вап" localSheetId="4">#REF!</definedName>
    <definedName name="вап" localSheetId="7">#REF!</definedName>
    <definedName name="вап" localSheetId="12">#REF!</definedName>
    <definedName name="вап" localSheetId="13">#REF!</definedName>
    <definedName name="вап">#REF!</definedName>
    <definedName name="вапвя" localSheetId="0">#REF!</definedName>
    <definedName name="вапвя" localSheetId="1">#REF!</definedName>
    <definedName name="вапвя" localSheetId="2">#REF!</definedName>
    <definedName name="вапвя" localSheetId="3">#REF!</definedName>
    <definedName name="вапвя" localSheetId="4">#REF!</definedName>
    <definedName name="вапвя" localSheetId="7">#REF!</definedName>
    <definedName name="вапвя" localSheetId="12">#REF!</definedName>
    <definedName name="вапвя" localSheetId="13">#REF!</definedName>
    <definedName name="вапвя">#REF!</definedName>
    <definedName name="вапр" localSheetId="0">#REF!</definedName>
    <definedName name="вапр" localSheetId="1">#REF!</definedName>
    <definedName name="вапр" localSheetId="2">#REF!</definedName>
    <definedName name="вапр" localSheetId="3">#REF!</definedName>
    <definedName name="вапр" localSheetId="4">#REF!</definedName>
    <definedName name="вапр" localSheetId="7">#REF!</definedName>
    <definedName name="вапр" localSheetId="12">#REF!</definedName>
    <definedName name="вапр" localSheetId="13">#REF!</definedName>
    <definedName name="вапр">#REF!</definedName>
    <definedName name="вапяп" localSheetId="0">#REF!</definedName>
    <definedName name="вапяп" localSheetId="1">#REF!</definedName>
    <definedName name="вапяп" localSheetId="2">#REF!</definedName>
    <definedName name="вапяп" localSheetId="3">#REF!</definedName>
    <definedName name="вапяп" localSheetId="4">#REF!</definedName>
    <definedName name="вапяп" localSheetId="7">#REF!</definedName>
    <definedName name="вапяп" localSheetId="12">#REF!</definedName>
    <definedName name="вапяп" localSheetId="13">#REF!</definedName>
    <definedName name="вапяп">#REF!</definedName>
    <definedName name="варо" localSheetId="0">#REF!</definedName>
    <definedName name="варо" localSheetId="1">#REF!</definedName>
    <definedName name="варо" localSheetId="2">#REF!</definedName>
    <definedName name="варо" localSheetId="3">#REF!</definedName>
    <definedName name="варо" localSheetId="4">#REF!</definedName>
    <definedName name="варо" localSheetId="5">#REF!</definedName>
    <definedName name="варо" localSheetId="7">#REF!</definedName>
    <definedName name="варо" localSheetId="9">#REF!</definedName>
    <definedName name="варо" localSheetId="12">#REF!</definedName>
    <definedName name="варо" localSheetId="13">#REF!</definedName>
    <definedName name="варо">#REF!</definedName>
    <definedName name="вб" localSheetId="12">#REF!</definedName>
    <definedName name="вб" localSheetId="13">#REF!</definedName>
    <definedName name="вб">#REF!</definedName>
    <definedName name="ввв" localSheetId="0">#REF!</definedName>
    <definedName name="ввв" localSheetId="1">#REF!</definedName>
    <definedName name="ввв" localSheetId="2">#REF!</definedName>
    <definedName name="ввв" localSheetId="3">#REF!</definedName>
    <definedName name="ввв" localSheetId="4">#REF!</definedName>
    <definedName name="ввв" localSheetId="5">#REF!</definedName>
    <definedName name="ввв" localSheetId="7">#REF!</definedName>
    <definedName name="ввв" localSheetId="9">#REF!</definedName>
    <definedName name="ввв" localSheetId="12">#REF!</definedName>
    <definedName name="ввв" localSheetId="13">#REF!</definedName>
    <definedName name="ввв">#REF!</definedName>
    <definedName name="вввв" localSheetId="0">#REF!</definedName>
    <definedName name="вввв" localSheetId="1">#REF!</definedName>
    <definedName name="вввв" localSheetId="2">#REF!</definedName>
    <definedName name="вввв" localSheetId="3">#REF!</definedName>
    <definedName name="вввв" localSheetId="4">#REF!</definedName>
    <definedName name="вввв" localSheetId="7">#REF!</definedName>
    <definedName name="вввв" localSheetId="12">#REF!</definedName>
    <definedName name="вввв" localSheetId="13">#REF!</definedName>
    <definedName name="вввв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9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ен" localSheetId="1">#REF!</definedName>
    <definedName name="вген" localSheetId="2">#REF!</definedName>
    <definedName name="вген" localSheetId="3">#REF!</definedName>
    <definedName name="вген" localSheetId="4">#REF!</definedName>
    <definedName name="вген" localSheetId="5">#REF!</definedName>
    <definedName name="вген" localSheetId="7">#REF!</definedName>
    <definedName name="вген" localSheetId="9">#REF!</definedName>
    <definedName name="вген" localSheetId="12">#REF!</definedName>
    <definedName name="вген" localSheetId="13">#REF!</definedName>
    <definedName name="вген">#REF!</definedName>
    <definedName name="вглльа" localSheetId="0">#REF!</definedName>
    <definedName name="вглльа" localSheetId="1">#REF!</definedName>
    <definedName name="вглльа" localSheetId="2">#REF!</definedName>
    <definedName name="вглльа" localSheetId="3">#REF!</definedName>
    <definedName name="вглльа" localSheetId="4">#REF!</definedName>
    <definedName name="вглльа" localSheetId="7">#REF!</definedName>
    <definedName name="вглльа" localSheetId="12">#REF!</definedName>
    <definedName name="вглльа" localSheetId="13">#REF!</definedName>
    <definedName name="вглльа">#REF!</definedName>
    <definedName name="ве" localSheetId="0">#REF!</definedName>
    <definedName name="ве" localSheetId="1">#REF!</definedName>
    <definedName name="ве" localSheetId="2">#REF!</definedName>
    <definedName name="ве" localSheetId="3">#REF!</definedName>
    <definedName name="ве" localSheetId="4">#REF!</definedName>
    <definedName name="ве" localSheetId="7">#REF!</definedName>
    <definedName name="ве" localSheetId="12">#REF!</definedName>
    <definedName name="ве" localSheetId="13">#REF!</definedName>
    <definedName name="ве">#REF!</definedName>
    <definedName name="ведущий" localSheetId="0">#REF!</definedName>
    <definedName name="ведущий" localSheetId="1">#REF!</definedName>
    <definedName name="ведущий" localSheetId="2">#REF!</definedName>
    <definedName name="ведущий" localSheetId="3">#REF!</definedName>
    <definedName name="ведущий" localSheetId="4">#REF!</definedName>
    <definedName name="ведущий" localSheetId="7">#REF!</definedName>
    <definedName name="ведущий" localSheetId="12">#REF!</definedName>
    <definedName name="ведущий" localSheetId="13">#REF!</definedName>
    <definedName name="ведущий">#REF!</definedName>
    <definedName name="венл" localSheetId="0">#REF!</definedName>
    <definedName name="венл" localSheetId="1">#REF!</definedName>
    <definedName name="венл" localSheetId="2">#REF!</definedName>
    <definedName name="венл" localSheetId="3">#REF!</definedName>
    <definedName name="венл" localSheetId="4">#REF!</definedName>
    <definedName name="венл" localSheetId="7">#REF!</definedName>
    <definedName name="венл" localSheetId="12">#REF!</definedName>
    <definedName name="венл" localSheetId="13">#REF!</definedName>
    <definedName name="венл">#REF!</definedName>
    <definedName name="вено" localSheetId="0">#REF!</definedName>
    <definedName name="вено" localSheetId="1">#REF!</definedName>
    <definedName name="вено" localSheetId="2">#REF!</definedName>
    <definedName name="вено" localSheetId="3">#REF!</definedName>
    <definedName name="вено" localSheetId="4">#REF!</definedName>
    <definedName name="вено" localSheetId="7">#REF!</definedName>
    <definedName name="вено" localSheetId="12">#REF!</definedName>
    <definedName name="вено" localSheetId="13">#REF!</definedName>
    <definedName name="вено">#REF!</definedName>
    <definedName name="веноевн" localSheetId="0">#REF!</definedName>
    <definedName name="веноевн" localSheetId="1">#REF!</definedName>
    <definedName name="веноевн" localSheetId="2">#REF!</definedName>
    <definedName name="веноевн" localSheetId="3">#REF!</definedName>
    <definedName name="веноевн" localSheetId="4">#REF!</definedName>
    <definedName name="веноевн" localSheetId="7">#REF!</definedName>
    <definedName name="веноевн" localSheetId="12">#REF!</definedName>
    <definedName name="веноевн" localSheetId="13">#REF!</definedName>
    <definedName name="веноевн">#REF!</definedName>
    <definedName name="венолвенп" localSheetId="0">#REF!</definedName>
    <definedName name="венолвенп" localSheetId="1">#REF!</definedName>
    <definedName name="венолвенп" localSheetId="2">#REF!</definedName>
    <definedName name="венолвенп" localSheetId="3">#REF!</definedName>
    <definedName name="венолвенп" localSheetId="4">#REF!</definedName>
    <definedName name="венолвенп" localSheetId="7">#REF!</definedName>
    <definedName name="венолвенп" localSheetId="12">#REF!</definedName>
    <definedName name="венолвенп" localSheetId="13">#REF!</definedName>
    <definedName name="венолвенп">#REF!</definedName>
    <definedName name="веноь" localSheetId="0">#REF!</definedName>
    <definedName name="веноь" localSheetId="1">#REF!</definedName>
    <definedName name="веноь" localSheetId="2">#REF!</definedName>
    <definedName name="веноь" localSheetId="3">#REF!</definedName>
    <definedName name="веноь" localSheetId="4">#REF!</definedName>
    <definedName name="веноь" localSheetId="7">#REF!</definedName>
    <definedName name="веноь" localSheetId="12">#REF!</definedName>
    <definedName name="веноь" localSheetId="13">#REF!</definedName>
    <definedName name="веноь">#REF!</definedName>
    <definedName name="венрол" localSheetId="0">#REF!</definedName>
    <definedName name="венрол" localSheetId="1">#REF!</definedName>
    <definedName name="венрол" localSheetId="2">#REF!</definedName>
    <definedName name="венрол" localSheetId="3">#REF!</definedName>
    <definedName name="венрол" localSheetId="4">#REF!</definedName>
    <definedName name="венрол" localSheetId="7">#REF!</definedName>
    <definedName name="венрол" localSheetId="12">#REF!</definedName>
    <definedName name="венрол" localSheetId="13">#REF!</definedName>
    <definedName name="венрол">#REF!</definedName>
    <definedName name="венш" localSheetId="0">#REF!</definedName>
    <definedName name="венш" localSheetId="1">#REF!</definedName>
    <definedName name="венш" localSheetId="2">#REF!</definedName>
    <definedName name="венш" localSheetId="3">#REF!</definedName>
    <definedName name="венш" localSheetId="4">#REF!</definedName>
    <definedName name="венш" localSheetId="7">#REF!</definedName>
    <definedName name="венш" localSheetId="12">#REF!</definedName>
    <definedName name="венш" localSheetId="13">#REF!</definedName>
    <definedName name="венш">#REF!</definedName>
    <definedName name="вео" localSheetId="0">#REF!</definedName>
    <definedName name="вео" localSheetId="1">#REF!</definedName>
    <definedName name="вео" localSheetId="2">#REF!</definedName>
    <definedName name="вео" localSheetId="3">#REF!</definedName>
    <definedName name="вео" localSheetId="4">#REF!</definedName>
    <definedName name="вео" localSheetId="7">#REF!</definedName>
    <definedName name="вео" localSheetId="12">#REF!</definedName>
    <definedName name="вео" localSheetId="13">#REF!</definedName>
    <definedName name="вео">#REF!</definedName>
    <definedName name="Верхняя_часть" localSheetId="0">#REF!</definedName>
    <definedName name="Верхняя_часть" localSheetId="1">#REF!</definedName>
    <definedName name="Верхняя_часть" localSheetId="2">#REF!</definedName>
    <definedName name="Верхняя_часть" localSheetId="3">#REF!</definedName>
    <definedName name="Верхняя_часть" localSheetId="4">#REF!</definedName>
    <definedName name="Верхняя_часть" localSheetId="7">#REF!</definedName>
    <definedName name="Верхняя_часть" localSheetId="12">#REF!</definedName>
    <definedName name="Верхняя_часть" localSheetId="13">#REF!</definedName>
    <definedName name="Верхняя_часть">#REF!</definedName>
    <definedName name="ветер" localSheetId="12">#REF!</definedName>
    <definedName name="ветер" localSheetId="13">#REF!</definedName>
    <definedName name="веше" localSheetId="0">#REF!</definedName>
    <definedName name="веше" localSheetId="1">#REF!</definedName>
    <definedName name="веше" localSheetId="2">#REF!</definedName>
    <definedName name="веше" localSheetId="3">#REF!</definedName>
    <definedName name="веше" localSheetId="4">#REF!</definedName>
    <definedName name="веше" localSheetId="5">#REF!</definedName>
    <definedName name="веше" localSheetId="7">#REF!</definedName>
    <definedName name="веше" localSheetId="9">#REF!</definedName>
    <definedName name="веше" localSheetId="12">#REF!</definedName>
    <definedName name="веше" localSheetId="13">#REF!</definedName>
    <definedName name="веше">#REF!</definedName>
    <definedName name="вика" localSheetId="0">#REF!</definedName>
    <definedName name="вика" localSheetId="1">#REF!</definedName>
    <definedName name="вика" localSheetId="2">#REF!</definedName>
    <definedName name="вика" localSheetId="3">#REF!</definedName>
    <definedName name="вика" localSheetId="4">#REF!</definedName>
    <definedName name="вика" localSheetId="7">#REF!</definedName>
    <definedName name="вика" localSheetId="12">#REF!</definedName>
    <definedName name="вика" localSheetId="13">#REF!</definedName>
    <definedName name="вика">#REF!</definedName>
    <definedName name="вирваы" localSheetId="0">#REF!</definedName>
    <definedName name="вирваы" localSheetId="1">#REF!</definedName>
    <definedName name="вирваы" localSheetId="2">#REF!</definedName>
    <definedName name="вирваы" localSheetId="3">#REF!</definedName>
    <definedName name="вирваы" localSheetId="4">#REF!</definedName>
    <definedName name="вирваы" localSheetId="7">#REF!</definedName>
    <definedName name="вирваы" localSheetId="12">#REF!</definedName>
    <definedName name="вирваы" localSheetId="13">#REF!</definedName>
    <definedName name="вирваы">#REF!</definedName>
    <definedName name="вкпвп" localSheetId="0">#REF!</definedName>
    <definedName name="вкпвп" localSheetId="1">#REF!</definedName>
    <definedName name="вкпвп" localSheetId="2">#REF!</definedName>
    <definedName name="вкпвп" localSheetId="3">#REF!</definedName>
    <definedName name="вкпвп" localSheetId="4">#REF!</definedName>
    <definedName name="вкпвп" localSheetId="7">#REF!</definedName>
    <definedName name="вкпвп" localSheetId="12">#REF!</definedName>
    <definedName name="вкпвп" localSheetId="13">#REF!</definedName>
    <definedName name="вкпвп">#REF!</definedName>
    <definedName name="ВЛ110" localSheetId="12">#REF!</definedName>
    <definedName name="ВЛ110" localSheetId="13">#REF!</definedName>
    <definedName name="Владимирская_область" localSheetId="0">#REF!</definedName>
    <definedName name="Владимирская_область" localSheetId="1">#REF!</definedName>
    <definedName name="Владимирская_область" localSheetId="2">#REF!</definedName>
    <definedName name="Владимирская_область" localSheetId="3">#REF!</definedName>
    <definedName name="Владимирская_область" localSheetId="4">#REF!</definedName>
    <definedName name="Владимирская_область" localSheetId="5">#REF!</definedName>
    <definedName name="Владимирская_область" localSheetId="7">#REF!</definedName>
    <definedName name="Владимирская_область" localSheetId="9">#REF!</definedName>
    <definedName name="Владимирская_область" localSheetId="12">#REF!</definedName>
    <definedName name="Владимирская_область" localSheetId="13">#REF!</definedName>
    <definedName name="Владимирская_область">#REF!</definedName>
    <definedName name="внеове" localSheetId="0">#REF!</definedName>
    <definedName name="внеове" localSheetId="1">#REF!</definedName>
    <definedName name="внеове" localSheetId="2">#REF!</definedName>
    <definedName name="внеове" localSheetId="3">#REF!</definedName>
    <definedName name="внеове" localSheetId="4">#REF!</definedName>
    <definedName name="внеове" localSheetId="5">#REF!</definedName>
    <definedName name="внеове" localSheetId="7">#REF!</definedName>
    <definedName name="внеове" localSheetId="9">#REF!</definedName>
    <definedName name="внеове" localSheetId="12">#REF!</definedName>
    <definedName name="внеове" localSheetId="13">#REF!</definedName>
    <definedName name="внеове">#REF!</definedName>
    <definedName name="внеое" localSheetId="0">#REF!</definedName>
    <definedName name="внеое" localSheetId="1">#REF!</definedName>
    <definedName name="внеое" localSheetId="2">#REF!</definedName>
    <definedName name="внеое" localSheetId="3">#REF!</definedName>
    <definedName name="внеое" localSheetId="4">#REF!</definedName>
    <definedName name="внеое" localSheetId="7">#REF!</definedName>
    <definedName name="внеое" localSheetId="12">#REF!</definedName>
    <definedName name="внеое" localSheetId="13">#REF!</definedName>
    <definedName name="внеое">#REF!</definedName>
    <definedName name="внлг" localSheetId="0">#REF!</definedName>
    <definedName name="внлг" localSheetId="1">#REF!</definedName>
    <definedName name="внлг" localSheetId="2">#REF!</definedName>
    <definedName name="внлг" localSheetId="3">#REF!</definedName>
    <definedName name="внлг" localSheetId="4">#REF!</definedName>
    <definedName name="внлг" localSheetId="7">#REF!</definedName>
    <definedName name="внлг" localSheetId="12">#REF!</definedName>
    <definedName name="внлг" localSheetId="13">#REF!</definedName>
    <definedName name="внлг">#REF!</definedName>
    <definedName name="внорьп" localSheetId="0">#REF!</definedName>
    <definedName name="внорьп" localSheetId="1">#REF!</definedName>
    <definedName name="внорьп" localSheetId="2">#REF!</definedName>
    <definedName name="внорьп" localSheetId="3">#REF!</definedName>
    <definedName name="внорьп" localSheetId="4">#REF!</definedName>
    <definedName name="внорьп" localSheetId="7">#REF!</definedName>
    <definedName name="внорьп" localSheetId="12">#REF!</definedName>
    <definedName name="внорьп" localSheetId="13">#REF!</definedName>
    <definedName name="внорьп">#REF!</definedName>
    <definedName name="внр" localSheetId="0">#REF!</definedName>
    <definedName name="внр" localSheetId="1">#REF!</definedName>
    <definedName name="внр" localSheetId="2">#REF!</definedName>
    <definedName name="внр" localSheetId="3">#REF!</definedName>
    <definedName name="внр" localSheetId="4">#REF!</definedName>
    <definedName name="внр" localSheetId="7">#REF!</definedName>
    <definedName name="внр" localSheetId="12">#REF!</definedName>
    <definedName name="внр" localSheetId="13">#REF!</definedName>
    <definedName name="внр">#REF!</definedName>
    <definedName name="вов" localSheetId="0">#REF!</definedName>
    <definedName name="вов" localSheetId="1">#REF!</definedName>
    <definedName name="вов" localSheetId="2">#REF!</definedName>
    <definedName name="вов" localSheetId="3">#REF!</definedName>
    <definedName name="вов" localSheetId="4">#REF!</definedName>
    <definedName name="вов" localSheetId="7">#REF!</definedName>
    <definedName name="вов" localSheetId="12">#REF!</definedName>
    <definedName name="вов" localSheetId="13">#REF!</definedName>
    <definedName name="вов">#REF!</definedName>
    <definedName name="вое" localSheetId="0">#REF!</definedName>
    <definedName name="вое" localSheetId="1">#REF!</definedName>
    <definedName name="вое" localSheetId="2">#REF!</definedName>
    <definedName name="вое" localSheetId="3">#REF!</definedName>
    <definedName name="вое" localSheetId="4">#REF!</definedName>
    <definedName name="вое" localSheetId="7">#REF!</definedName>
    <definedName name="вое" localSheetId="12">#REF!</definedName>
    <definedName name="вое" localSheetId="13">#REF!</definedName>
    <definedName name="вое">#REF!</definedName>
    <definedName name="Воздушные_линии" localSheetId="12">#REF!</definedName>
    <definedName name="Воздушные_линии" localSheetId="13">#REF!</definedName>
    <definedName name="Волгоградская_область" localSheetId="0">#REF!</definedName>
    <definedName name="Волгоградская_область" localSheetId="1">#REF!</definedName>
    <definedName name="Волгоградская_область" localSheetId="2">#REF!</definedName>
    <definedName name="Волгоградская_область" localSheetId="3">#REF!</definedName>
    <definedName name="Волгоградская_область" localSheetId="4">#REF!</definedName>
    <definedName name="Волгоградская_область" localSheetId="5">#REF!</definedName>
    <definedName name="Волгоградская_область" localSheetId="7">#REF!</definedName>
    <definedName name="Волгоградская_область" localSheetId="9">#REF!</definedName>
    <definedName name="Волгоградская_область" localSheetId="12">#REF!</definedName>
    <definedName name="Волгоградская_область" localSheetId="13">#REF!</definedName>
    <definedName name="Волгоградская_область">#REF!</definedName>
    <definedName name="Вологодская_область" localSheetId="0">#REF!</definedName>
    <definedName name="Вологодская_область" localSheetId="1">#REF!</definedName>
    <definedName name="Вологодская_область" localSheetId="2">#REF!</definedName>
    <definedName name="Вологодская_область" localSheetId="3">#REF!</definedName>
    <definedName name="Вологодская_область" localSheetId="4">#REF!</definedName>
    <definedName name="Вологодская_область" localSheetId="7">#REF!</definedName>
    <definedName name="Вологодская_область" localSheetId="12">#REF!</definedName>
    <definedName name="Вологодская_область" localSheetId="13">#REF!</definedName>
    <definedName name="Вологодская_область">#REF!</definedName>
    <definedName name="Вологодская_область_1" localSheetId="0">#REF!</definedName>
    <definedName name="Вологодская_область_1" localSheetId="1">#REF!</definedName>
    <definedName name="Вологодская_область_1" localSheetId="2">#REF!</definedName>
    <definedName name="Вологодская_область_1" localSheetId="3">#REF!</definedName>
    <definedName name="Вологодская_область_1" localSheetId="4">#REF!</definedName>
    <definedName name="Вологодская_область_1" localSheetId="7">#REF!</definedName>
    <definedName name="Вологодская_область_1" localSheetId="12">#REF!</definedName>
    <definedName name="Вологодская_область_1" localSheetId="13">#REF!</definedName>
    <definedName name="Вологодская_область_1">#REF!</definedName>
    <definedName name="вопрв" localSheetId="0">#REF!</definedName>
    <definedName name="вопрв" localSheetId="1">#REF!</definedName>
    <definedName name="вопрв" localSheetId="2">#REF!</definedName>
    <definedName name="вопрв" localSheetId="3">#REF!</definedName>
    <definedName name="вопрв" localSheetId="4">#REF!</definedName>
    <definedName name="вопрв" localSheetId="7">#REF!</definedName>
    <definedName name="вопрв" localSheetId="12">#REF!</definedName>
    <definedName name="вопрв" localSheetId="13">#REF!</definedName>
    <definedName name="вопрв">#REF!</definedName>
    <definedName name="вопров" localSheetId="0">#REF!</definedName>
    <definedName name="вопров" localSheetId="1">#REF!</definedName>
    <definedName name="вопров" localSheetId="2">#REF!</definedName>
    <definedName name="вопров" localSheetId="3">#REF!</definedName>
    <definedName name="вопров" localSheetId="4">#REF!</definedName>
    <definedName name="вопров" localSheetId="7">#REF!</definedName>
    <definedName name="вопров" localSheetId="12">#REF!</definedName>
    <definedName name="вопров" localSheetId="13">#REF!</definedName>
    <definedName name="вопров">#REF!</definedName>
    <definedName name="Воронежская_область" localSheetId="0">#REF!</definedName>
    <definedName name="Воронежская_область" localSheetId="1">#REF!</definedName>
    <definedName name="Воронежская_область" localSheetId="2">#REF!</definedName>
    <definedName name="Воронежская_область" localSheetId="3">#REF!</definedName>
    <definedName name="Воронежская_область" localSheetId="4">#REF!</definedName>
    <definedName name="Воронежская_область" localSheetId="7">#REF!</definedName>
    <definedName name="Воронежская_область" localSheetId="12">#REF!</definedName>
    <definedName name="Воронежская_область" localSheetId="13">#REF!</definedName>
    <definedName name="Воронежская_область">#REF!</definedName>
    <definedName name="Восстановление_покрытий" localSheetId="12">#REF!</definedName>
    <definedName name="Восстановление_покрытий" localSheetId="13">#REF!</definedName>
    <definedName name="Вп" localSheetId="0">#REF!</definedName>
    <definedName name="Вп" localSheetId="1">#REF!</definedName>
    <definedName name="Вп" localSheetId="2">#REF!</definedName>
    <definedName name="Вп" localSheetId="3">#REF!</definedName>
    <definedName name="Вп" localSheetId="4">#REF!</definedName>
    <definedName name="Вп" localSheetId="5">#REF!</definedName>
    <definedName name="Вп" localSheetId="7">#REF!</definedName>
    <definedName name="Вп" localSheetId="9">#REF!</definedName>
    <definedName name="Вп" localSheetId="12">#REF!</definedName>
    <definedName name="Вп" localSheetId="13">#REF!</definedName>
    <definedName name="Вп">#REF!</definedName>
    <definedName name="впа" localSheetId="0">#REF!</definedName>
    <definedName name="впа" localSheetId="1">#REF!</definedName>
    <definedName name="впа" localSheetId="2">#REF!</definedName>
    <definedName name="впа" localSheetId="3">#REF!</definedName>
    <definedName name="впа" localSheetId="4">#REF!</definedName>
    <definedName name="впа" localSheetId="7">#REF!</definedName>
    <definedName name="впа" localSheetId="12">#REF!</definedName>
    <definedName name="впа" localSheetId="13">#REF!</definedName>
    <definedName name="впа">#REF!</definedName>
    <definedName name="впо" localSheetId="0">#REF!</definedName>
    <definedName name="впо" localSheetId="1">#REF!</definedName>
    <definedName name="впо" localSheetId="2">#REF!</definedName>
    <definedName name="впо" localSheetId="3">#REF!</definedName>
    <definedName name="впо" localSheetId="4">#REF!</definedName>
    <definedName name="впо" localSheetId="7">#REF!</definedName>
    <definedName name="впо" localSheetId="12">#REF!</definedName>
    <definedName name="впо" localSheetId="13">#REF!</definedName>
    <definedName name="впо">#REF!</definedName>
    <definedName name="впор" localSheetId="0">#REF!</definedName>
    <definedName name="впор" localSheetId="1">#REF!</definedName>
    <definedName name="впор" localSheetId="2">#REF!</definedName>
    <definedName name="впор" localSheetId="3">#REF!</definedName>
    <definedName name="впор" localSheetId="4">#REF!</definedName>
    <definedName name="впор" localSheetId="5">#REF!</definedName>
    <definedName name="впор" localSheetId="7">#REF!</definedName>
    <definedName name="впор" localSheetId="9">#REF!</definedName>
    <definedName name="впор" localSheetId="12">#REF!</definedName>
    <definedName name="впор" localSheetId="13">#REF!</definedName>
    <definedName name="впор">#REF!</definedName>
    <definedName name="впр" localSheetId="0">#REF!</definedName>
    <definedName name="впр" localSheetId="1">#REF!</definedName>
    <definedName name="впр" localSheetId="2">#REF!</definedName>
    <definedName name="впр" localSheetId="3">#REF!</definedName>
    <definedName name="впр" localSheetId="4">#REF!</definedName>
    <definedName name="впр" localSheetId="7">#REF!</definedName>
    <definedName name="впр" localSheetId="12">#REF!</definedName>
    <definedName name="впр" localSheetId="13">#REF!</definedName>
    <definedName name="впр">#REF!</definedName>
    <definedName name="впрвпр" localSheetId="0">#REF!</definedName>
    <definedName name="впрвпр" localSheetId="1">#REF!</definedName>
    <definedName name="впрвпр" localSheetId="2">#REF!</definedName>
    <definedName name="впрвпр" localSheetId="3">#REF!</definedName>
    <definedName name="впрвпр" localSheetId="4">#REF!</definedName>
    <definedName name="впрвпр" localSheetId="7">#REF!</definedName>
    <definedName name="впрвпр" localSheetId="12">#REF!</definedName>
    <definedName name="впрвпр" localSheetId="13">#REF!</definedName>
    <definedName name="впрвпр">#REF!</definedName>
    <definedName name="впрл" localSheetId="0">#REF!</definedName>
    <definedName name="впрл" localSheetId="1">#REF!</definedName>
    <definedName name="впрл" localSheetId="2">#REF!</definedName>
    <definedName name="впрл" localSheetId="3">#REF!</definedName>
    <definedName name="впрл" localSheetId="4">#REF!</definedName>
    <definedName name="впрл" localSheetId="7">#REF!</definedName>
    <definedName name="впрл" localSheetId="12">#REF!</definedName>
    <definedName name="впрл" localSheetId="13">#REF!</definedName>
    <definedName name="впрл">#REF!</definedName>
    <definedName name="впрлвпр" localSheetId="0">#REF!</definedName>
    <definedName name="впрлвпр" localSheetId="1">#REF!</definedName>
    <definedName name="впрлвпр" localSheetId="2">#REF!</definedName>
    <definedName name="впрлвпр" localSheetId="3">#REF!</definedName>
    <definedName name="впрлвпр" localSheetId="4">#REF!</definedName>
    <definedName name="впрлвпр" localSheetId="7">#REF!</definedName>
    <definedName name="впрлвпр" localSheetId="12">#REF!</definedName>
    <definedName name="впрлвпр" localSheetId="13">#REF!</definedName>
    <definedName name="впрлвпр">#REF!</definedName>
    <definedName name="впрлпр" localSheetId="0">#REF!</definedName>
    <definedName name="впрлпр" localSheetId="1">#REF!</definedName>
    <definedName name="впрлпр" localSheetId="2">#REF!</definedName>
    <definedName name="впрлпр" localSheetId="3">#REF!</definedName>
    <definedName name="впрлпр" localSheetId="4">#REF!</definedName>
    <definedName name="впрлпр" localSheetId="7">#REF!</definedName>
    <definedName name="впрлпр" localSheetId="12">#REF!</definedName>
    <definedName name="впрлпр" localSheetId="13">#REF!</definedName>
    <definedName name="впрлпр">#REF!</definedName>
    <definedName name="впрлрпл" localSheetId="0">#REF!</definedName>
    <definedName name="впрлрпл" localSheetId="1">#REF!</definedName>
    <definedName name="впрлрпл" localSheetId="2">#REF!</definedName>
    <definedName name="впрлрпл" localSheetId="3">#REF!</definedName>
    <definedName name="впрлрпл" localSheetId="4">#REF!</definedName>
    <definedName name="впрлрпл" localSheetId="7">#REF!</definedName>
    <definedName name="впрлрпл" localSheetId="12">#REF!</definedName>
    <definedName name="впрлрпл" localSheetId="13">#REF!</definedName>
    <definedName name="впрлрпл">#REF!</definedName>
    <definedName name="впро" localSheetId="0">#REF!</definedName>
    <definedName name="впро" localSheetId="1">#REF!</definedName>
    <definedName name="впро" localSheetId="2">#REF!</definedName>
    <definedName name="впро" localSheetId="3">#REF!</definedName>
    <definedName name="впро" localSheetId="4">#REF!</definedName>
    <definedName name="впро" localSheetId="7">#REF!</definedName>
    <definedName name="впро" localSheetId="12">#REF!</definedName>
    <definedName name="впро" localSheetId="13">#REF!</definedName>
    <definedName name="впро">#REF!</definedName>
    <definedName name="впров" localSheetId="0">#REF!</definedName>
    <definedName name="впров" localSheetId="1">#REF!</definedName>
    <definedName name="впров" localSheetId="2">#REF!</definedName>
    <definedName name="впров" localSheetId="3">#REF!</definedName>
    <definedName name="впров" localSheetId="4">#REF!</definedName>
    <definedName name="впров" localSheetId="7">#REF!</definedName>
    <definedName name="впров" localSheetId="12">#REF!</definedName>
    <definedName name="впров" localSheetId="13">#REF!</definedName>
    <definedName name="впров">#REF!</definedName>
    <definedName name="впрь" localSheetId="0">#REF!</definedName>
    <definedName name="впрь" localSheetId="1">#REF!</definedName>
    <definedName name="впрь" localSheetId="2">#REF!</definedName>
    <definedName name="впрь" localSheetId="3">#REF!</definedName>
    <definedName name="впрь" localSheetId="4">#REF!</definedName>
    <definedName name="впрь" localSheetId="7">#REF!</definedName>
    <definedName name="впрь" localSheetId="12">#REF!</definedName>
    <definedName name="впрь" localSheetId="13">#REF!</definedName>
    <definedName name="впрь">#REF!</definedName>
    <definedName name="впрьвп" localSheetId="0">#REF!</definedName>
    <definedName name="впрьвп" localSheetId="1">#REF!</definedName>
    <definedName name="впрьвп" localSheetId="2">#REF!</definedName>
    <definedName name="впрьвп" localSheetId="3">#REF!</definedName>
    <definedName name="впрьвп" localSheetId="4">#REF!</definedName>
    <definedName name="впрьвп" localSheetId="7">#REF!</definedName>
    <definedName name="впрьвп" localSheetId="12">#REF!</definedName>
    <definedName name="впрьвп" localSheetId="13">#REF!</definedName>
    <definedName name="впрьвп">#REF!</definedName>
    <definedName name="впрьрь" localSheetId="0">#REF!</definedName>
    <definedName name="впрьрь" localSheetId="1">#REF!</definedName>
    <definedName name="впрьрь" localSheetId="2">#REF!</definedName>
    <definedName name="впрьрь" localSheetId="3">#REF!</definedName>
    <definedName name="впрьрь" localSheetId="4">#REF!</definedName>
    <definedName name="впрьрь" localSheetId="7">#REF!</definedName>
    <definedName name="впрьрь" localSheetId="12">#REF!</definedName>
    <definedName name="впрьрь" localSheetId="13">#REF!</definedName>
    <definedName name="впрьрь">#REF!</definedName>
    <definedName name="вр" localSheetId="0">#REF!</definedName>
    <definedName name="вр" localSheetId="1">#REF!</definedName>
    <definedName name="вр" localSheetId="2">#REF!</definedName>
    <definedName name="вр" localSheetId="3">#REF!</definedName>
    <definedName name="вр" localSheetId="4">#REF!</definedName>
    <definedName name="вр" localSheetId="7">#REF!</definedName>
    <definedName name="вр" localSheetId="12">#REF!</definedName>
    <definedName name="вр" localSheetId="13">#REF!</definedName>
    <definedName name="вр">#REF!</definedName>
    <definedName name="вравар" localSheetId="0">#REF!</definedName>
    <definedName name="вравар" localSheetId="1">#REF!</definedName>
    <definedName name="вравар" localSheetId="2">#REF!</definedName>
    <definedName name="вравар" localSheetId="3">#REF!</definedName>
    <definedName name="вравар" localSheetId="4">#REF!</definedName>
    <definedName name="вравар" localSheetId="7">#REF!</definedName>
    <definedName name="вравар" localSheetId="12">#REF!</definedName>
    <definedName name="вравар" localSheetId="13">#REF!</definedName>
    <definedName name="вравар">#REF!</definedName>
    <definedName name="вро" localSheetId="0">#REF!</definedName>
    <definedName name="вро" localSheetId="1">#REF!</definedName>
    <definedName name="вро" localSheetId="2">#REF!</definedName>
    <definedName name="вро" localSheetId="3">#REF!</definedName>
    <definedName name="вро" localSheetId="4">#REF!</definedName>
    <definedName name="вро" localSheetId="7">#REF!</definedName>
    <definedName name="вро" localSheetId="12">#REF!</definedName>
    <definedName name="вро" localSheetId="13">#REF!</definedName>
    <definedName name="вро">#REF!</definedName>
    <definedName name="вров" localSheetId="0">#REF!</definedName>
    <definedName name="вров" localSheetId="1">#REF!</definedName>
    <definedName name="вров" localSheetId="2">#REF!</definedName>
    <definedName name="вров" localSheetId="3">#REF!</definedName>
    <definedName name="вров" localSheetId="4">#REF!</definedName>
    <definedName name="вров" localSheetId="7">#REF!</definedName>
    <definedName name="вров" localSheetId="12">#REF!</definedName>
    <definedName name="вров" localSheetId="13">#REF!</definedName>
    <definedName name="вров">#REF!</definedName>
    <definedName name="вровап" localSheetId="0">#REF!</definedName>
    <definedName name="вровап" localSheetId="1">#REF!</definedName>
    <definedName name="вровап" localSheetId="2">#REF!</definedName>
    <definedName name="вровап" localSheetId="3">#REF!</definedName>
    <definedName name="вровап" localSheetId="4">#REF!</definedName>
    <definedName name="вровап" localSheetId="7">#REF!</definedName>
    <definedName name="вровап" localSheetId="12">#REF!</definedName>
    <definedName name="вровап" localSheetId="13">#REF!</definedName>
    <definedName name="вровап">#REF!</definedName>
    <definedName name="врп" localSheetId="0">#REF!</definedName>
    <definedName name="врп" localSheetId="1">#REF!</definedName>
    <definedName name="врп" localSheetId="2">#REF!</definedName>
    <definedName name="врп" localSheetId="3">#REF!</definedName>
    <definedName name="врп" localSheetId="4">#REF!</definedName>
    <definedName name="врп" localSheetId="7">#REF!</definedName>
    <definedName name="врп" localSheetId="12">#REF!</definedName>
    <definedName name="врп" localSheetId="13">#REF!</definedName>
    <definedName name="врп">#REF!</definedName>
    <definedName name="врплнл" localSheetId="0">#REF!</definedName>
    <definedName name="врплнл" localSheetId="1">#REF!</definedName>
    <definedName name="врплнл" localSheetId="2">#REF!</definedName>
    <definedName name="врплнл" localSheetId="3">#REF!</definedName>
    <definedName name="врплнл" localSheetId="4">#REF!</definedName>
    <definedName name="врплнл" localSheetId="7">#REF!</definedName>
    <definedName name="врплнл" localSheetId="12">#REF!</definedName>
    <definedName name="врплнл" localSheetId="13">#REF!</definedName>
    <definedName name="врплнл">#REF!</definedName>
    <definedName name="врпов" localSheetId="0">#REF!</definedName>
    <definedName name="врпов" localSheetId="1">#REF!</definedName>
    <definedName name="врпов" localSheetId="2">#REF!</definedName>
    <definedName name="врпов" localSheetId="3">#REF!</definedName>
    <definedName name="врпов" localSheetId="4">#REF!</definedName>
    <definedName name="врпов" localSheetId="7">#REF!</definedName>
    <definedName name="врпов" localSheetId="12">#REF!</definedName>
    <definedName name="врпов" localSheetId="13">#REF!</definedName>
    <definedName name="врпов">#REF!</definedName>
    <definedName name="врповор" localSheetId="0">#REF!</definedName>
    <definedName name="врповор" localSheetId="1">#REF!</definedName>
    <definedName name="врповор" localSheetId="2">#REF!</definedName>
    <definedName name="врповор" localSheetId="3">#REF!</definedName>
    <definedName name="врповор" localSheetId="4">#REF!</definedName>
    <definedName name="врповор" localSheetId="7">#REF!</definedName>
    <definedName name="врповор" localSheetId="12">#REF!</definedName>
    <definedName name="врповор" localSheetId="13">#REF!</definedName>
    <definedName name="врповор">#REF!</definedName>
    <definedName name="врьпврь" localSheetId="0">#REF!</definedName>
    <definedName name="врьпврь" localSheetId="1">#REF!</definedName>
    <definedName name="врьпврь" localSheetId="2">#REF!</definedName>
    <definedName name="врьпврь" localSheetId="3">#REF!</definedName>
    <definedName name="врьпврь" localSheetId="4">#REF!</definedName>
    <definedName name="врьпврь" localSheetId="5">#REF!</definedName>
    <definedName name="врьпврь" localSheetId="7">#REF!</definedName>
    <definedName name="врьпврь" localSheetId="9">#REF!</definedName>
    <definedName name="врьпврь" localSheetId="12">#REF!</definedName>
    <definedName name="врьпврь" localSheetId="13">#REF!</definedName>
    <definedName name="врьпврь">#REF!</definedName>
    <definedName name="вс" localSheetId="0">{#N/A,#N/A,FALSE,"Aging Summary";#N/A,#N/A,FALSE,"Ratio Analysis";#N/A,#N/A,FALSE,"Test 120 Day Accts";#N/A,#N/A,FALSE,"Tickmarks"}</definedName>
    <definedName name="вс" localSheetId="1">{#N/A,#N/A,FALSE,"Aging Summary";#N/A,#N/A,FALSE,"Ratio Analysis";#N/A,#N/A,FALSE,"Test 120 Day Accts";#N/A,#N/A,FALSE,"Tickmarks"}</definedName>
    <definedName name="вс" localSheetId="2">{#N/A,#N/A,FALSE,"Aging Summary";#N/A,#N/A,FALSE,"Ratio Analysis";#N/A,#N/A,FALSE,"Test 120 Day Accts";#N/A,#N/A,FALSE,"Tickmarks"}</definedName>
    <definedName name="вс" localSheetId="14">{#N/A,#N/A,FALSE,"Aging Summary";#N/A,#N/A,FALSE,"Ratio Analysis";#N/A,#N/A,FALSE,"Test 120 Day Accts";#N/A,#N/A,FALSE,"Tickmarks"}</definedName>
    <definedName name="вс" localSheetId="16">{#N/A,#N/A,FALSE,"Aging Summary";#N/A,#N/A,FALSE,"Ratio Analysis";#N/A,#N/A,FALSE,"Test 120 Day Accts";#N/A,#N/A,FALSE,"Tickmarks"}</definedName>
    <definedName name="вс" localSheetId="3">{#N/A,#N/A,FALSE,"Aging Summary";#N/A,#N/A,FALSE,"Ratio Analysis";#N/A,#N/A,FALSE,"Test 120 Day Accts";#N/A,#N/A,FALSE,"Tickmarks"}</definedName>
    <definedName name="вс" localSheetId="10">{#N/A,#N/A,FALSE,"Aging Summary";#N/A,#N/A,FALSE,"Ratio Analysis";#N/A,#N/A,FALSE,"Test 120 Day Accts";#N/A,#N/A,FALSE,"Tickmarks"}</definedName>
    <definedName name="вс" localSheetId="4">{#N/A,#N/A,FALSE,"Aging Summary";#N/A,#N/A,FALSE,"Ratio Analysis";#N/A,#N/A,FALSE,"Test 120 Day Accts";#N/A,#N/A,FALSE,"Tickmarks"}</definedName>
    <definedName name="вс" localSheetId="5">{#N/A,#N/A,FALSE,"Aging Summary";#N/A,#N/A,FALSE,"Ratio Analysis";#N/A,#N/A,FALSE,"Test 120 Day Accts";#N/A,#N/A,FALSE,"Tickmarks"}</definedName>
    <definedName name="вс" localSheetId="6">{#N/A,#N/A,FALSE,"Aging Summary";#N/A,#N/A,FALSE,"Ratio Analysis";#N/A,#N/A,FALSE,"Test 120 Day Accts";#N/A,#N/A,FALSE,"Tickmarks"}</definedName>
    <definedName name="вс" localSheetId="7">{#N/A,#N/A,FALSE,"Aging Summary";#N/A,#N/A,FALSE,"Ratio Analysis";#N/A,#N/A,FALSE,"Test 120 Day Accts";#N/A,#N/A,FALSE,"Tickmarks"}</definedName>
    <definedName name="вс" localSheetId="9">{#N/A,#N/A,FALSE,"Aging Summary";#N/A,#N/A,FALSE,"Ratio Analysis";#N/A,#N/A,FALSE,"Test 120 Day Accts";#N/A,#N/A,FALSE,"Tickmarks"}</definedName>
    <definedName name="вс" localSheetId="12">{#N/A,#N/A,FALSE,"Aging Summary";#N/A,#N/A,FALSE,"Ratio Analysis";#N/A,#N/A,FALSE,"Test 120 Day Accts";#N/A,#N/A,FALSE,"Tickmarks"}</definedName>
    <definedName name="вс" localSheetId="13">{#N/A,#N/A,FALSE,"Aging Summary";#N/A,#N/A,FALSE,"Ratio Analysis";#N/A,#N/A,FALSE,"Test 120 Day Accts";#N/A,#N/A,FALSE,"Tickmarks"}</definedName>
    <definedName name="вс" localSheetId="11">{#N/A,#N/A,FALSE,"Aging Summary";#N/A,#N/A,FALSE,"Ratio Analysis";#N/A,#N/A,FALSE,"Test 120 Day Accts";#N/A,#N/A,FALSE,"Tickmarks"}</definedName>
    <definedName name="вс">{#N/A,#N/A,FALSE,"Aging Summary";#N/A,#N/A,FALSE,"Ratio Analysis";#N/A,#N/A,FALSE,"Test 120 Day Accts";#N/A,#N/A,FALSE,"Tickmarks"}</definedName>
    <definedName name="Всего_по_смете" localSheetId="0">#REF!</definedName>
    <definedName name="Всего_по_смете" localSheetId="1">#REF!</definedName>
    <definedName name="Всего_по_смете" localSheetId="2">#REF!</definedName>
    <definedName name="Всего_по_смете" localSheetId="3">#REF!</definedName>
    <definedName name="Всего_по_смете" localSheetId="4">#REF!</definedName>
    <definedName name="Всего_по_смете" localSheetId="5">#REF!</definedName>
    <definedName name="Всего_по_смете" localSheetId="7">#REF!</definedName>
    <definedName name="Всего_по_смете" localSheetId="9">#REF!</definedName>
    <definedName name="Всего_по_смете" localSheetId="12">#REF!</definedName>
    <definedName name="Всего_по_смете" localSheetId="13">#REF!</definedName>
    <definedName name="Всего_по_смете">#REF!</definedName>
    <definedName name="ВсегоРучБур" localSheetId="12">#REF!</definedName>
    <definedName name="ВсегоРучБур" localSheetId="13">#REF!</definedName>
    <definedName name="ВсегоШурфов" localSheetId="0">#REF!</definedName>
    <definedName name="ВсегоШурфов" localSheetId="1">#REF!</definedName>
    <definedName name="ВсегоШурфов" localSheetId="2">#REF!</definedName>
    <definedName name="ВсегоШурфов" localSheetId="3">#REF!</definedName>
    <definedName name="ВсегоШурфов" localSheetId="4">#REF!</definedName>
    <definedName name="ВсегоШурфов" localSheetId="5">#REF!</definedName>
    <definedName name="ВсегоШурфов" localSheetId="7">#REF!</definedName>
    <definedName name="ВсегоШурфов" localSheetId="9">#REF!</definedName>
    <definedName name="ВсегоШурфов" localSheetId="12">#REF!</definedName>
    <definedName name="ВсегоШурфов" localSheetId="13">#REF!</definedName>
    <definedName name="ВсегоШурфов">#REF!</definedName>
    <definedName name="Вспомогательные_работы" localSheetId="0">#REF!</definedName>
    <definedName name="Вспомогательные_работы" localSheetId="1">#REF!</definedName>
    <definedName name="Вспомогательные_работы" localSheetId="2">#REF!</definedName>
    <definedName name="Вспомогательные_работы" localSheetId="3">#REF!</definedName>
    <definedName name="Вспомогательные_работы" localSheetId="4">#REF!</definedName>
    <definedName name="Вспомогательные_работы" localSheetId="7">#REF!</definedName>
    <definedName name="Вспомогательные_работы" localSheetId="12">#REF!</definedName>
    <definedName name="Вспомогательные_работы" localSheetId="13">#REF!</definedName>
    <definedName name="Вспомогательные_работы">#REF!</definedName>
    <definedName name="ВТ" localSheetId="0">#REF!</definedName>
    <definedName name="ВТ" localSheetId="1">#REF!</definedName>
    <definedName name="ВТ" localSheetId="2">#REF!</definedName>
    <definedName name="ВТ" localSheetId="3">#REF!</definedName>
    <definedName name="ВТ" localSheetId="4">#REF!</definedName>
    <definedName name="ВТ" localSheetId="7">#REF!</definedName>
    <definedName name="ВТ" localSheetId="12">#REF!</definedName>
    <definedName name="ВТ" localSheetId="13">#REF!</definedName>
    <definedName name="ВТ">#REF!</definedName>
    <definedName name="втор_кат" localSheetId="0">#REF!</definedName>
    <definedName name="втор_кат" localSheetId="1">#REF!</definedName>
    <definedName name="втор_кат" localSheetId="2">#REF!</definedName>
    <definedName name="втор_кат" localSheetId="3">#REF!</definedName>
    <definedName name="втор_кат" localSheetId="4">#REF!</definedName>
    <definedName name="втор_кат" localSheetId="7">#REF!</definedName>
    <definedName name="втор_кат" localSheetId="12">#REF!</definedName>
    <definedName name="втор_кат" localSheetId="13">#REF!</definedName>
    <definedName name="втор_кат">#REF!</definedName>
    <definedName name="второй" localSheetId="0">#REF!</definedName>
    <definedName name="второй" localSheetId="1">#REF!</definedName>
    <definedName name="второй" localSheetId="2">#REF!</definedName>
    <definedName name="второй" localSheetId="3">#REF!</definedName>
    <definedName name="второй" localSheetId="4">#REF!</definedName>
    <definedName name="второй" localSheetId="7">#REF!</definedName>
    <definedName name="второй" localSheetId="12">#REF!</definedName>
    <definedName name="второй" localSheetId="13">#REF!</definedName>
    <definedName name="второй">#REF!</definedName>
    <definedName name="втратар" localSheetId="0">#REF!</definedName>
    <definedName name="втратар" localSheetId="1">#REF!</definedName>
    <definedName name="втратар" localSheetId="2">#REF!</definedName>
    <definedName name="втратар" localSheetId="3">#REF!</definedName>
    <definedName name="втратар" localSheetId="4">#REF!</definedName>
    <definedName name="втратар" localSheetId="7">#REF!</definedName>
    <definedName name="втратар" localSheetId="12">#REF!</definedName>
    <definedName name="втратар" localSheetId="13">#REF!</definedName>
    <definedName name="втратар">#REF!</definedName>
    <definedName name="Выключатели" localSheetId="12">#REF!</definedName>
    <definedName name="Выключатели" localSheetId="13">#REF!</definedName>
    <definedName name="Вып_ОФ_с_пц" localSheetId="12">#REF!</definedName>
    <definedName name="Вып_ОФ_с_пц" localSheetId="13">#REF!</definedName>
    <definedName name="Вып_с_новых_ОФ" localSheetId="12">#REF!</definedName>
    <definedName name="Вып_с_новых_ОФ" localSheetId="13">#REF!</definedName>
    <definedName name="Вычислительная_техника_1" localSheetId="0">#REF!</definedName>
    <definedName name="Вычислительная_техника_1" localSheetId="1">#REF!</definedName>
    <definedName name="Вычислительная_техника_1" localSheetId="2">#REF!</definedName>
    <definedName name="Вычислительная_техника_1" localSheetId="3">#REF!</definedName>
    <definedName name="Вычислительная_техника_1" localSheetId="4">#REF!</definedName>
    <definedName name="Вычислительная_техника_1" localSheetId="5">#REF!</definedName>
    <definedName name="Вычислительная_техника_1" localSheetId="7">#REF!</definedName>
    <definedName name="Вычислительная_техника_1" localSheetId="9">#REF!</definedName>
    <definedName name="Вычислительная_техника_1" localSheetId="12">#REF!</definedName>
    <definedName name="Вычислительная_техника_1" localSheetId="13">#REF!</definedName>
    <definedName name="Вычислительная_техника_1">#REF!</definedName>
    <definedName name="выы" localSheetId="0">#REF!</definedName>
    <definedName name="выы" localSheetId="1">#REF!</definedName>
    <definedName name="выы" localSheetId="2">#REF!</definedName>
    <definedName name="выы" localSheetId="3">#REF!</definedName>
    <definedName name="выы" localSheetId="4">#REF!</definedName>
    <definedName name="выы" localSheetId="7">#REF!</definedName>
    <definedName name="выы" localSheetId="12">#REF!</definedName>
    <definedName name="выы" localSheetId="13">#REF!</definedName>
    <definedName name="выы">#REF!</definedName>
    <definedName name="г" localSheetId="0">#REF!</definedName>
    <definedName name="г" localSheetId="1">#REF!</definedName>
    <definedName name="г" localSheetId="2">#REF!</definedName>
    <definedName name="г" localSheetId="3">#REF!</definedName>
    <definedName name="г" localSheetId="4">#REF!</definedName>
    <definedName name="г" localSheetId="7">#REF!</definedName>
    <definedName name="г" localSheetId="12">#REF!</definedName>
    <definedName name="г" localSheetId="13">#REF!</definedName>
    <definedName name="г">#REF!</definedName>
    <definedName name="газ" localSheetId="12">#REF!</definedName>
    <definedName name="газ" localSheetId="13">#REF!</definedName>
    <definedName name="газ">#REF!</definedName>
    <definedName name="ГАП" localSheetId="0">#REF!</definedName>
    <definedName name="ГАП" localSheetId="1">#REF!</definedName>
    <definedName name="ГАП" localSheetId="2">#REF!</definedName>
    <definedName name="ГАП" localSheetId="3">#REF!</definedName>
    <definedName name="ГАП" localSheetId="4">#REF!</definedName>
    <definedName name="ГАП" localSheetId="5">#REF!</definedName>
    <definedName name="ГАП" localSheetId="7">#REF!</definedName>
    <definedName name="ГАП" localSheetId="9">#REF!</definedName>
    <definedName name="ГАП" localSheetId="12">#REF!</definedName>
    <definedName name="ГАП" localSheetId="13">#REF!</definedName>
    <definedName name="ГАП">#REF!</definedName>
    <definedName name="гелог" localSheetId="0">#REF!</definedName>
    <definedName name="гелог" localSheetId="1">#REF!</definedName>
    <definedName name="гелог" localSheetId="2">#REF!</definedName>
    <definedName name="гелог" localSheetId="3">#REF!</definedName>
    <definedName name="гелог" localSheetId="4">#REF!</definedName>
    <definedName name="гелог" localSheetId="5">#REF!</definedName>
    <definedName name="гелог" localSheetId="7">#REF!</definedName>
    <definedName name="гелог" localSheetId="9">#REF!</definedName>
    <definedName name="гелог" localSheetId="12">#REF!</definedName>
    <definedName name="гелог" localSheetId="13">#REF!</definedName>
    <definedName name="гелог">#REF!</definedName>
    <definedName name="гео" localSheetId="0">#REF!</definedName>
    <definedName name="гео" localSheetId="1">#REF!</definedName>
    <definedName name="гео" localSheetId="2">#REF!</definedName>
    <definedName name="гео" localSheetId="3">#REF!</definedName>
    <definedName name="гео" localSheetId="4">#REF!</definedName>
    <definedName name="гео" localSheetId="7">#REF!</definedName>
    <definedName name="гео" localSheetId="12">#REF!</definedName>
    <definedName name="гео" localSheetId="13">#REF!</definedName>
    <definedName name="гео">#REF!</definedName>
    <definedName name="геог" localSheetId="0">#REF!</definedName>
    <definedName name="геог" localSheetId="1">#REF!</definedName>
    <definedName name="геог" localSheetId="2">#REF!</definedName>
    <definedName name="геог" localSheetId="3">#REF!</definedName>
    <definedName name="геог" localSheetId="4">#REF!</definedName>
    <definedName name="геог" localSheetId="7">#REF!</definedName>
    <definedName name="геог" localSheetId="12">#REF!</definedName>
    <definedName name="геог" localSheetId="13">#REF!</definedName>
    <definedName name="геог">#REF!</definedName>
    <definedName name="геодезия" localSheetId="0">#REF!</definedName>
    <definedName name="геодезия" localSheetId="1">#REF!</definedName>
    <definedName name="геодезия" localSheetId="2">#REF!</definedName>
    <definedName name="геодезия" localSheetId="3">#REF!</definedName>
    <definedName name="геодезия" localSheetId="4">#REF!</definedName>
    <definedName name="геодезия" localSheetId="7">#REF!</definedName>
    <definedName name="геодезия" localSheetId="12">#REF!</definedName>
    <definedName name="геодезия" localSheetId="13">#REF!</definedName>
    <definedName name="геодезия">#REF!</definedName>
    <definedName name="геол.1" localSheetId="0">#REF!</definedName>
    <definedName name="геол.1" localSheetId="1">#REF!</definedName>
    <definedName name="геол.1" localSheetId="2">#REF!</definedName>
    <definedName name="геол.1" localSheetId="3">#REF!</definedName>
    <definedName name="геол.1" localSheetId="4">#REF!</definedName>
    <definedName name="геол.1" localSheetId="7">#REF!</definedName>
    <definedName name="геол.1" localSheetId="12">#REF!</definedName>
    <definedName name="геол.1" localSheetId="13">#REF!</definedName>
    <definedName name="геол.1">#REF!</definedName>
    <definedName name="геол1" localSheetId="0">#REF!</definedName>
    <definedName name="геол1" localSheetId="1">#REF!</definedName>
    <definedName name="геол1" localSheetId="2">#REF!</definedName>
    <definedName name="геол1" localSheetId="3">#REF!</definedName>
    <definedName name="геол1" localSheetId="4">#REF!</definedName>
    <definedName name="геол1" localSheetId="5">#REF!</definedName>
    <definedName name="геол1" localSheetId="7">#REF!</definedName>
    <definedName name="геол1" localSheetId="9">#REF!</definedName>
    <definedName name="геол1" localSheetId="12">#REF!</definedName>
    <definedName name="геол1" localSheetId="13">#REF!</definedName>
    <definedName name="геол1">#REF!</definedName>
    <definedName name="геол4" localSheetId="0">#REF!</definedName>
    <definedName name="геол4" localSheetId="1">#REF!</definedName>
    <definedName name="геол4" localSheetId="2">#REF!</definedName>
    <definedName name="геол4" localSheetId="3">#REF!</definedName>
    <definedName name="геол4" localSheetId="4">#REF!</definedName>
    <definedName name="геол4" localSheetId="7">#REF!</definedName>
    <definedName name="геол4" localSheetId="12">#REF!</definedName>
    <definedName name="геол4" localSheetId="13">#REF!</definedName>
    <definedName name="геол4">#REF!</definedName>
    <definedName name="геология" localSheetId="0">#REF!</definedName>
    <definedName name="геология" localSheetId="1">#REF!</definedName>
    <definedName name="геология" localSheetId="2">#REF!</definedName>
    <definedName name="геология" localSheetId="3">#REF!</definedName>
    <definedName name="геология" localSheetId="4">#REF!</definedName>
    <definedName name="геология" localSheetId="7">#REF!</definedName>
    <definedName name="геология" localSheetId="12">#REF!</definedName>
    <definedName name="геология" localSheetId="13">#REF!</definedName>
    <definedName name="геология">#REF!</definedName>
    <definedName name="геоф" localSheetId="0">#REF!</definedName>
    <definedName name="геоф" localSheetId="1">#REF!</definedName>
    <definedName name="геоф" localSheetId="2">#REF!</definedName>
    <definedName name="геоф" localSheetId="3">#REF!</definedName>
    <definedName name="геоф" localSheetId="4">#REF!</definedName>
    <definedName name="геоф" localSheetId="7">#REF!</definedName>
    <definedName name="геоф" localSheetId="12">#REF!</definedName>
    <definedName name="геоф" localSheetId="13">#REF!</definedName>
    <definedName name="геоф">#REF!</definedName>
    <definedName name="геоф1" localSheetId="0">#REF!</definedName>
    <definedName name="геоф1" localSheetId="1">#REF!</definedName>
    <definedName name="геоф1" localSheetId="2">#REF!</definedName>
    <definedName name="геоф1" localSheetId="3">#REF!</definedName>
    <definedName name="геоф1" localSheetId="4">#REF!</definedName>
    <definedName name="геоф1" localSheetId="7">#REF!</definedName>
    <definedName name="геоф1" localSheetId="12">#REF!</definedName>
    <definedName name="геоф1" localSheetId="13">#REF!</definedName>
    <definedName name="геоф1">#REF!</definedName>
    <definedName name="Геофиз" localSheetId="0">#REF!</definedName>
    <definedName name="Геофиз" localSheetId="1">#REF!</definedName>
    <definedName name="Геофиз" localSheetId="2">#REF!</definedName>
    <definedName name="Геофиз" localSheetId="3">#REF!</definedName>
    <definedName name="Геофиз" localSheetId="4">#REF!</definedName>
    <definedName name="Геофиз" localSheetId="7">#REF!</definedName>
    <definedName name="Геофиз" localSheetId="12">#REF!</definedName>
    <definedName name="Геофиз" localSheetId="13">#REF!</definedName>
    <definedName name="Геофиз">#REF!</definedName>
    <definedName name="Геофиз1" localSheetId="0">#REF!</definedName>
    <definedName name="Геофиз1" localSheetId="1">#REF!</definedName>
    <definedName name="Геофиз1" localSheetId="2">#REF!</definedName>
    <definedName name="Геофиз1" localSheetId="3">#REF!</definedName>
    <definedName name="Геофиз1" localSheetId="4">#REF!</definedName>
    <definedName name="Геофиз1" localSheetId="7">#REF!</definedName>
    <definedName name="Геофиз1" localSheetId="12">#REF!</definedName>
    <definedName name="Геофиз1" localSheetId="13">#REF!</definedName>
    <definedName name="Геофиз1">#REF!</definedName>
    <definedName name="геофизика" localSheetId="0">#REF!</definedName>
    <definedName name="геофизика" localSheetId="1">#REF!</definedName>
    <definedName name="геофизика" localSheetId="2">#REF!</definedName>
    <definedName name="геофизика" localSheetId="3">#REF!</definedName>
    <definedName name="геофизика" localSheetId="4">#REF!</definedName>
    <definedName name="геофизика" localSheetId="7">#REF!</definedName>
    <definedName name="геофизика" localSheetId="12">#REF!</definedName>
    <definedName name="геофизика" localSheetId="13">#REF!</definedName>
    <definedName name="геофизика">#REF!</definedName>
    <definedName name="гидро1" localSheetId="0">#REF!</definedName>
    <definedName name="гидро1" localSheetId="1">#REF!</definedName>
    <definedName name="гидро1" localSheetId="2">#REF!</definedName>
    <definedName name="гидро1" localSheetId="3">#REF!</definedName>
    <definedName name="гидро1" localSheetId="4">#REF!</definedName>
    <definedName name="гидро1" localSheetId="5">#REF!</definedName>
    <definedName name="гидро1" localSheetId="7">#REF!</definedName>
    <definedName name="гидро1" localSheetId="9">#REF!</definedName>
    <definedName name="гидро1" localSheetId="12">#REF!</definedName>
    <definedName name="гидро1" localSheetId="13">#REF!</definedName>
    <definedName name="гидро1">#REF!</definedName>
    <definedName name="гидро5" localSheetId="0">#REF!</definedName>
    <definedName name="гидро5" localSheetId="1">#REF!</definedName>
    <definedName name="гидро5" localSheetId="2">#REF!</definedName>
    <definedName name="гидро5" localSheetId="3">#REF!</definedName>
    <definedName name="гидро5" localSheetId="4">#REF!</definedName>
    <definedName name="гидро5" localSheetId="5">#REF!</definedName>
    <definedName name="гидро5" localSheetId="7">#REF!</definedName>
    <definedName name="гидро5" localSheetId="9">#REF!</definedName>
    <definedName name="гидро5" localSheetId="12">#REF!</definedName>
    <definedName name="гидро5" localSheetId="13">#REF!</definedName>
    <definedName name="гидро5">#REF!</definedName>
    <definedName name="гидрол" localSheetId="0">#REF!</definedName>
    <definedName name="гидрол" localSheetId="1">#REF!</definedName>
    <definedName name="гидрол" localSheetId="2">#REF!</definedName>
    <definedName name="гидрол" localSheetId="3">#REF!</definedName>
    <definedName name="гидрол" localSheetId="4">#REF!</definedName>
    <definedName name="гидрол" localSheetId="7">#REF!</definedName>
    <definedName name="гидрол" localSheetId="12">#REF!</definedName>
    <definedName name="гидрол" localSheetId="13">#REF!</definedName>
    <definedName name="гидрол">#REF!</definedName>
    <definedName name="гидрол.4" localSheetId="0">#REF!</definedName>
    <definedName name="гидрол.4" localSheetId="1">#REF!</definedName>
    <definedName name="гидрол.4" localSheetId="2">#REF!</definedName>
    <definedName name="гидрол.4" localSheetId="3">#REF!</definedName>
    <definedName name="гидрол.4" localSheetId="4">#REF!</definedName>
    <definedName name="гидрол.4" localSheetId="7">#REF!</definedName>
    <definedName name="гидрол.4" localSheetId="12">#REF!</definedName>
    <definedName name="гидрол.4" localSheetId="13">#REF!</definedName>
    <definedName name="гидрол.4">#REF!</definedName>
    <definedName name="Гидролог" localSheetId="0">#REF!</definedName>
    <definedName name="Гидролог" localSheetId="1">#REF!</definedName>
    <definedName name="Гидролог" localSheetId="2">#REF!</definedName>
    <definedName name="Гидролог" localSheetId="3">#REF!</definedName>
    <definedName name="Гидролог" localSheetId="4">#REF!</definedName>
    <definedName name="Гидролог" localSheetId="7">#REF!</definedName>
    <definedName name="Гидролог" localSheetId="12">#REF!</definedName>
    <definedName name="Гидролог" localSheetId="13">#REF!</definedName>
    <definedName name="Гидролог">#REF!</definedName>
    <definedName name="Гидролог4" localSheetId="0">#REF!</definedName>
    <definedName name="Гидролог4" localSheetId="1">#REF!</definedName>
    <definedName name="Гидролог4" localSheetId="2">#REF!</definedName>
    <definedName name="Гидролог4" localSheetId="3">#REF!</definedName>
    <definedName name="Гидролог4" localSheetId="4">#REF!</definedName>
    <definedName name="Гидролог4" localSheetId="7">#REF!</definedName>
    <definedName name="Гидролог4" localSheetId="12">#REF!</definedName>
    <definedName name="Гидролог4" localSheetId="13">#REF!</definedName>
    <definedName name="Гидролог4">#REF!</definedName>
    <definedName name="ГИП" localSheetId="12">#REF!</definedName>
    <definedName name="ГИП" localSheetId="13">#REF!</definedName>
    <definedName name="ГИП">#REF!</definedName>
    <definedName name="ГИП2" localSheetId="12">#REF!</definedName>
    <definedName name="ГИП2" localSheetId="13">#REF!</definedName>
    <definedName name="ГИП2">#REF!</definedName>
    <definedName name="гк" localSheetId="12">#REF!</definedName>
    <definedName name="гк" localSheetId="13">#REF!</definedName>
    <definedName name="глрп" localSheetId="0">#REF!</definedName>
    <definedName name="глрп" localSheetId="1">#REF!</definedName>
    <definedName name="глрп" localSheetId="2">#REF!</definedName>
    <definedName name="глрп" localSheetId="3">#REF!</definedName>
    <definedName name="глрп" localSheetId="4">#REF!</definedName>
    <definedName name="глрп" localSheetId="5">#REF!</definedName>
    <definedName name="глрп" localSheetId="7">#REF!</definedName>
    <definedName name="глрп" localSheetId="9">#REF!</definedName>
    <definedName name="глрп" localSheetId="12">#REF!</definedName>
    <definedName name="глрп" localSheetId="13">#REF!</definedName>
    <definedName name="глрп">#REF!</definedName>
    <definedName name="гном" localSheetId="0">#REF!</definedName>
    <definedName name="гном" localSheetId="1">#REF!</definedName>
    <definedName name="гном" localSheetId="2">#REF!</definedName>
    <definedName name="гном" localSheetId="3">#REF!</definedName>
    <definedName name="гном" localSheetId="4">#REF!</definedName>
    <definedName name="гном" localSheetId="7">#REF!</definedName>
    <definedName name="гном" localSheetId="12">#REF!</definedName>
    <definedName name="гном" localSheetId="13">#REF!</definedName>
    <definedName name="гном">#REF!</definedName>
    <definedName name="го" localSheetId="12">#REF!</definedName>
    <definedName name="го" localSheetId="13">#REF!</definedName>
    <definedName name="гор" localSheetId="0">#REF!</definedName>
    <definedName name="гор" localSheetId="1">#REF!</definedName>
    <definedName name="гор" localSheetId="2">#REF!</definedName>
    <definedName name="гор" localSheetId="3">#REF!</definedName>
    <definedName name="гор" localSheetId="4">#REF!</definedName>
    <definedName name="гор" localSheetId="5">#REF!</definedName>
    <definedName name="гор" localSheetId="7">#REF!</definedName>
    <definedName name="гор" localSheetId="9">#REF!</definedName>
    <definedName name="гор" localSheetId="12">#REF!</definedName>
    <definedName name="гор" localSheetId="13">#REF!</definedName>
    <definedName name="гор">#REF!</definedName>
    <definedName name="гос" localSheetId="0">#REF!</definedName>
    <definedName name="гос" localSheetId="1">#REF!</definedName>
    <definedName name="гос" localSheetId="2">#REF!</definedName>
    <definedName name="гос" localSheetId="3">#REF!</definedName>
    <definedName name="гос" localSheetId="4">#REF!</definedName>
    <definedName name="гос" localSheetId="7">#REF!</definedName>
    <definedName name="гос" localSheetId="12">#REF!</definedName>
    <definedName name="гос" localSheetId="13">#REF!</definedName>
    <definedName name="гос">#REF!</definedName>
    <definedName name="гпдш" localSheetId="0">#REF!</definedName>
    <definedName name="гпдш" localSheetId="1">#REF!</definedName>
    <definedName name="гпдш" localSheetId="2">#REF!</definedName>
    <definedName name="гпдш" localSheetId="3">#REF!</definedName>
    <definedName name="гпдш" localSheetId="4">#REF!</definedName>
    <definedName name="гпдш" localSheetId="7">#REF!</definedName>
    <definedName name="гпдш" localSheetId="12">#REF!</definedName>
    <definedName name="гпдш" localSheetId="13">#REF!</definedName>
    <definedName name="гпдш">#REF!</definedName>
    <definedName name="гпшд" localSheetId="0">#REF!</definedName>
    <definedName name="гпшд" localSheetId="1">#REF!</definedName>
    <definedName name="гпшд" localSheetId="2">#REF!</definedName>
    <definedName name="гпшд" localSheetId="3">#REF!</definedName>
    <definedName name="гпшд" localSheetId="4">#REF!</definedName>
    <definedName name="гпшд" localSheetId="7">#REF!</definedName>
    <definedName name="гпшд" localSheetId="12">#REF!</definedName>
    <definedName name="гпшд" localSheetId="13">#REF!</definedName>
    <definedName name="гпшд">#REF!</definedName>
    <definedName name="График">"Диагр. 4"</definedName>
    <definedName name="гш" localSheetId="0">#REF!</definedName>
    <definedName name="гш" localSheetId="1">#REF!</definedName>
    <definedName name="гш" localSheetId="2">#REF!</definedName>
    <definedName name="гш" localSheetId="3">#REF!</definedName>
    <definedName name="гш" localSheetId="4">#REF!</definedName>
    <definedName name="гш" localSheetId="5">#REF!</definedName>
    <definedName name="гш" localSheetId="7">#REF!</definedName>
    <definedName name="гш" localSheetId="9">#REF!</definedName>
    <definedName name="гш" localSheetId="12">#REF!</definedName>
    <definedName name="гш" localSheetId="13">#REF!</definedName>
    <definedName name="гш">#REF!</definedName>
    <definedName name="гшд" localSheetId="0">#REF!</definedName>
    <definedName name="гшд" localSheetId="1">#REF!</definedName>
    <definedName name="гшд" localSheetId="2">#REF!</definedName>
    <definedName name="гшд" localSheetId="3">#REF!</definedName>
    <definedName name="гшд" localSheetId="4">#REF!</definedName>
    <definedName name="гшд" localSheetId="7">#REF!</definedName>
    <definedName name="гшд" localSheetId="12">#REF!</definedName>
    <definedName name="гшд" localSheetId="13">#REF!</definedName>
    <definedName name="гшд">#REF!</definedName>
    <definedName name="гшн" localSheetId="0">#REF!</definedName>
    <definedName name="гшн" localSheetId="1">#REF!</definedName>
    <definedName name="гшн" localSheetId="2">#REF!</definedName>
    <definedName name="гшн" localSheetId="3">#REF!</definedName>
    <definedName name="гшн" localSheetId="4">#REF!</definedName>
    <definedName name="гшн" localSheetId="7">#REF!</definedName>
    <definedName name="гшн" localSheetId="12">#REF!</definedName>
    <definedName name="гшн" localSheetId="13">#REF!</definedName>
    <definedName name="гшн">#REF!</definedName>
    <definedName name="гшшг">NA()</definedName>
    <definedName name="д" localSheetId="0">#REF!</definedName>
    <definedName name="д" localSheetId="1">#REF!</definedName>
    <definedName name="д" localSheetId="2">#REF!</definedName>
    <definedName name="д" localSheetId="15">#REF!</definedName>
    <definedName name="д" localSheetId="16">#REF!</definedName>
    <definedName name="д" localSheetId="3">#REF!</definedName>
    <definedName name="д" localSheetId="4">#REF!</definedName>
    <definedName name="д" localSheetId="7">#REF!</definedName>
    <definedName name="д" localSheetId="12">#REF!</definedName>
    <definedName name="д" localSheetId="13">#REF!</definedName>
    <definedName name="д" localSheetId="11">#REF!</definedName>
    <definedName name="д">#REF!</definedName>
    <definedName name="д1" localSheetId="0">#REF!</definedName>
    <definedName name="д1" localSheetId="1">#REF!</definedName>
    <definedName name="д1" localSheetId="2">#REF!</definedName>
    <definedName name="д1" localSheetId="3">#REF!</definedName>
    <definedName name="д1" localSheetId="4">#REF!</definedName>
    <definedName name="д1" localSheetId="7">#REF!</definedName>
    <definedName name="д1" localSheetId="12">#REF!</definedName>
    <definedName name="д1" localSheetId="13">#REF!</definedName>
    <definedName name="д1">#REF!</definedName>
    <definedName name="д10" localSheetId="0">#REF!</definedName>
    <definedName name="д10" localSheetId="1">#REF!</definedName>
    <definedName name="д10" localSheetId="2">#REF!</definedName>
    <definedName name="д10" localSheetId="3">#REF!</definedName>
    <definedName name="д10" localSheetId="4">#REF!</definedName>
    <definedName name="д10" localSheetId="7">#REF!</definedName>
    <definedName name="д10" localSheetId="12">#REF!</definedName>
    <definedName name="д10" localSheetId="13">#REF!</definedName>
    <definedName name="д10">#REF!</definedName>
    <definedName name="д2" localSheetId="0">#REF!</definedName>
    <definedName name="д2" localSheetId="1">#REF!</definedName>
    <definedName name="д2" localSheetId="2">#REF!</definedName>
    <definedName name="д2" localSheetId="3">#REF!</definedName>
    <definedName name="д2" localSheetId="4">#REF!</definedName>
    <definedName name="д2" localSheetId="7">#REF!</definedName>
    <definedName name="д2" localSheetId="12">#REF!</definedName>
    <definedName name="д2" localSheetId="13">#REF!</definedName>
    <definedName name="д2">#REF!</definedName>
    <definedName name="д3" localSheetId="0">#REF!</definedName>
    <definedName name="д3" localSheetId="1">#REF!</definedName>
    <definedName name="д3" localSheetId="2">#REF!</definedName>
    <definedName name="д3" localSheetId="3">#REF!</definedName>
    <definedName name="д3" localSheetId="4">#REF!</definedName>
    <definedName name="д3" localSheetId="7">#REF!</definedName>
    <definedName name="д3" localSheetId="12">#REF!</definedName>
    <definedName name="д3" localSheetId="13">#REF!</definedName>
    <definedName name="д3">#REF!</definedName>
    <definedName name="д4" localSheetId="0">#REF!</definedName>
    <definedName name="д4" localSheetId="1">#REF!</definedName>
    <definedName name="д4" localSheetId="2">#REF!</definedName>
    <definedName name="д4" localSheetId="3">#REF!</definedName>
    <definedName name="д4" localSheetId="4">#REF!</definedName>
    <definedName name="д4" localSheetId="7">#REF!</definedName>
    <definedName name="д4" localSheetId="12">#REF!</definedName>
    <definedName name="д4" localSheetId="13">#REF!</definedName>
    <definedName name="д4">#REF!</definedName>
    <definedName name="д5" localSheetId="0">#REF!</definedName>
    <definedName name="д5" localSheetId="1">#REF!</definedName>
    <definedName name="д5" localSheetId="2">#REF!</definedName>
    <definedName name="д5" localSheetId="3">#REF!</definedName>
    <definedName name="д5" localSheetId="4">#REF!</definedName>
    <definedName name="д5" localSheetId="7">#REF!</definedName>
    <definedName name="д5" localSheetId="12">#REF!</definedName>
    <definedName name="д5" localSheetId="13">#REF!</definedName>
    <definedName name="д5">#REF!</definedName>
    <definedName name="д6" localSheetId="0">#REF!</definedName>
    <definedName name="д6" localSheetId="1">#REF!</definedName>
    <definedName name="д6" localSheetId="2">#REF!</definedName>
    <definedName name="д6" localSheetId="3">#REF!</definedName>
    <definedName name="д6" localSheetId="4">#REF!</definedName>
    <definedName name="д6" localSheetId="7">#REF!</definedName>
    <definedName name="д6" localSheetId="12">#REF!</definedName>
    <definedName name="д6" localSheetId="13">#REF!</definedName>
    <definedName name="д6">#REF!</definedName>
    <definedName name="д7" localSheetId="0">#REF!</definedName>
    <definedName name="д7" localSheetId="1">#REF!</definedName>
    <definedName name="д7" localSheetId="2">#REF!</definedName>
    <definedName name="д7" localSheetId="3">#REF!</definedName>
    <definedName name="д7" localSheetId="4">#REF!</definedName>
    <definedName name="д7" localSheetId="7">#REF!</definedName>
    <definedName name="д7" localSheetId="12">#REF!</definedName>
    <definedName name="д7" localSheetId="13">#REF!</definedName>
    <definedName name="д7">#REF!</definedName>
    <definedName name="д8" localSheetId="0">#REF!</definedName>
    <definedName name="д8" localSheetId="1">#REF!</definedName>
    <definedName name="д8" localSheetId="2">#REF!</definedName>
    <definedName name="д8" localSheetId="3">#REF!</definedName>
    <definedName name="д8" localSheetId="4">#REF!</definedName>
    <definedName name="д8" localSheetId="7">#REF!</definedName>
    <definedName name="д8" localSheetId="12">#REF!</definedName>
    <definedName name="д8" localSheetId="13">#REF!</definedName>
    <definedName name="д8">#REF!</definedName>
    <definedName name="д9" localSheetId="0">#REF!</definedName>
    <definedName name="д9" localSheetId="1">#REF!</definedName>
    <definedName name="д9" localSheetId="2">#REF!</definedName>
    <definedName name="д9" localSheetId="3">#REF!</definedName>
    <definedName name="д9" localSheetId="4">#REF!</definedName>
    <definedName name="д9" localSheetId="7">#REF!</definedName>
    <definedName name="д9" localSheetId="12">#REF!</definedName>
    <definedName name="д9" localSheetId="13">#REF!</definedName>
    <definedName name="д9">#REF!</definedName>
    <definedName name="дан" localSheetId="0">#REF!</definedName>
    <definedName name="дан" localSheetId="1">#REF!</definedName>
    <definedName name="дан" localSheetId="2">#REF!</definedName>
    <definedName name="дан" localSheetId="3">#REF!</definedName>
    <definedName name="дан" localSheetId="4">#REF!</definedName>
    <definedName name="дан" localSheetId="7">#REF!</definedName>
    <definedName name="дан" localSheetId="12">#REF!</definedName>
    <definedName name="дан" localSheetId="13">#REF!</definedName>
    <definedName name="дан">#REF!</definedName>
    <definedName name="Дата_изменения_группы_строек" localSheetId="0">#REF!</definedName>
    <definedName name="Дата_изменения_группы_строек" localSheetId="1">#REF!</definedName>
    <definedName name="Дата_изменения_группы_строек" localSheetId="2">#REF!</definedName>
    <definedName name="Дата_изменения_группы_строек" localSheetId="3">#REF!</definedName>
    <definedName name="Дата_изменения_группы_строек" localSheetId="4">#REF!</definedName>
    <definedName name="Дата_изменения_группы_строек" localSheetId="7">#REF!</definedName>
    <definedName name="Дата_изменения_группы_строек" localSheetId="12">#REF!</definedName>
    <definedName name="Дата_изменения_группы_строек" localSheetId="13">#REF!</definedName>
    <definedName name="Дата_изменения_группы_строек">#REF!</definedName>
    <definedName name="Дата_изменения_локальной_сметы" localSheetId="0">#REF!</definedName>
    <definedName name="Дата_изменения_локальной_сметы" localSheetId="1">#REF!</definedName>
    <definedName name="Дата_изменения_локальной_сметы" localSheetId="2">#REF!</definedName>
    <definedName name="Дата_изменения_локальной_сметы" localSheetId="3">#REF!</definedName>
    <definedName name="Дата_изменения_локальной_сметы" localSheetId="4">#REF!</definedName>
    <definedName name="Дата_изменения_локальной_сметы" localSheetId="7">#REF!</definedName>
    <definedName name="Дата_изменения_локальной_сметы" localSheetId="12">#REF!</definedName>
    <definedName name="Дата_изменения_локальной_сметы" localSheetId="13">#REF!</definedName>
    <definedName name="Дата_изменения_локальной_сметы">#REF!</definedName>
    <definedName name="Дата_изменения_объекта" localSheetId="0">#REF!</definedName>
    <definedName name="Дата_изменения_объекта" localSheetId="1">#REF!</definedName>
    <definedName name="Дата_изменения_объекта" localSheetId="2">#REF!</definedName>
    <definedName name="Дата_изменения_объекта" localSheetId="3">#REF!</definedName>
    <definedName name="Дата_изменения_объекта" localSheetId="4">#REF!</definedName>
    <definedName name="Дата_изменения_объекта" localSheetId="7">#REF!</definedName>
    <definedName name="Дата_изменения_объекта" localSheetId="12">#REF!</definedName>
    <definedName name="Дата_изменения_объекта" localSheetId="13">#REF!</definedName>
    <definedName name="Дата_изменения_объекта">#REF!</definedName>
    <definedName name="Дата_изменения_объектной_сметы" localSheetId="0">#REF!</definedName>
    <definedName name="Дата_изменения_объектной_сметы" localSheetId="1">#REF!</definedName>
    <definedName name="Дата_изменения_объектной_сметы" localSheetId="2">#REF!</definedName>
    <definedName name="Дата_изменения_объектной_сметы" localSheetId="3">#REF!</definedName>
    <definedName name="Дата_изменения_объектной_сметы" localSheetId="4">#REF!</definedName>
    <definedName name="Дата_изменения_объектной_сметы" localSheetId="7">#REF!</definedName>
    <definedName name="Дата_изменения_объектной_сметы" localSheetId="12">#REF!</definedName>
    <definedName name="Дата_изменения_объектной_сметы" localSheetId="13">#REF!</definedName>
    <definedName name="Дата_изменения_объектной_сметы">#REF!</definedName>
    <definedName name="Дата_изменения_очереди" localSheetId="0">#REF!</definedName>
    <definedName name="Дата_изменения_очереди" localSheetId="1">#REF!</definedName>
    <definedName name="Дата_изменения_очереди" localSheetId="2">#REF!</definedName>
    <definedName name="Дата_изменения_очереди" localSheetId="3">#REF!</definedName>
    <definedName name="Дата_изменения_очереди" localSheetId="4">#REF!</definedName>
    <definedName name="Дата_изменения_очереди" localSheetId="7">#REF!</definedName>
    <definedName name="Дата_изменения_очереди" localSheetId="12">#REF!</definedName>
    <definedName name="Дата_изменения_очереди" localSheetId="13">#REF!</definedName>
    <definedName name="Дата_изменения_очереди">#REF!</definedName>
    <definedName name="Дата_изменения_пускового_комплекса" localSheetId="0">#REF!</definedName>
    <definedName name="Дата_изменения_пускового_комплекса" localSheetId="1">#REF!</definedName>
    <definedName name="Дата_изменения_пускового_комплекса" localSheetId="2">#REF!</definedName>
    <definedName name="Дата_изменения_пускового_комплекса" localSheetId="3">#REF!</definedName>
    <definedName name="Дата_изменения_пускового_комплекса" localSheetId="4">#REF!</definedName>
    <definedName name="Дата_изменения_пускового_комплекса" localSheetId="7">#REF!</definedName>
    <definedName name="Дата_изменения_пускового_комплекса" localSheetId="12">#REF!</definedName>
    <definedName name="Дата_изменения_пускового_комплекса" localSheetId="13">#REF!</definedName>
    <definedName name="Дата_изменения_пускового_комплекса">#REF!</definedName>
    <definedName name="Дата_изменения_сводного_сметного_расчета" localSheetId="0">#REF!</definedName>
    <definedName name="Дата_изменения_сводного_сметного_расчета" localSheetId="1">#REF!</definedName>
    <definedName name="Дата_изменения_сводного_сметного_расчета" localSheetId="2">#REF!</definedName>
    <definedName name="Дата_изменения_сводного_сметного_расчета" localSheetId="3">#REF!</definedName>
    <definedName name="Дата_изменения_сводного_сметного_расчета" localSheetId="4">#REF!</definedName>
    <definedName name="Дата_изменения_сводного_сметного_расчета" localSheetId="7">#REF!</definedName>
    <definedName name="Дата_изменения_сводного_сметного_расчета" localSheetId="12">#REF!</definedName>
    <definedName name="Дата_изменения_сводного_сметного_расчета" localSheetId="13">#REF!</definedName>
    <definedName name="Дата_изменения_сводного_сметного_расчета">#REF!</definedName>
    <definedName name="Дата_изменения_стройки" localSheetId="0">#REF!</definedName>
    <definedName name="Дата_изменения_стройки" localSheetId="1">#REF!</definedName>
    <definedName name="Дата_изменения_стройки" localSheetId="2">#REF!</definedName>
    <definedName name="Дата_изменения_стройки" localSheetId="3">#REF!</definedName>
    <definedName name="Дата_изменения_стройки" localSheetId="4">#REF!</definedName>
    <definedName name="Дата_изменения_стройки" localSheetId="7">#REF!</definedName>
    <definedName name="Дата_изменения_стройки" localSheetId="12">#REF!</definedName>
    <definedName name="Дата_изменения_стройки" localSheetId="13">#REF!</definedName>
    <definedName name="Дата_изменения_стройки">#REF!</definedName>
    <definedName name="Дата_создания_группы_строек" localSheetId="0">#REF!</definedName>
    <definedName name="Дата_создания_группы_строек" localSheetId="1">#REF!</definedName>
    <definedName name="Дата_создания_группы_строек" localSheetId="2">#REF!</definedName>
    <definedName name="Дата_создания_группы_строек" localSheetId="3">#REF!</definedName>
    <definedName name="Дата_создания_группы_строек" localSheetId="4">#REF!</definedName>
    <definedName name="Дата_создания_группы_строек" localSheetId="7">#REF!</definedName>
    <definedName name="Дата_создания_группы_строек" localSheetId="12">#REF!</definedName>
    <definedName name="Дата_создания_группы_строек" localSheetId="13">#REF!</definedName>
    <definedName name="Дата_создания_группы_строек">#REF!</definedName>
    <definedName name="Дата_создания_локальной_сметы" localSheetId="0">#REF!</definedName>
    <definedName name="Дата_создания_локальной_сметы" localSheetId="1">#REF!</definedName>
    <definedName name="Дата_создания_локальной_сметы" localSheetId="2">#REF!</definedName>
    <definedName name="Дата_создания_локальной_сметы" localSheetId="3">#REF!</definedName>
    <definedName name="Дата_создания_локальной_сметы" localSheetId="4">#REF!</definedName>
    <definedName name="Дата_создания_локальной_сметы" localSheetId="7">#REF!</definedName>
    <definedName name="Дата_создания_локальной_сметы" localSheetId="12">#REF!</definedName>
    <definedName name="Дата_создания_локальной_сметы" localSheetId="13">#REF!</definedName>
    <definedName name="Дата_создания_локальной_сметы">#REF!</definedName>
    <definedName name="Дата_создания_объекта" localSheetId="0">#REF!</definedName>
    <definedName name="Дата_создания_объекта" localSheetId="1">#REF!</definedName>
    <definedName name="Дата_создания_объекта" localSheetId="2">#REF!</definedName>
    <definedName name="Дата_создания_объекта" localSheetId="3">#REF!</definedName>
    <definedName name="Дата_создания_объекта" localSheetId="4">#REF!</definedName>
    <definedName name="Дата_создания_объекта" localSheetId="7">#REF!</definedName>
    <definedName name="Дата_создания_объекта" localSheetId="12">#REF!</definedName>
    <definedName name="Дата_создания_объекта" localSheetId="13">#REF!</definedName>
    <definedName name="Дата_создания_объекта">#REF!</definedName>
    <definedName name="Дата_создания_объектной_сметы" localSheetId="0">#REF!</definedName>
    <definedName name="Дата_создания_объектной_сметы" localSheetId="1">#REF!</definedName>
    <definedName name="Дата_создания_объектной_сметы" localSheetId="2">#REF!</definedName>
    <definedName name="Дата_создания_объектной_сметы" localSheetId="3">#REF!</definedName>
    <definedName name="Дата_создания_объектной_сметы" localSheetId="4">#REF!</definedName>
    <definedName name="Дата_создания_объектной_сметы" localSheetId="7">#REF!</definedName>
    <definedName name="Дата_создания_объектной_сметы" localSheetId="12">#REF!</definedName>
    <definedName name="Дата_создания_объектной_сметы" localSheetId="13">#REF!</definedName>
    <definedName name="Дата_создания_объектной_сметы">#REF!</definedName>
    <definedName name="Дата_создания_очереди" localSheetId="0">#REF!</definedName>
    <definedName name="Дата_создания_очереди" localSheetId="1">#REF!</definedName>
    <definedName name="Дата_создания_очереди" localSheetId="2">#REF!</definedName>
    <definedName name="Дата_создания_очереди" localSheetId="3">#REF!</definedName>
    <definedName name="Дата_создания_очереди" localSheetId="4">#REF!</definedName>
    <definedName name="Дата_создания_очереди" localSheetId="7">#REF!</definedName>
    <definedName name="Дата_создания_очереди" localSheetId="12">#REF!</definedName>
    <definedName name="Дата_создания_очереди" localSheetId="13">#REF!</definedName>
    <definedName name="Дата_создания_очереди">#REF!</definedName>
    <definedName name="Дата_создания_пускового_комплекса" localSheetId="0">#REF!</definedName>
    <definedName name="Дата_создания_пускового_комплекса" localSheetId="1">#REF!</definedName>
    <definedName name="Дата_создания_пускового_комплекса" localSheetId="2">#REF!</definedName>
    <definedName name="Дата_создания_пускового_комплекса" localSheetId="3">#REF!</definedName>
    <definedName name="Дата_создания_пускового_комплекса" localSheetId="4">#REF!</definedName>
    <definedName name="Дата_создания_пускового_комплекса" localSheetId="7">#REF!</definedName>
    <definedName name="Дата_создания_пускового_комплекса" localSheetId="12">#REF!</definedName>
    <definedName name="Дата_создания_пускового_комплекса" localSheetId="13">#REF!</definedName>
    <definedName name="Дата_создания_пускового_комплекса">#REF!</definedName>
    <definedName name="Дата_создания_сводного_сметного_расчета" localSheetId="0">#REF!</definedName>
    <definedName name="Дата_создания_сводного_сметного_расчета" localSheetId="1">#REF!</definedName>
    <definedName name="Дата_создания_сводного_сметного_расчета" localSheetId="2">#REF!</definedName>
    <definedName name="Дата_создания_сводного_сметного_расчета" localSheetId="3">#REF!</definedName>
    <definedName name="Дата_создания_сводного_сметного_расчета" localSheetId="4">#REF!</definedName>
    <definedName name="Дата_создания_сводного_сметного_расчета" localSheetId="7">#REF!</definedName>
    <definedName name="Дата_создания_сводного_сметного_расчета" localSheetId="12">#REF!</definedName>
    <definedName name="Дата_создания_сводного_сметного_расчета" localSheetId="13">#REF!</definedName>
    <definedName name="Дата_создания_сводного_сметного_расчета">#REF!</definedName>
    <definedName name="Дата_создания_стройки" localSheetId="0">#REF!</definedName>
    <definedName name="Дата_создания_стройки" localSheetId="1">#REF!</definedName>
    <definedName name="Дата_создания_стройки" localSheetId="2">#REF!</definedName>
    <definedName name="Дата_создания_стройки" localSheetId="3">#REF!</definedName>
    <definedName name="Дата_создания_стройки" localSheetId="4">#REF!</definedName>
    <definedName name="Дата_создания_стройки" localSheetId="7">#REF!</definedName>
    <definedName name="Дата_создания_стройки" localSheetId="12">#REF!</definedName>
    <definedName name="Дата_создания_стройки" localSheetId="13">#REF!</definedName>
    <definedName name="Дата_создания_стройки">#REF!</definedName>
    <definedName name="дд" localSheetId="0">#REF!</definedName>
    <definedName name="дд" localSheetId="1">#REF!</definedName>
    <definedName name="дд" localSheetId="2">#REF!</definedName>
    <definedName name="дд" localSheetId="15">#REF!</definedName>
    <definedName name="дд" localSheetId="16">#REF!</definedName>
    <definedName name="дд" localSheetId="3">#REF!</definedName>
    <definedName name="дд" localSheetId="4">#REF!</definedName>
    <definedName name="дд" localSheetId="7">#REF!</definedName>
    <definedName name="дд" localSheetId="12">#REF!</definedName>
    <definedName name="дд" localSheetId="13">#REF!</definedName>
    <definedName name="дд" localSheetId="11">#REF!</definedName>
    <definedName name="дд">#REF!</definedName>
    <definedName name="дддд" localSheetId="0">#REF!</definedName>
    <definedName name="дддд" localSheetId="1">#REF!</definedName>
    <definedName name="дддд" localSheetId="2">#REF!</definedName>
    <definedName name="дддд" localSheetId="15">#REF!</definedName>
    <definedName name="дддд" localSheetId="16">#REF!</definedName>
    <definedName name="дддд" localSheetId="3">#REF!</definedName>
    <definedName name="дддд" localSheetId="4">#REF!</definedName>
    <definedName name="дддд" localSheetId="7">#REF!</definedName>
    <definedName name="дддд" localSheetId="12">#REF!</definedName>
    <definedName name="дддд" localSheetId="13">#REF!</definedName>
    <definedName name="дддд" localSheetId="11">#REF!</definedName>
    <definedName name="дддд">#REF!</definedName>
    <definedName name="ддддд" localSheetId="0">#REF!</definedName>
    <definedName name="ддддд" localSheetId="1">#REF!</definedName>
    <definedName name="ддддд" localSheetId="2">#REF!</definedName>
    <definedName name="ддддд" localSheetId="3">#REF!</definedName>
    <definedName name="ддддд" localSheetId="4">#REF!</definedName>
    <definedName name="ддддд" localSheetId="7">#REF!</definedName>
    <definedName name="ддддд" localSheetId="12">#REF!</definedName>
    <definedName name="ддддд" localSheetId="13">#REF!</definedName>
    <definedName name="ддддд">#REF!</definedName>
    <definedName name="де" localSheetId="0">#REF!</definedName>
    <definedName name="де" localSheetId="1">#REF!</definedName>
    <definedName name="де" localSheetId="2">#REF!</definedName>
    <definedName name="де" localSheetId="15">#REF!</definedName>
    <definedName name="де" localSheetId="16">#REF!</definedName>
    <definedName name="де" localSheetId="3">#REF!</definedName>
    <definedName name="де" localSheetId="4">#REF!</definedName>
    <definedName name="де" localSheetId="7">#REF!</definedName>
    <definedName name="де" localSheetId="12">#REF!</definedName>
    <definedName name="де" localSheetId="13">#REF!</definedName>
    <definedName name="де" localSheetId="11">#REF!</definedName>
    <definedName name="де">#REF!</definedName>
    <definedName name="Демонтаж_ВЛ" localSheetId="12">#REF!</definedName>
    <definedName name="Демонтаж_ВЛ" localSheetId="13">#REF!</definedName>
    <definedName name="Демонтаж_ВЛ_0_4_10_кВ_поопорно" localSheetId="12">#REF!</definedName>
    <definedName name="Демонтаж_ВЛ_0_4_10_кВ_поопорно" localSheetId="13">#REF!</definedName>
    <definedName name="Демонтаж_ж_б_опор_ВЛ_35_220_кВ__тыс._руб._за_1_м3" localSheetId="12">#REF!</definedName>
    <definedName name="Демонтаж_ж_б_опор_ВЛ_35_220_кВ__тыс._руб._за_1_м3" localSheetId="13">#REF!</definedName>
    <definedName name="Демонтаж_оборудования_ПС" localSheetId="12">#REF!</definedName>
    <definedName name="Демонтаж_оборудования_ПС" localSheetId="13">#REF!</definedName>
    <definedName name="Демонтаж_стальных_опор_ВЛ_35_220_кВ__тыс._руб._за_1_т" localSheetId="12">#REF!</definedName>
    <definedName name="Демонтаж_стальных_опор_ВЛ_35_220_кВ__тыс._руб._за_1_т" localSheetId="13">#REF!</definedName>
    <definedName name="десятый" localSheetId="0">#REF!</definedName>
    <definedName name="десятый" localSheetId="1">#REF!</definedName>
    <definedName name="десятый" localSheetId="2">#REF!</definedName>
    <definedName name="десятый" localSheetId="3">#REF!</definedName>
    <definedName name="десятый" localSheetId="4">#REF!</definedName>
    <definedName name="десятый" localSheetId="5">#REF!</definedName>
    <definedName name="десятый" localSheetId="7">#REF!</definedName>
    <definedName name="десятый" localSheetId="9">#REF!</definedName>
    <definedName name="десятый" localSheetId="12">#REF!</definedName>
    <definedName name="десятый" localSheetId="13">#REF!</definedName>
    <definedName name="десятый">#REF!</definedName>
    <definedName name="дефл." localSheetId="0">#REF!</definedName>
    <definedName name="дефл." localSheetId="1">#REF!</definedName>
    <definedName name="дефл." localSheetId="2">#REF!</definedName>
    <definedName name="дефл." localSheetId="15">#REF!</definedName>
    <definedName name="дефл." localSheetId="16">#REF!</definedName>
    <definedName name="дефл." localSheetId="3">#REF!</definedName>
    <definedName name="дефл." localSheetId="4">#REF!</definedName>
    <definedName name="дефл." localSheetId="7">#REF!</definedName>
    <definedName name="дефл." localSheetId="12">#REF!</definedName>
    <definedName name="дефл." localSheetId="13">#REF!</definedName>
    <definedName name="дефл." localSheetId="11">#REF!</definedName>
    <definedName name="дефл.">#REF!</definedName>
    <definedName name="Дефл_ц_пред_год" localSheetId="12">#REF!</definedName>
    <definedName name="Дефл_ц_пред_год" localSheetId="13">#REF!</definedName>
    <definedName name="Дефл_ц_пред_год">#REF!</definedName>
    <definedName name="Дефлятор" localSheetId="0">#REF!</definedName>
    <definedName name="Дефлятор" localSheetId="1">#REF!</definedName>
    <definedName name="Дефлятор" localSheetId="2">#REF!</definedName>
    <definedName name="Дефлятор" localSheetId="3">#REF!</definedName>
    <definedName name="Дефлятор" localSheetId="4">#REF!</definedName>
    <definedName name="Дефлятор" localSheetId="5">#REF!</definedName>
    <definedName name="Дефлятор" localSheetId="7">#REF!</definedName>
    <definedName name="Дефлятор" localSheetId="9">#REF!</definedName>
    <definedName name="Дефлятор" localSheetId="12">#REF!</definedName>
    <definedName name="Дефлятор" localSheetId="13">#REF!</definedName>
    <definedName name="Дефлятор">#REF!</definedName>
    <definedName name="Дефлятор_годовой" localSheetId="12">#REF!</definedName>
    <definedName name="Дефлятор_годовой" localSheetId="13">#REF!</definedName>
    <definedName name="Дефлятор_годовой">#REF!</definedName>
    <definedName name="Дефлятор_цепной" localSheetId="12">#REF!</definedName>
    <definedName name="Дефлятор_цепной" localSheetId="13">#REF!</definedName>
    <definedName name="Дефлятор_цепной">#REF!</definedName>
    <definedName name="Дефлятор1" localSheetId="0">#REF!</definedName>
    <definedName name="Дефлятор1" localSheetId="1">#REF!</definedName>
    <definedName name="Дефлятор1" localSheetId="2">#REF!</definedName>
    <definedName name="Дефлятор1" localSheetId="3">#REF!</definedName>
    <definedName name="Дефлятор1" localSheetId="4">#REF!</definedName>
    <definedName name="Дефлятор1" localSheetId="5">#REF!</definedName>
    <definedName name="Дефлятор1" localSheetId="7">#REF!</definedName>
    <definedName name="Дефлятор1" localSheetId="9">#REF!</definedName>
    <definedName name="Дефлятор1" localSheetId="12">#REF!</definedName>
    <definedName name="Дефлятор1" localSheetId="13">#REF!</definedName>
    <definedName name="Дефлятор1">#REF!</definedName>
    <definedName name="дж" localSheetId="12">#REF!</definedName>
    <definedName name="дж" localSheetId="13">#REF!</definedName>
    <definedName name="дж1" localSheetId="12">#REF!</definedName>
    <definedName name="дж1" localSheetId="13">#REF!</definedName>
    <definedName name="диапазон" localSheetId="0">#REF!</definedName>
    <definedName name="диапазон" localSheetId="1">#REF!</definedName>
    <definedName name="диапазон" localSheetId="2">#REF!</definedName>
    <definedName name="диапазон" localSheetId="3">#REF!</definedName>
    <definedName name="диапазон" localSheetId="4">#REF!</definedName>
    <definedName name="диапазон" localSheetId="5">#REF!</definedName>
    <definedName name="диапазон" localSheetId="7">#REF!</definedName>
    <definedName name="диапазон" localSheetId="9">#REF!</definedName>
    <definedName name="диапазон" localSheetId="12">#REF!</definedName>
    <definedName name="диапазон" localSheetId="13">#REF!</definedName>
    <definedName name="диапазон">#REF!</definedName>
    <definedName name="дир" localSheetId="12">#REF!</definedName>
    <definedName name="дир" localSheetId="13">#REF!</definedName>
    <definedName name="Диск" localSheetId="0">#REF!</definedName>
    <definedName name="Диск" localSheetId="1">#REF!</definedName>
    <definedName name="Диск" localSheetId="2">#REF!</definedName>
    <definedName name="Диск" localSheetId="3">#REF!</definedName>
    <definedName name="Диск" localSheetId="4">#REF!</definedName>
    <definedName name="Диск" localSheetId="5">#REF!</definedName>
    <definedName name="Диск" localSheetId="7">#REF!</definedName>
    <definedName name="Диск" localSheetId="9">#REF!</definedName>
    <definedName name="Диск" localSheetId="12">#REF!</definedName>
    <definedName name="Диск" localSheetId="13">#REF!</definedName>
    <definedName name="Диск">#REF!</definedName>
    <definedName name="длдл" localSheetId="0">#REF!</definedName>
    <definedName name="длдл" localSheetId="1">#REF!</definedName>
    <definedName name="длдл" localSheetId="2">#REF!</definedName>
    <definedName name="длдл" localSheetId="3">#REF!</definedName>
    <definedName name="длдл" localSheetId="4">#REF!</definedName>
    <definedName name="длдл" localSheetId="7">#REF!</definedName>
    <definedName name="длдл" localSheetId="12">#REF!</definedName>
    <definedName name="длдл" localSheetId="13">#REF!</definedName>
    <definedName name="длдл">#REF!</definedName>
    <definedName name="Длинна_границы" localSheetId="0">#REF!</definedName>
    <definedName name="Длинна_границы" localSheetId="1">#REF!</definedName>
    <definedName name="Длинна_границы" localSheetId="2">#REF!</definedName>
    <definedName name="Длинна_границы" localSheetId="3">#REF!</definedName>
    <definedName name="Длинна_границы" localSheetId="4">#REF!</definedName>
    <definedName name="Длинна_границы" localSheetId="5">#REF!</definedName>
    <definedName name="Длинна_границы" localSheetId="7">#REF!</definedName>
    <definedName name="Длинна_границы" localSheetId="9">#REF!</definedName>
    <definedName name="Длинна_границы" localSheetId="12">#REF!</definedName>
    <definedName name="Длинна_границы" localSheetId="13">#REF!</definedName>
    <definedName name="Длинна_границы">#REF!</definedName>
    <definedName name="Длинна_трассы" localSheetId="0">#REF!</definedName>
    <definedName name="Длинна_трассы" localSheetId="1">#REF!</definedName>
    <definedName name="Длинна_трассы" localSheetId="2">#REF!</definedName>
    <definedName name="Длинна_трассы" localSheetId="3">#REF!</definedName>
    <definedName name="Длинна_трассы" localSheetId="4">#REF!</definedName>
    <definedName name="Длинна_трассы" localSheetId="7">#REF!</definedName>
    <definedName name="Длинна_трассы" localSheetId="12">#REF!</definedName>
    <definedName name="Длинна_трассы" localSheetId="13">#REF!</definedName>
    <definedName name="Длинна_трассы">#REF!</definedName>
    <definedName name="длозщшзщдлжб" localSheetId="0">#REF!</definedName>
    <definedName name="длозщшзщдлжб" localSheetId="1">#REF!</definedName>
    <definedName name="длозщшзщдлжб" localSheetId="2">#REF!</definedName>
    <definedName name="длозщшзщдлжб" localSheetId="3">#REF!</definedName>
    <definedName name="длозщшзщдлжб" localSheetId="4">#REF!</definedName>
    <definedName name="длозщшзщдлжб" localSheetId="5">#REF!</definedName>
    <definedName name="длозщшзщдлжб" localSheetId="7">#REF!</definedName>
    <definedName name="длозщшзщдлжб" localSheetId="9">#REF!</definedName>
    <definedName name="длозщшзщдлжб" localSheetId="12">#REF!</definedName>
    <definedName name="длозщшзщдлжб" localSheetId="13">#REF!</definedName>
    <definedName name="длозщшзщдлжб">#REF!</definedName>
    <definedName name="длолдолд" localSheetId="0">#REF!</definedName>
    <definedName name="длолдолд" localSheetId="1">#REF!</definedName>
    <definedName name="длолдолд" localSheetId="2">#REF!</definedName>
    <definedName name="длолдолд" localSheetId="3">#REF!</definedName>
    <definedName name="длолдолд" localSheetId="4">#REF!</definedName>
    <definedName name="длолдолд" localSheetId="7">#REF!</definedName>
    <definedName name="длолдолд" localSheetId="12">#REF!</definedName>
    <definedName name="длолдолд" localSheetId="13">#REF!</definedName>
    <definedName name="длолдолд">#REF!</definedName>
    <definedName name="длощшл" localSheetId="0">#REF!</definedName>
    <definedName name="длощшл" localSheetId="1">#REF!</definedName>
    <definedName name="длощшл" localSheetId="2">#REF!</definedName>
    <definedName name="длощшл" localSheetId="3">#REF!</definedName>
    <definedName name="длощшл" localSheetId="4">#REF!</definedName>
    <definedName name="длощшл" localSheetId="7">#REF!</definedName>
    <definedName name="длощшл" localSheetId="12">#REF!</definedName>
    <definedName name="длощшл" localSheetId="13">#REF!</definedName>
    <definedName name="длощшл">#REF!</definedName>
    <definedName name="ДМС_АУП" localSheetId="12">#REF!</definedName>
    <definedName name="ДМС_АУП" localSheetId="13">#REF!</definedName>
    <definedName name="ДМС_АУП">#REF!</definedName>
    <definedName name="ДМС_ПЭЭ" localSheetId="12">#REF!</definedName>
    <definedName name="ДМС_ПЭЭ" localSheetId="13">#REF!</definedName>
    <definedName name="ДМС_ПЭЭ">#REF!</definedName>
    <definedName name="ДМС_ТП" localSheetId="12">#REF!</definedName>
    <definedName name="ДМС_ТП" localSheetId="13">#REF!</definedName>
    <definedName name="ДМС_ТП">#REF!</definedName>
    <definedName name="Дн_ставка" localSheetId="0">#REF!</definedName>
    <definedName name="Дн_ставка" localSheetId="1">#REF!</definedName>
    <definedName name="Дн_ставка" localSheetId="2">#REF!</definedName>
    <definedName name="Дн_ставка" localSheetId="3">#REF!</definedName>
    <definedName name="Дн_ставка" localSheetId="4">#REF!</definedName>
    <definedName name="Дн_ставка" localSheetId="5">#REF!</definedName>
    <definedName name="Дн_ставка" localSheetId="7">#REF!</definedName>
    <definedName name="Дн_ставка" localSheetId="9">#REF!</definedName>
    <definedName name="Дн_ставка" localSheetId="12">#REF!</definedName>
    <definedName name="Дн_ставка" localSheetId="13">#REF!</definedName>
    <definedName name="Дн_ставка">#REF!</definedName>
    <definedName name="дна" localSheetId="0">#REF!</definedName>
    <definedName name="дна" localSheetId="1">#REF!</definedName>
    <definedName name="дна" localSheetId="2">#REF!</definedName>
    <definedName name="дна" localSheetId="3">#REF!</definedName>
    <definedName name="дна" localSheetId="4">#REF!</definedName>
    <definedName name="дна" localSheetId="7">#REF!</definedName>
    <definedName name="дна" localSheetId="12">#REF!</definedName>
    <definedName name="дна" localSheetId="13">#REF!</definedName>
    <definedName name="дна">#REF!</definedName>
    <definedName name="до" localSheetId="0">#REF!</definedName>
    <definedName name="до" localSheetId="1">#REF!</definedName>
    <definedName name="до" localSheetId="2">#REF!</definedName>
    <definedName name="до" localSheetId="15">#REF!</definedName>
    <definedName name="до" localSheetId="16">#REF!</definedName>
    <definedName name="до" localSheetId="3">#REF!</definedName>
    <definedName name="до" localSheetId="4">#REF!</definedName>
    <definedName name="до" localSheetId="7">#REF!</definedName>
    <definedName name="до" localSheetId="12">#REF!</definedName>
    <definedName name="до" localSheetId="13">#REF!</definedName>
    <definedName name="до" localSheetId="11">#REF!</definedName>
    <definedName name="до">#REF!</definedName>
    <definedName name="док" localSheetId="12">#REF!</definedName>
    <definedName name="док" localSheetId="13">#REF!</definedName>
    <definedName name="док">#REF!</definedName>
    <definedName name="дол" localSheetId="0">#REF!</definedName>
    <definedName name="дол" localSheetId="1">#REF!</definedName>
    <definedName name="дол" localSheetId="2">#REF!</definedName>
    <definedName name="дол" localSheetId="15">#REF!</definedName>
    <definedName name="дол" localSheetId="16">#REF!</definedName>
    <definedName name="дол" localSheetId="3">#REF!</definedName>
    <definedName name="дол" localSheetId="4">#REF!</definedName>
    <definedName name="дол" localSheetId="7">#REF!</definedName>
    <definedName name="дол" localSheetId="12">#REF!</definedName>
    <definedName name="дол" localSheetId="13">#REF!</definedName>
    <definedName name="дол" localSheetId="11">#REF!</definedName>
    <definedName name="дол">#REF!</definedName>
    <definedName name="Должность" localSheetId="12">#REF!</definedName>
    <definedName name="Должность" localSheetId="13">#REF!</definedName>
    <definedName name="Должность">#REF!</definedName>
    <definedName name="ДОЛЛАР" localSheetId="0">#REF!</definedName>
    <definedName name="ДОЛЛАР" localSheetId="1">#REF!</definedName>
    <definedName name="ДОЛЛАР" localSheetId="2">#REF!</definedName>
    <definedName name="ДОЛЛАР" localSheetId="3">#REF!</definedName>
    <definedName name="ДОЛЛАР" localSheetId="4">#REF!</definedName>
    <definedName name="ДОЛЛАР" localSheetId="5">#REF!</definedName>
    <definedName name="ДОЛЛАР" localSheetId="7">#REF!</definedName>
    <definedName name="ДОЛЛАР" localSheetId="9">#REF!</definedName>
    <definedName name="ДОЛЛАР" localSheetId="12">#REF!</definedName>
    <definedName name="ДОЛЛАР" localSheetId="13">#REF!</definedName>
    <definedName name="ДОЛЛАР">#REF!</definedName>
    <definedName name="доорп" localSheetId="0">#REF!</definedName>
    <definedName name="доорп" localSheetId="1">#REF!</definedName>
    <definedName name="доорп" localSheetId="2">#REF!</definedName>
    <definedName name="доорп" localSheetId="3">#REF!</definedName>
    <definedName name="доорп" localSheetId="4">#REF!</definedName>
    <definedName name="доорп" localSheetId="7">#REF!</definedName>
    <definedName name="доорп" localSheetId="12">#REF!</definedName>
    <definedName name="доорп" localSheetId="13">#REF!</definedName>
    <definedName name="доорп">#REF!</definedName>
    <definedName name="Доп._оборудование_1" localSheetId="0">#REF!</definedName>
    <definedName name="Доп._оборудование_1" localSheetId="1">#REF!</definedName>
    <definedName name="Доп._оборудование_1" localSheetId="2">#REF!</definedName>
    <definedName name="Доп._оборудование_1" localSheetId="3">#REF!</definedName>
    <definedName name="Доп._оборудование_1" localSheetId="4">#REF!</definedName>
    <definedName name="Доп._оборудование_1" localSheetId="5">#REF!</definedName>
    <definedName name="Доп._оборудование_1" localSheetId="7">#REF!</definedName>
    <definedName name="Доп._оборудование_1" localSheetId="9">#REF!</definedName>
    <definedName name="Доп._оборудование_1" localSheetId="12">#REF!</definedName>
    <definedName name="Доп._оборудование_1" localSheetId="13">#REF!</definedName>
    <definedName name="Доп._оборудование_1">#REF!</definedName>
    <definedName name="Доп_оборуд" localSheetId="0">#REF!</definedName>
    <definedName name="Доп_оборуд" localSheetId="1">#REF!</definedName>
    <definedName name="Доп_оборуд" localSheetId="2">#REF!</definedName>
    <definedName name="Доп_оборуд" localSheetId="3">#REF!</definedName>
    <definedName name="Доп_оборуд" localSheetId="4">#REF!</definedName>
    <definedName name="Доп_оборуд" localSheetId="7">#REF!</definedName>
    <definedName name="Доп_оборуд" localSheetId="12">#REF!</definedName>
    <definedName name="Доп_оборуд" localSheetId="13">#REF!</definedName>
    <definedName name="Доп_оборуд">#REF!</definedName>
    <definedName name="допдшгед" localSheetId="0">#REF!</definedName>
    <definedName name="допдшгед" localSheetId="1">#REF!</definedName>
    <definedName name="допдшгед" localSheetId="2">#REF!</definedName>
    <definedName name="допдшгед" localSheetId="3">#REF!</definedName>
    <definedName name="допдшгед" localSheetId="4">#REF!</definedName>
    <definedName name="допдшгед" localSheetId="7">#REF!</definedName>
    <definedName name="допдшгед" localSheetId="12">#REF!</definedName>
    <definedName name="допдшгед" localSheetId="13">#REF!</definedName>
    <definedName name="допдшгед">#REF!</definedName>
    <definedName name="Дорога_1" localSheetId="0">#REF!</definedName>
    <definedName name="Дорога_1" localSheetId="1">#REF!</definedName>
    <definedName name="Дорога_1" localSheetId="2">#REF!</definedName>
    <definedName name="Дорога_1" localSheetId="3">#REF!</definedName>
    <definedName name="Дорога_1" localSheetId="4">#REF!</definedName>
    <definedName name="Дорога_1" localSheetId="5">#REF!</definedName>
    <definedName name="Дорога_1" localSheetId="7">#REF!</definedName>
    <definedName name="Дорога_1" localSheetId="9">#REF!</definedName>
    <definedName name="Дорога_1" localSheetId="12">#REF!</definedName>
    <definedName name="Дорога_1" localSheetId="13">#REF!</definedName>
    <definedName name="Дорога_1">#REF!</definedName>
    <definedName name="дп" localSheetId="0">#REF!</definedName>
    <definedName name="дп" localSheetId="1">#REF!</definedName>
    <definedName name="дп" localSheetId="2">#REF!</definedName>
    <definedName name="дп" localSheetId="3">#REF!</definedName>
    <definedName name="дп" localSheetId="4">#REF!</definedName>
    <definedName name="дп" localSheetId="7">#REF!</definedName>
    <definedName name="дп" localSheetId="12">#REF!</definedName>
    <definedName name="дп" localSheetId="13">#REF!</definedName>
    <definedName name="дп">#REF!</definedName>
    <definedName name="др" localSheetId="0">#REF!</definedName>
    <definedName name="др" localSheetId="1">#REF!</definedName>
    <definedName name="др" localSheetId="2">#REF!</definedName>
    <definedName name="др" localSheetId="3">#REF!</definedName>
    <definedName name="др" localSheetId="4">#REF!</definedName>
    <definedName name="др" localSheetId="7">#REF!</definedName>
    <definedName name="др" localSheetId="12">#REF!</definedName>
    <definedName name="др" localSheetId="13">#REF!</definedName>
    <definedName name="др">#REF!</definedName>
    <definedName name="др.матер" localSheetId="3">#REF!</definedName>
    <definedName name="др.матер" localSheetId="4">#REF!</definedName>
    <definedName name="др.матер" localSheetId="12">#REF!</definedName>
    <definedName name="др.матер" localSheetId="13">#REF!</definedName>
    <definedName name="др.матер">#REF!</definedName>
    <definedName name="ДС" localSheetId="0">#REF!</definedName>
    <definedName name="ДС" localSheetId="1">#REF!</definedName>
    <definedName name="ДС" localSheetId="2">#REF!</definedName>
    <definedName name="ДС" localSheetId="15">#REF!</definedName>
    <definedName name="ДС" localSheetId="16">#REF!</definedName>
    <definedName name="ДС" localSheetId="3">#REF!</definedName>
    <definedName name="ДС" localSheetId="4">#REF!</definedName>
    <definedName name="ДС" localSheetId="7">#REF!</definedName>
    <definedName name="ДС" localSheetId="12">#REF!</definedName>
    <definedName name="ДС" localSheetId="13">#REF!</definedName>
    <definedName name="ДС" localSheetId="11">#REF!</definedName>
    <definedName name="ДС">#REF!</definedName>
    <definedName name="дтс" localSheetId="12">#REF!</definedName>
    <definedName name="дтс" localSheetId="13">#REF!</definedName>
    <definedName name="дтс">#REF!</definedName>
    <definedName name="дщшю" localSheetId="0">#REF!</definedName>
    <definedName name="дщшю" localSheetId="1">#REF!</definedName>
    <definedName name="дщшю" localSheetId="2">#REF!</definedName>
    <definedName name="дщшю" localSheetId="3">#REF!</definedName>
    <definedName name="дщшю" localSheetId="4">#REF!</definedName>
    <definedName name="дщшю" localSheetId="5">#REF!</definedName>
    <definedName name="дщшю" localSheetId="7">#REF!</definedName>
    <definedName name="дщшю" localSheetId="9">#REF!</definedName>
    <definedName name="дщшю" localSheetId="12">#REF!</definedName>
    <definedName name="дщшю" localSheetId="13">#REF!</definedName>
    <definedName name="дщшю">#REF!</definedName>
    <definedName name="дэ" localSheetId="0">#REF!</definedName>
    <definedName name="дэ" localSheetId="1">#REF!</definedName>
    <definedName name="дэ" localSheetId="2">#REF!</definedName>
    <definedName name="дэ" localSheetId="3">#REF!</definedName>
    <definedName name="дэ" localSheetId="4">#REF!</definedName>
    <definedName name="дэ" localSheetId="7">#REF!</definedName>
    <definedName name="дэ" localSheetId="12">#REF!</definedName>
    <definedName name="дэ" localSheetId="13">#REF!</definedName>
    <definedName name="дэ">#REF!</definedName>
    <definedName name="е" localSheetId="0">#REF!</definedName>
    <definedName name="е" localSheetId="1">#REF!</definedName>
    <definedName name="е" localSheetId="2">#REF!</definedName>
    <definedName name="е" localSheetId="3">#REF!</definedName>
    <definedName name="е" localSheetId="4">#REF!</definedName>
    <definedName name="е" localSheetId="7">#REF!</definedName>
    <definedName name="е" localSheetId="12">#REF!</definedName>
    <definedName name="е" localSheetId="13">#REF!</definedName>
    <definedName name="е">#REF!</definedName>
    <definedName name="евнл" localSheetId="0">#REF!</definedName>
    <definedName name="евнл" localSheetId="1">#REF!</definedName>
    <definedName name="евнл" localSheetId="2">#REF!</definedName>
    <definedName name="евнл" localSheetId="3">#REF!</definedName>
    <definedName name="евнл" localSheetId="4">#REF!</definedName>
    <definedName name="евнл" localSheetId="7">#REF!</definedName>
    <definedName name="евнл" localSheetId="12">#REF!</definedName>
    <definedName name="евнл" localSheetId="13">#REF!</definedName>
    <definedName name="евнл">#REF!</definedName>
    <definedName name="евнлен" localSheetId="0">#REF!</definedName>
    <definedName name="евнлен" localSheetId="1">#REF!</definedName>
    <definedName name="евнлен" localSheetId="2">#REF!</definedName>
    <definedName name="евнлен" localSheetId="3">#REF!</definedName>
    <definedName name="евнлен" localSheetId="4">#REF!</definedName>
    <definedName name="евнлен" localSheetId="7">#REF!</definedName>
    <definedName name="евнлен" localSheetId="12">#REF!</definedName>
    <definedName name="евнлен" localSheetId="13">#REF!</definedName>
    <definedName name="евнлен">#REF!</definedName>
    <definedName name="ЕВР" localSheetId="12">#REF!</definedName>
    <definedName name="ЕВР" localSheetId="13">#REF!</definedName>
    <definedName name="Еврейская_автономная_область" localSheetId="0">#REF!</definedName>
    <definedName name="Еврейская_автономная_область" localSheetId="1">#REF!</definedName>
    <definedName name="Еврейская_автономная_область" localSheetId="2">#REF!</definedName>
    <definedName name="Еврейская_автономная_область" localSheetId="3">#REF!</definedName>
    <definedName name="Еврейская_автономная_область" localSheetId="4">#REF!</definedName>
    <definedName name="Еврейская_автономная_область" localSheetId="5">#REF!</definedName>
    <definedName name="Еврейская_автономная_область" localSheetId="7">#REF!</definedName>
    <definedName name="Еврейская_автономная_область" localSheetId="9">#REF!</definedName>
    <definedName name="Еврейская_автономная_область" localSheetId="12">#REF!</definedName>
    <definedName name="Еврейская_автономная_область" localSheetId="13">#REF!</definedName>
    <definedName name="Еврейская_автономная_область">#REF!</definedName>
    <definedName name="Еврейская_автономная_область_1" localSheetId="0">#REF!</definedName>
    <definedName name="Еврейская_автономная_область_1" localSheetId="1">#REF!</definedName>
    <definedName name="Еврейская_автономная_область_1" localSheetId="2">#REF!</definedName>
    <definedName name="Еврейская_автономная_область_1" localSheetId="3">#REF!</definedName>
    <definedName name="Еврейская_автономная_область_1" localSheetId="4">#REF!</definedName>
    <definedName name="Еврейская_автономная_область_1" localSheetId="7">#REF!</definedName>
    <definedName name="Еврейская_автономная_область_1" localSheetId="12">#REF!</definedName>
    <definedName name="Еврейская_автономная_область_1" localSheetId="13">#REF!</definedName>
    <definedName name="Еврейская_автономная_область_1">#REF!</definedName>
    <definedName name="еврор" localSheetId="0">#REF!</definedName>
    <definedName name="еврор" localSheetId="1">#REF!</definedName>
    <definedName name="еврор" localSheetId="2">#REF!</definedName>
    <definedName name="еврор" localSheetId="3">#REF!</definedName>
    <definedName name="еврор" localSheetId="4">#REF!</definedName>
    <definedName name="еврор" localSheetId="7">#REF!</definedName>
    <definedName name="еврор" localSheetId="12">#REF!</definedName>
    <definedName name="еврор" localSheetId="13">#REF!</definedName>
    <definedName name="еврор">#REF!</definedName>
    <definedName name="еврь" localSheetId="0">#REF!</definedName>
    <definedName name="еврь" localSheetId="1">#REF!</definedName>
    <definedName name="еврь" localSheetId="2">#REF!</definedName>
    <definedName name="еврь" localSheetId="3">#REF!</definedName>
    <definedName name="еврь" localSheetId="4">#REF!</definedName>
    <definedName name="еврь" localSheetId="7">#REF!</definedName>
    <definedName name="еврь" localSheetId="12">#REF!</definedName>
    <definedName name="еврь" localSheetId="13">#REF!</definedName>
    <definedName name="еврь">#REF!</definedName>
    <definedName name="Единица1" localSheetId="0">#REF!</definedName>
    <definedName name="Единица1" localSheetId="1">#REF!</definedName>
    <definedName name="Единица1" localSheetId="2">#REF!</definedName>
    <definedName name="Единица1" localSheetId="3">#REF!</definedName>
    <definedName name="Единица1" localSheetId="4">#REF!</definedName>
    <definedName name="Единица1" localSheetId="7">#REF!</definedName>
    <definedName name="Единица1" localSheetId="12">#REF!</definedName>
    <definedName name="Единица1" localSheetId="13">#REF!</definedName>
    <definedName name="Единица1">#REF!</definedName>
    <definedName name="Единица10" localSheetId="0">#REF!</definedName>
    <definedName name="Единица10" localSheetId="1">#REF!</definedName>
    <definedName name="Единица10" localSheetId="2">#REF!</definedName>
    <definedName name="Единица10" localSheetId="3">#REF!</definedName>
    <definedName name="Единица10" localSheetId="4">#REF!</definedName>
    <definedName name="Единица10" localSheetId="7">#REF!</definedName>
    <definedName name="Единица10" localSheetId="12">#REF!</definedName>
    <definedName name="Единица10" localSheetId="13">#REF!</definedName>
    <definedName name="Единица10">#REF!</definedName>
    <definedName name="Единица11" localSheetId="0">#REF!</definedName>
    <definedName name="Единица11" localSheetId="1">#REF!</definedName>
    <definedName name="Единица11" localSheetId="2">#REF!</definedName>
    <definedName name="Единица11" localSheetId="3">#REF!</definedName>
    <definedName name="Единица11" localSheetId="4">#REF!</definedName>
    <definedName name="Единица11" localSheetId="7">#REF!</definedName>
    <definedName name="Единица11" localSheetId="12">#REF!</definedName>
    <definedName name="Единица11" localSheetId="13">#REF!</definedName>
    <definedName name="Единица11">#REF!</definedName>
    <definedName name="Единица12" localSheetId="0">#REF!</definedName>
    <definedName name="Единица12" localSheetId="1">#REF!</definedName>
    <definedName name="Единица12" localSheetId="2">#REF!</definedName>
    <definedName name="Единица12" localSheetId="3">#REF!</definedName>
    <definedName name="Единица12" localSheetId="4">#REF!</definedName>
    <definedName name="Единица12" localSheetId="7">#REF!</definedName>
    <definedName name="Единица12" localSheetId="12">#REF!</definedName>
    <definedName name="Единица12" localSheetId="13">#REF!</definedName>
    <definedName name="Единица12">#REF!</definedName>
    <definedName name="Единица13" localSheetId="0">#REF!</definedName>
    <definedName name="Единица13" localSheetId="1">#REF!</definedName>
    <definedName name="Единица13" localSheetId="2">#REF!</definedName>
    <definedName name="Единица13" localSheetId="3">#REF!</definedName>
    <definedName name="Единица13" localSheetId="4">#REF!</definedName>
    <definedName name="Единица13" localSheetId="7">#REF!</definedName>
    <definedName name="Единица13" localSheetId="12">#REF!</definedName>
    <definedName name="Единица13" localSheetId="13">#REF!</definedName>
    <definedName name="Единица13">#REF!</definedName>
    <definedName name="Единица14" localSheetId="0">#REF!</definedName>
    <definedName name="Единица14" localSheetId="1">#REF!</definedName>
    <definedName name="Единица14" localSheetId="2">#REF!</definedName>
    <definedName name="Единица14" localSheetId="3">#REF!</definedName>
    <definedName name="Единица14" localSheetId="4">#REF!</definedName>
    <definedName name="Единица14" localSheetId="7">#REF!</definedName>
    <definedName name="Единица14" localSheetId="12">#REF!</definedName>
    <definedName name="Единица14" localSheetId="13">#REF!</definedName>
    <definedName name="Единица14">#REF!</definedName>
    <definedName name="Единица15" localSheetId="0">#REF!</definedName>
    <definedName name="Единица15" localSheetId="1">#REF!</definedName>
    <definedName name="Единица15" localSheetId="2">#REF!</definedName>
    <definedName name="Единица15" localSheetId="3">#REF!</definedName>
    <definedName name="Единица15" localSheetId="4">#REF!</definedName>
    <definedName name="Единица15" localSheetId="7">#REF!</definedName>
    <definedName name="Единица15" localSheetId="12">#REF!</definedName>
    <definedName name="Единица15" localSheetId="13">#REF!</definedName>
    <definedName name="Единица15">#REF!</definedName>
    <definedName name="Единица16" localSheetId="0">#REF!</definedName>
    <definedName name="Единица16" localSheetId="1">#REF!</definedName>
    <definedName name="Единица16" localSheetId="2">#REF!</definedName>
    <definedName name="Единица16" localSheetId="3">#REF!</definedName>
    <definedName name="Единица16" localSheetId="4">#REF!</definedName>
    <definedName name="Единица16" localSheetId="7">#REF!</definedName>
    <definedName name="Единица16" localSheetId="12">#REF!</definedName>
    <definedName name="Единица16" localSheetId="13">#REF!</definedName>
    <definedName name="Единица16">#REF!</definedName>
    <definedName name="Единица17" localSheetId="0">#REF!</definedName>
    <definedName name="Единица17" localSheetId="1">#REF!</definedName>
    <definedName name="Единица17" localSheetId="2">#REF!</definedName>
    <definedName name="Единица17" localSheetId="3">#REF!</definedName>
    <definedName name="Единица17" localSheetId="4">#REF!</definedName>
    <definedName name="Единица17" localSheetId="7">#REF!</definedName>
    <definedName name="Единица17" localSheetId="12">#REF!</definedName>
    <definedName name="Единица17" localSheetId="13">#REF!</definedName>
    <definedName name="Единица17">#REF!</definedName>
    <definedName name="Единица18" localSheetId="0">#REF!</definedName>
    <definedName name="Единица18" localSheetId="1">#REF!</definedName>
    <definedName name="Единица18" localSheetId="2">#REF!</definedName>
    <definedName name="Единица18" localSheetId="3">#REF!</definedName>
    <definedName name="Единица18" localSheetId="4">#REF!</definedName>
    <definedName name="Единица18" localSheetId="7">#REF!</definedName>
    <definedName name="Единица18" localSheetId="12">#REF!</definedName>
    <definedName name="Единица18" localSheetId="13">#REF!</definedName>
    <definedName name="Единица18">#REF!</definedName>
    <definedName name="Единица19" localSheetId="0">#REF!</definedName>
    <definedName name="Единица19" localSheetId="1">#REF!</definedName>
    <definedName name="Единица19" localSheetId="2">#REF!</definedName>
    <definedName name="Единица19" localSheetId="3">#REF!</definedName>
    <definedName name="Единица19" localSheetId="4">#REF!</definedName>
    <definedName name="Единица19" localSheetId="7">#REF!</definedName>
    <definedName name="Единица19" localSheetId="12">#REF!</definedName>
    <definedName name="Единица19" localSheetId="13">#REF!</definedName>
    <definedName name="Единица19">#REF!</definedName>
    <definedName name="Единица2" localSheetId="0">#REF!</definedName>
    <definedName name="Единица2" localSheetId="1">#REF!</definedName>
    <definedName name="Единица2" localSheetId="2">#REF!</definedName>
    <definedName name="Единица2" localSheetId="3">#REF!</definedName>
    <definedName name="Единица2" localSheetId="4">#REF!</definedName>
    <definedName name="Единица2" localSheetId="7">#REF!</definedName>
    <definedName name="Единица2" localSheetId="12">#REF!</definedName>
    <definedName name="Единица2" localSheetId="13">#REF!</definedName>
    <definedName name="Единица2">#REF!</definedName>
    <definedName name="Единица20" localSheetId="0">#REF!</definedName>
    <definedName name="Единица20" localSheetId="1">#REF!</definedName>
    <definedName name="Единица20" localSheetId="2">#REF!</definedName>
    <definedName name="Единица20" localSheetId="3">#REF!</definedName>
    <definedName name="Единица20" localSheetId="4">#REF!</definedName>
    <definedName name="Единица20" localSheetId="7">#REF!</definedName>
    <definedName name="Единица20" localSheetId="12">#REF!</definedName>
    <definedName name="Единица20" localSheetId="13">#REF!</definedName>
    <definedName name="Единица20">#REF!</definedName>
    <definedName name="Единица21" localSheetId="0">#REF!</definedName>
    <definedName name="Единица21" localSheetId="1">#REF!</definedName>
    <definedName name="Единица21" localSheetId="2">#REF!</definedName>
    <definedName name="Единица21" localSheetId="3">#REF!</definedName>
    <definedName name="Единица21" localSheetId="4">#REF!</definedName>
    <definedName name="Единица21" localSheetId="7">#REF!</definedName>
    <definedName name="Единица21" localSheetId="12">#REF!</definedName>
    <definedName name="Единица21" localSheetId="13">#REF!</definedName>
    <definedName name="Единица21">#REF!</definedName>
    <definedName name="Единица22" localSheetId="0">#REF!</definedName>
    <definedName name="Единица22" localSheetId="1">#REF!</definedName>
    <definedName name="Единица22" localSheetId="2">#REF!</definedName>
    <definedName name="Единица22" localSheetId="3">#REF!</definedName>
    <definedName name="Единица22" localSheetId="4">#REF!</definedName>
    <definedName name="Единица22" localSheetId="7">#REF!</definedName>
    <definedName name="Единица22" localSheetId="12">#REF!</definedName>
    <definedName name="Единица22" localSheetId="13">#REF!</definedName>
    <definedName name="Единица22">#REF!</definedName>
    <definedName name="Единица23" localSheetId="0">#REF!</definedName>
    <definedName name="Единица23" localSheetId="1">#REF!</definedName>
    <definedName name="Единица23" localSheetId="2">#REF!</definedName>
    <definedName name="Единица23" localSheetId="3">#REF!</definedName>
    <definedName name="Единица23" localSheetId="4">#REF!</definedName>
    <definedName name="Единица23" localSheetId="7">#REF!</definedName>
    <definedName name="Единица23" localSheetId="12">#REF!</definedName>
    <definedName name="Единица23" localSheetId="13">#REF!</definedName>
    <definedName name="Единица23">#REF!</definedName>
    <definedName name="Единица24" localSheetId="0">#REF!</definedName>
    <definedName name="Единица24" localSheetId="1">#REF!</definedName>
    <definedName name="Единица24" localSheetId="2">#REF!</definedName>
    <definedName name="Единица24" localSheetId="3">#REF!</definedName>
    <definedName name="Единица24" localSheetId="4">#REF!</definedName>
    <definedName name="Единица24" localSheetId="7">#REF!</definedName>
    <definedName name="Единица24" localSheetId="12">#REF!</definedName>
    <definedName name="Единица24" localSheetId="13">#REF!</definedName>
    <definedName name="Единица24">#REF!</definedName>
    <definedName name="Единица25" localSheetId="0">#REF!</definedName>
    <definedName name="Единица25" localSheetId="1">#REF!</definedName>
    <definedName name="Единица25" localSheetId="2">#REF!</definedName>
    <definedName name="Единица25" localSheetId="3">#REF!</definedName>
    <definedName name="Единица25" localSheetId="4">#REF!</definedName>
    <definedName name="Единица25" localSheetId="7">#REF!</definedName>
    <definedName name="Единица25" localSheetId="12">#REF!</definedName>
    <definedName name="Единица25" localSheetId="13">#REF!</definedName>
    <definedName name="Единица25">#REF!</definedName>
    <definedName name="Единица26" localSheetId="0">#REF!</definedName>
    <definedName name="Единица26" localSheetId="1">#REF!</definedName>
    <definedName name="Единица26" localSheetId="2">#REF!</definedName>
    <definedName name="Единица26" localSheetId="3">#REF!</definedName>
    <definedName name="Единица26" localSheetId="4">#REF!</definedName>
    <definedName name="Единица26" localSheetId="7">#REF!</definedName>
    <definedName name="Единица26" localSheetId="12">#REF!</definedName>
    <definedName name="Единица26" localSheetId="13">#REF!</definedName>
    <definedName name="Единица26">#REF!</definedName>
    <definedName name="Единица27" localSheetId="0">#REF!</definedName>
    <definedName name="Единица27" localSheetId="1">#REF!</definedName>
    <definedName name="Единица27" localSheetId="2">#REF!</definedName>
    <definedName name="Единица27" localSheetId="3">#REF!</definedName>
    <definedName name="Единица27" localSheetId="4">#REF!</definedName>
    <definedName name="Единица27" localSheetId="7">#REF!</definedName>
    <definedName name="Единица27" localSheetId="12">#REF!</definedName>
    <definedName name="Единица27" localSheetId="13">#REF!</definedName>
    <definedName name="Единица27">#REF!</definedName>
    <definedName name="Единица28" localSheetId="0">#REF!</definedName>
    <definedName name="Единица28" localSheetId="1">#REF!</definedName>
    <definedName name="Единица28" localSheetId="2">#REF!</definedName>
    <definedName name="Единица28" localSheetId="3">#REF!</definedName>
    <definedName name="Единица28" localSheetId="4">#REF!</definedName>
    <definedName name="Единица28" localSheetId="7">#REF!</definedName>
    <definedName name="Единица28" localSheetId="12">#REF!</definedName>
    <definedName name="Единица28" localSheetId="13">#REF!</definedName>
    <definedName name="Единица28">#REF!</definedName>
    <definedName name="Единица29" localSheetId="0">#REF!</definedName>
    <definedName name="Единица29" localSheetId="1">#REF!</definedName>
    <definedName name="Единица29" localSheetId="2">#REF!</definedName>
    <definedName name="Единица29" localSheetId="3">#REF!</definedName>
    <definedName name="Единица29" localSheetId="4">#REF!</definedName>
    <definedName name="Единица29" localSheetId="7">#REF!</definedName>
    <definedName name="Единица29" localSheetId="12">#REF!</definedName>
    <definedName name="Единица29" localSheetId="13">#REF!</definedName>
    <definedName name="Единица29">#REF!</definedName>
    <definedName name="Единица3" localSheetId="0">#REF!</definedName>
    <definedName name="Единица3" localSheetId="1">#REF!</definedName>
    <definedName name="Единица3" localSheetId="2">#REF!</definedName>
    <definedName name="Единица3" localSheetId="3">#REF!</definedName>
    <definedName name="Единица3" localSheetId="4">#REF!</definedName>
    <definedName name="Единица3" localSheetId="7">#REF!</definedName>
    <definedName name="Единица3" localSheetId="12">#REF!</definedName>
    <definedName name="Единица3" localSheetId="13">#REF!</definedName>
    <definedName name="Единица3">#REF!</definedName>
    <definedName name="Единица30" localSheetId="0">#REF!</definedName>
    <definedName name="Единица30" localSheetId="1">#REF!</definedName>
    <definedName name="Единица30" localSheetId="2">#REF!</definedName>
    <definedName name="Единица30" localSheetId="3">#REF!</definedName>
    <definedName name="Единица30" localSheetId="4">#REF!</definedName>
    <definedName name="Единица30" localSheetId="7">#REF!</definedName>
    <definedName name="Единица30" localSheetId="12">#REF!</definedName>
    <definedName name="Единица30" localSheetId="13">#REF!</definedName>
    <definedName name="Единица30">#REF!</definedName>
    <definedName name="Единица31" localSheetId="0">#REF!</definedName>
    <definedName name="Единица31" localSheetId="1">#REF!</definedName>
    <definedName name="Единица31" localSheetId="2">#REF!</definedName>
    <definedName name="Единица31" localSheetId="3">#REF!</definedName>
    <definedName name="Единица31" localSheetId="4">#REF!</definedName>
    <definedName name="Единица31" localSheetId="7">#REF!</definedName>
    <definedName name="Единица31" localSheetId="12">#REF!</definedName>
    <definedName name="Единица31" localSheetId="13">#REF!</definedName>
    <definedName name="Единица31">#REF!</definedName>
    <definedName name="Единица32" localSheetId="0">#REF!</definedName>
    <definedName name="Единица32" localSheetId="1">#REF!</definedName>
    <definedName name="Единица32" localSheetId="2">#REF!</definedName>
    <definedName name="Единица32" localSheetId="3">#REF!</definedName>
    <definedName name="Единица32" localSheetId="4">#REF!</definedName>
    <definedName name="Единица32" localSheetId="7">#REF!</definedName>
    <definedName name="Единица32" localSheetId="12">#REF!</definedName>
    <definedName name="Единица32" localSheetId="13">#REF!</definedName>
    <definedName name="Единица32">#REF!</definedName>
    <definedName name="Единица33" localSheetId="0">#REF!</definedName>
    <definedName name="Единица33" localSheetId="1">#REF!</definedName>
    <definedName name="Единица33" localSheetId="2">#REF!</definedName>
    <definedName name="Единица33" localSheetId="3">#REF!</definedName>
    <definedName name="Единица33" localSheetId="4">#REF!</definedName>
    <definedName name="Единица33" localSheetId="7">#REF!</definedName>
    <definedName name="Единица33" localSheetId="12">#REF!</definedName>
    <definedName name="Единица33" localSheetId="13">#REF!</definedName>
    <definedName name="Единица33">#REF!</definedName>
    <definedName name="Единица34" localSheetId="0">#REF!</definedName>
    <definedName name="Единица34" localSheetId="1">#REF!</definedName>
    <definedName name="Единица34" localSheetId="2">#REF!</definedName>
    <definedName name="Единица34" localSheetId="3">#REF!</definedName>
    <definedName name="Единица34" localSheetId="4">#REF!</definedName>
    <definedName name="Единица34" localSheetId="7">#REF!</definedName>
    <definedName name="Единица34" localSheetId="12">#REF!</definedName>
    <definedName name="Единица34" localSheetId="13">#REF!</definedName>
    <definedName name="Единица34">#REF!</definedName>
    <definedName name="Единица35" localSheetId="0">#REF!</definedName>
    <definedName name="Единица35" localSheetId="1">#REF!</definedName>
    <definedName name="Единица35" localSheetId="2">#REF!</definedName>
    <definedName name="Единица35" localSheetId="3">#REF!</definedName>
    <definedName name="Единица35" localSheetId="4">#REF!</definedName>
    <definedName name="Единица35" localSheetId="7">#REF!</definedName>
    <definedName name="Единица35" localSheetId="12">#REF!</definedName>
    <definedName name="Единица35" localSheetId="13">#REF!</definedName>
    <definedName name="Единица35">#REF!</definedName>
    <definedName name="Единица36" localSheetId="0">#REF!</definedName>
    <definedName name="Единица36" localSheetId="1">#REF!</definedName>
    <definedName name="Единица36" localSheetId="2">#REF!</definedName>
    <definedName name="Единица36" localSheetId="3">#REF!</definedName>
    <definedName name="Единица36" localSheetId="4">#REF!</definedName>
    <definedName name="Единица36" localSheetId="7">#REF!</definedName>
    <definedName name="Единица36" localSheetId="12">#REF!</definedName>
    <definedName name="Единица36" localSheetId="13">#REF!</definedName>
    <definedName name="Единица36">#REF!</definedName>
    <definedName name="Единица37" localSheetId="0">#REF!</definedName>
    <definedName name="Единица37" localSheetId="1">#REF!</definedName>
    <definedName name="Единица37" localSheetId="2">#REF!</definedName>
    <definedName name="Единица37" localSheetId="3">#REF!</definedName>
    <definedName name="Единица37" localSheetId="4">#REF!</definedName>
    <definedName name="Единица37" localSheetId="7">#REF!</definedName>
    <definedName name="Единица37" localSheetId="12">#REF!</definedName>
    <definedName name="Единица37" localSheetId="13">#REF!</definedName>
    <definedName name="Единица37">#REF!</definedName>
    <definedName name="Единица38" localSheetId="0">#REF!</definedName>
    <definedName name="Единица38" localSheetId="1">#REF!</definedName>
    <definedName name="Единица38" localSheetId="2">#REF!</definedName>
    <definedName name="Единица38" localSheetId="3">#REF!</definedName>
    <definedName name="Единица38" localSheetId="4">#REF!</definedName>
    <definedName name="Единица38" localSheetId="7">#REF!</definedName>
    <definedName name="Единица38" localSheetId="12">#REF!</definedName>
    <definedName name="Единица38" localSheetId="13">#REF!</definedName>
    <definedName name="Единица38">#REF!</definedName>
    <definedName name="Единица39" localSheetId="0">#REF!</definedName>
    <definedName name="Единица39" localSheetId="1">#REF!</definedName>
    <definedName name="Единица39" localSheetId="2">#REF!</definedName>
    <definedName name="Единица39" localSheetId="3">#REF!</definedName>
    <definedName name="Единица39" localSheetId="4">#REF!</definedName>
    <definedName name="Единица39" localSheetId="7">#REF!</definedName>
    <definedName name="Единица39" localSheetId="12">#REF!</definedName>
    <definedName name="Единица39" localSheetId="13">#REF!</definedName>
    <definedName name="Единица39">#REF!</definedName>
    <definedName name="Единица4" localSheetId="0">#REF!</definedName>
    <definedName name="Единица4" localSheetId="1">#REF!</definedName>
    <definedName name="Единица4" localSheetId="2">#REF!</definedName>
    <definedName name="Единица4" localSheetId="3">#REF!</definedName>
    <definedName name="Единица4" localSheetId="4">#REF!</definedName>
    <definedName name="Единица4" localSheetId="7">#REF!</definedName>
    <definedName name="Единица4" localSheetId="12">#REF!</definedName>
    <definedName name="Единица4" localSheetId="13">#REF!</definedName>
    <definedName name="Единица4">#REF!</definedName>
    <definedName name="Единица40" localSheetId="0">#REF!</definedName>
    <definedName name="Единица40" localSheetId="1">#REF!</definedName>
    <definedName name="Единица40" localSheetId="2">#REF!</definedName>
    <definedName name="Единица40" localSheetId="3">#REF!</definedName>
    <definedName name="Единица40" localSheetId="4">#REF!</definedName>
    <definedName name="Единица40" localSheetId="7">#REF!</definedName>
    <definedName name="Единица40" localSheetId="12">#REF!</definedName>
    <definedName name="Единица40" localSheetId="13">#REF!</definedName>
    <definedName name="Единица40">#REF!</definedName>
    <definedName name="Единица41" localSheetId="0">#REF!</definedName>
    <definedName name="Единица41" localSheetId="1">#REF!</definedName>
    <definedName name="Единица41" localSheetId="2">#REF!</definedName>
    <definedName name="Единица41" localSheetId="3">#REF!</definedName>
    <definedName name="Единица41" localSheetId="4">#REF!</definedName>
    <definedName name="Единица41" localSheetId="7">#REF!</definedName>
    <definedName name="Единица41" localSheetId="12">#REF!</definedName>
    <definedName name="Единица41" localSheetId="13">#REF!</definedName>
    <definedName name="Единица41">#REF!</definedName>
    <definedName name="Единица42" localSheetId="0">#REF!</definedName>
    <definedName name="Единица42" localSheetId="1">#REF!</definedName>
    <definedName name="Единица42" localSheetId="2">#REF!</definedName>
    <definedName name="Единица42" localSheetId="3">#REF!</definedName>
    <definedName name="Единица42" localSheetId="4">#REF!</definedName>
    <definedName name="Единица42" localSheetId="7">#REF!</definedName>
    <definedName name="Единица42" localSheetId="12">#REF!</definedName>
    <definedName name="Единица42" localSheetId="13">#REF!</definedName>
    <definedName name="Единица42">#REF!</definedName>
    <definedName name="Единица43" localSheetId="0">#REF!</definedName>
    <definedName name="Единица43" localSheetId="1">#REF!</definedName>
    <definedName name="Единица43" localSheetId="2">#REF!</definedName>
    <definedName name="Единица43" localSheetId="3">#REF!</definedName>
    <definedName name="Единица43" localSheetId="4">#REF!</definedName>
    <definedName name="Единица43" localSheetId="7">#REF!</definedName>
    <definedName name="Единица43" localSheetId="12">#REF!</definedName>
    <definedName name="Единица43" localSheetId="13">#REF!</definedName>
    <definedName name="Единица43">#REF!</definedName>
    <definedName name="Единица44" localSheetId="0">#REF!</definedName>
    <definedName name="Единица44" localSheetId="1">#REF!</definedName>
    <definedName name="Единица44" localSheetId="2">#REF!</definedName>
    <definedName name="Единица44" localSheetId="3">#REF!</definedName>
    <definedName name="Единица44" localSheetId="4">#REF!</definedName>
    <definedName name="Единица44" localSheetId="7">#REF!</definedName>
    <definedName name="Единица44" localSheetId="12">#REF!</definedName>
    <definedName name="Единица44" localSheetId="13">#REF!</definedName>
    <definedName name="Единица44">#REF!</definedName>
    <definedName name="Единица45" localSheetId="0">#REF!</definedName>
    <definedName name="Единица45" localSheetId="1">#REF!</definedName>
    <definedName name="Единица45" localSheetId="2">#REF!</definedName>
    <definedName name="Единица45" localSheetId="3">#REF!</definedName>
    <definedName name="Единица45" localSheetId="4">#REF!</definedName>
    <definedName name="Единица45" localSheetId="7">#REF!</definedName>
    <definedName name="Единица45" localSheetId="12">#REF!</definedName>
    <definedName name="Единица45" localSheetId="13">#REF!</definedName>
    <definedName name="Единица45">#REF!</definedName>
    <definedName name="Единица46" localSheetId="0">#REF!</definedName>
    <definedName name="Единица46" localSheetId="1">#REF!</definedName>
    <definedName name="Единица46" localSheetId="2">#REF!</definedName>
    <definedName name="Единица46" localSheetId="3">#REF!</definedName>
    <definedName name="Единица46" localSheetId="4">#REF!</definedName>
    <definedName name="Единица46" localSheetId="7">#REF!</definedName>
    <definedName name="Единица46" localSheetId="12">#REF!</definedName>
    <definedName name="Единица46" localSheetId="13">#REF!</definedName>
    <definedName name="Единица46">#REF!</definedName>
    <definedName name="Единица47" localSheetId="0">#REF!</definedName>
    <definedName name="Единица47" localSheetId="1">#REF!</definedName>
    <definedName name="Единица47" localSheetId="2">#REF!</definedName>
    <definedName name="Единица47" localSheetId="3">#REF!</definedName>
    <definedName name="Единица47" localSheetId="4">#REF!</definedName>
    <definedName name="Единица47" localSheetId="7">#REF!</definedName>
    <definedName name="Единица47" localSheetId="12">#REF!</definedName>
    <definedName name="Единица47" localSheetId="13">#REF!</definedName>
    <definedName name="Единица47">#REF!</definedName>
    <definedName name="Единица48" localSheetId="0">#REF!</definedName>
    <definedName name="Единица48" localSheetId="1">#REF!</definedName>
    <definedName name="Единица48" localSheetId="2">#REF!</definedName>
    <definedName name="Единица48" localSheetId="3">#REF!</definedName>
    <definedName name="Единица48" localSheetId="4">#REF!</definedName>
    <definedName name="Единица48" localSheetId="7">#REF!</definedName>
    <definedName name="Единица48" localSheetId="12">#REF!</definedName>
    <definedName name="Единица48" localSheetId="13">#REF!</definedName>
    <definedName name="Единица48">#REF!</definedName>
    <definedName name="Единица49" localSheetId="0">#REF!</definedName>
    <definedName name="Единица49" localSheetId="1">#REF!</definedName>
    <definedName name="Единица49" localSheetId="2">#REF!</definedName>
    <definedName name="Единица49" localSheetId="3">#REF!</definedName>
    <definedName name="Единица49" localSheetId="4">#REF!</definedName>
    <definedName name="Единица49" localSheetId="7">#REF!</definedName>
    <definedName name="Единица49" localSheetId="12">#REF!</definedName>
    <definedName name="Единица49" localSheetId="13">#REF!</definedName>
    <definedName name="Единица49">#REF!</definedName>
    <definedName name="Единица5" localSheetId="0">#REF!</definedName>
    <definedName name="Единица5" localSheetId="1">#REF!</definedName>
    <definedName name="Единица5" localSheetId="2">#REF!</definedName>
    <definedName name="Единица5" localSheetId="3">#REF!</definedName>
    <definedName name="Единица5" localSheetId="4">#REF!</definedName>
    <definedName name="Единица5" localSheetId="7">#REF!</definedName>
    <definedName name="Единица5" localSheetId="12">#REF!</definedName>
    <definedName name="Единица5" localSheetId="13">#REF!</definedName>
    <definedName name="Единица5">#REF!</definedName>
    <definedName name="Единица50" localSheetId="0">#REF!</definedName>
    <definedName name="Единица50" localSheetId="1">#REF!</definedName>
    <definedName name="Единица50" localSheetId="2">#REF!</definedName>
    <definedName name="Единица50" localSheetId="3">#REF!</definedName>
    <definedName name="Единица50" localSheetId="4">#REF!</definedName>
    <definedName name="Единица50" localSheetId="7">#REF!</definedName>
    <definedName name="Единица50" localSheetId="12">#REF!</definedName>
    <definedName name="Единица50" localSheetId="13">#REF!</definedName>
    <definedName name="Единица50">#REF!</definedName>
    <definedName name="Единица51" localSheetId="0">#REF!</definedName>
    <definedName name="Единица51" localSheetId="1">#REF!</definedName>
    <definedName name="Единица51" localSheetId="2">#REF!</definedName>
    <definedName name="Единица51" localSheetId="3">#REF!</definedName>
    <definedName name="Единица51" localSheetId="4">#REF!</definedName>
    <definedName name="Единица51" localSheetId="7">#REF!</definedName>
    <definedName name="Единица51" localSheetId="12">#REF!</definedName>
    <definedName name="Единица51" localSheetId="13">#REF!</definedName>
    <definedName name="Единица51">#REF!</definedName>
    <definedName name="Единица52" localSheetId="0">#REF!</definedName>
    <definedName name="Единица52" localSheetId="1">#REF!</definedName>
    <definedName name="Единица52" localSheetId="2">#REF!</definedName>
    <definedName name="Единица52" localSheetId="3">#REF!</definedName>
    <definedName name="Единица52" localSheetId="4">#REF!</definedName>
    <definedName name="Единица52" localSheetId="7">#REF!</definedName>
    <definedName name="Единица52" localSheetId="12">#REF!</definedName>
    <definedName name="Единица52" localSheetId="13">#REF!</definedName>
    <definedName name="Единица52">#REF!</definedName>
    <definedName name="Единица53" localSheetId="0">#REF!</definedName>
    <definedName name="Единица53" localSheetId="1">#REF!</definedName>
    <definedName name="Единица53" localSheetId="2">#REF!</definedName>
    <definedName name="Единица53" localSheetId="3">#REF!</definedName>
    <definedName name="Единица53" localSheetId="4">#REF!</definedName>
    <definedName name="Единица53" localSheetId="7">#REF!</definedName>
    <definedName name="Единица53" localSheetId="12">#REF!</definedName>
    <definedName name="Единица53" localSheetId="13">#REF!</definedName>
    <definedName name="Единица53">#REF!</definedName>
    <definedName name="Единица54" localSheetId="0">#REF!</definedName>
    <definedName name="Единица54" localSheetId="1">#REF!</definedName>
    <definedName name="Единица54" localSheetId="2">#REF!</definedName>
    <definedName name="Единица54" localSheetId="3">#REF!</definedName>
    <definedName name="Единица54" localSheetId="4">#REF!</definedName>
    <definedName name="Единица54" localSheetId="7">#REF!</definedName>
    <definedName name="Единица54" localSheetId="12">#REF!</definedName>
    <definedName name="Единица54" localSheetId="13">#REF!</definedName>
    <definedName name="Единица54">#REF!</definedName>
    <definedName name="Единица55" localSheetId="0">#REF!</definedName>
    <definedName name="Единица55" localSheetId="1">#REF!</definedName>
    <definedName name="Единица55" localSheetId="2">#REF!</definedName>
    <definedName name="Единица55" localSheetId="3">#REF!</definedName>
    <definedName name="Единица55" localSheetId="4">#REF!</definedName>
    <definedName name="Единица55" localSheetId="7">#REF!</definedName>
    <definedName name="Единица55" localSheetId="12">#REF!</definedName>
    <definedName name="Единица55" localSheetId="13">#REF!</definedName>
    <definedName name="Единица55">#REF!</definedName>
    <definedName name="Единица56" localSheetId="0">#REF!</definedName>
    <definedName name="Единица56" localSheetId="1">#REF!</definedName>
    <definedName name="Единица56" localSheetId="2">#REF!</definedName>
    <definedName name="Единица56" localSheetId="3">#REF!</definedName>
    <definedName name="Единица56" localSheetId="4">#REF!</definedName>
    <definedName name="Единица56" localSheetId="7">#REF!</definedName>
    <definedName name="Единица56" localSheetId="12">#REF!</definedName>
    <definedName name="Единица56" localSheetId="13">#REF!</definedName>
    <definedName name="Единица56">#REF!</definedName>
    <definedName name="Единица57" localSheetId="0">#REF!</definedName>
    <definedName name="Единица57" localSheetId="1">#REF!</definedName>
    <definedName name="Единица57" localSheetId="2">#REF!</definedName>
    <definedName name="Единица57" localSheetId="3">#REF!</definedName>
    <definedName name="Единица57" localSheetId="4">#REF!</definedName>
    <definedName name="Единица57" localSheetId="7">#REF!</definedName>
    <definedName name="Единица57" localSheetId="12">#REF!</definedName>
    <definedName name="Единица57" localSheetId="13">#REF!</definedName>
    <definedName name="Единица57">#REF!</definedName>
    <definedName name="Единица58" localSheetId="0">#REF!</definedName>
    <definedName name="Единица58" localSheetId="1">#REF!</definedName>
    <definedName name="Единица58" localSheetId="2">#REF!</definedName>
    <definedName name="Единица58" localSheetId="3">#REF!</definedName>
    <definedName name="Единица58" localSheetId="4">#REF!</definedName>
    <definedName name="Единица58" localSheetId="7">#REF!</definedName>
    <definedName name="Единица58" localSheetId="12">#REF!</definedName>
    <definedName name="Единица58" localSheetId="13">#REF!</definedName>
    <definedName name="Единица58">#REF!</definedName>
    <definedName name="Единица59" localSheetId="0">#REF!</definedName>
    <definedName name="Единица59" localSheetId="1">#REF!</definedName>
    <definedName name="Единица59" localSheetId="2">#REF!</definedName>
    <definedName name="Единица59" localSheetId="3">#REF!</definedName>
    <definedName name="Единица59" localSheetId="4">#REF!</definedName>
    <definedName name="Единица59" localSheetId="7">#REF!</definedName>
    <definedName name="Единица59" localSheetId="12">#REF!</definedName>
    <definedName name="Единица59" localSheetId="13">#REF!</definedName>
    <definedName name="Единица59">#REF!</definedName>
    <definedName name="Единица6" localSheetId="0">#REF!</definedName>
    <definedName name="Единица6" localSheetId="1">#REF!</definedName>
    <definedName name="Единица6" localSheetId="2">#REF!</definedName>
    <definedName name="Единица6" localSheetId="3">#REF!</definedName>
    <definedName name="Единица6" localSheetId="4">#REF!</definedName>
    <definedName name="Единица6" localSheetId="7">#REF!</definedName>
    <definedName name="Единица6" localSheetId="12">#REF!</definedName>
    <definedName name="Единица6" localSheetId="13">#REF!</definedName>
    <definedName name="Единица6">#REF!</definedName>
    <definedName name="Единица60" localSheetId="0">#REF!</definedName>
    <definedName name="Единица60" localSheetId="1">#REF!</definedName>
    <definedName name="Единица60" localSheetId="2">#REF!</definedName>
    <definedName name="Единица60" localSheetId="3">#REF!</definedName>
    <definedName name="Единица60" localSheetId="4">#REF!</definedName>
    <definedName name="Единица60" localSheetId="7">#REF!</definedName>
    <definedName name="Единица60" localSheetId="12">#REF!</definedName>
    <definedName name="Единица60" localSheetId="13">#REF!</definedName>
    <definedName name="Единица60">#REF!</definedName>
    <definedName name="Единица7" localSheetId="0">#REF!</definedName>
    <definedName name="Единица7" localSheetId="1">#REF!</definedName>
    <definedName name="Единица7" localSheetId="2">#REF!</definedName>
    <definedName name="Единица7" localSheetId="3">#REF!</definedName>
    <definedName name="Единица7" localSheetId="4">#REF!</definedName>
    <definedName name="Единица7" localSheetId="7">#REF!</definedName>
    <definedName name="Единица7" localSheetId="12">#REF!</definedName>
    <definedName name="Единица7" localSheetId="13">#REF!</definedName>
    <definedName name="Единица7">#REF!</definedName>
    <definedName name="Единица8" localSheetId="0">#REF!</definedName>
    <definedName name="Единица8" localSheetId="1">#REF!</definedName>
    <definedName name="Единица8" localSheetId="2">#REF!</definedName>
    <definedName name="Единица8" localSheetId="3">#REF!</definedName>
    <definedName name="Единица8" localSheetId="4">#REF!</definedName>
    <definedName name="Единица8" localSheetId="7">#REF!</definedName>
    <definedName name="Единица8" localSheetId="12">#REF!</definedName>
    <definedName name="Единица8" localSheetId="13">#REF!</definedName>
    <definedName name="Единица8">#REF!</definedName>
    <definedName name="Единица9" localSheetId="0">#REF!</definedName>
    <definedName name="Единица9" localSheetId="1">#REF!</definedName>
    <definedName name="Единица9" localSheetId="2">#REF!</definedName>
    <definedName name="Единица9" localSheetId="3">#REF!</definedName>
    <definedName name="Единица9" localSheetId="4">#REF!</definedName>
    <definedName name="Единица9" localSheetId="7">#REF!</definedName>
    <definedName name="Единица9" localSheetId="12">#REF!</definedName>
    <definedName name="Единица9" localSheetId="13">#REF!</definedName>
    <definedName name="Единица9">#REF!</definedName>
    <definedName name="ен" localSheetId="0">#REF!</definedName>
    <definedName name="ен" localSheetId="1">#REF!</definedName>
    <definedName name="ен" localSheetId="2">#REF!</definedName>
    <definedName name="ен" localSheetId="3">#REF!</definedName>
    <definedName name="ен" localSheetId="4">#REF!</definedName>
    <definedName name="ен" localSheetId="7">#REF!</definedName>
    <definedName name="ен" localSheetId="12">#REF!</definedName>
    <definedName name="ен" localSheetId="13">#REF!</definedName>
    <definedName name="ен">#REF!</definedName>
    <definedName name="енвлпр" localSheetId="0">#REF!</definedName>
    <definedName name="енвлпр" localSheetId="1">#REF!</definedName>
    <definedName name="енвлпр" localSheetId="2">#REF!</definedName>
    <definedName name="енвлпр" localSheetId="3">#REF!</definedName>
    <definedName name="енвлпр" localSheetId="4">#REF!</definedName>
    <definedName name="енвлпр" localSheetId="7">#REF!</definedName>
    <definedName name="енвлпр" localSheetId="12">#REF!</definedName>
    <definedName name="енвлпр" localSheetId="13">#REF!</definedName>
    <definedName name="енвлпр">#REF!</definedName>
    <definedName name="енг" localSheetId="0">#REF!</definedName>
    <definedName name="енг" localSheetId="1">#REF!</definedName>
    <definedName name="енг" localSheetId="2">#REF!</definedName>
    <definedName name="енг" localSheetId="3">#REF!</definedName>
    <definedName name="енг" localSheetId="4">#REF!</definedName>
    <definedName name="енг" localSheetId="7">#REF!</definedName>
    <definedName name="енг" localSheetId="12">#REF!</definedName>
    <definedName name="енг" localSheetId="13">#REF!</definedName>
    <definedName name="енг">#REF!</definedName>
    <definedName name="енк" localSheetId="0">#REF!</definedName>
    <definedName name="енк" localSheetId="1">#REF!</definedName>
    <definedName name="енк" localSheetId="2">#REF!</definedName>
    <definedName name="енк" localSheetId="3">#REF!</definedName>
    <definedName name="енк" localSheetId="4">#REF!</definedName>
    <definedName name="енк" localSheetId="7">#REF!</definedName>
    <definedName name="енк" localSheetId="12">#REF!</definedName>
    <definedName name="енк" localSheetId="13">#REF!</definedName>
    <definedName name="енк">#REF!</definedName>
    <definedName name="енлопр" localSheetId="0">#REF!</definedName>
    <definedName name="енлопр" localSheetId="1">#REF!</definedName>
    <definedName name="енлопр" localSheetId="2">#REF!</definedName>
    <definedName name="енлопр" localSheetId="3">#REF!</definedName>
    <definedName name="енлопр" localSheetId="4">#REF!</definedName>
    <definedName name="енлопр" localSheetId="7">#REF!</definedName>
    <definedName name="енлопр" localSheetId="12">#REF!</definedName>
    <definedName name="енлопр" localSheetId="13">#REF!</definedName>
    <definedName name="енлопр">#REF!</definedName>
    <definedName name="ено" localSheetId="0">#REF!</definedName>
    <definedName name="ено" localSheetId="1">#REF!</definedName>
    <definedName name="ено" localSheetId="2">#REF!</definedName>
    <definedName name="ено" localSheetId="3">#REF!</definedName>
    <definedName name="ено" localSheetId="4">#REF!</definedName>
    <definedName name="ено" localSheetId="7">#REF!</definedName>
    <definedName name="ено" localSheetId="12">#REF!</definedName>
    <definedName name="ено" localSheetId="13">#REF!</definedName>
    <definedName name="ено">#REF!</definedName>
    <definedName name="еное" localSheetId="0">#REF!</definedName>
    <definedName name="еное" localSheetId="1">#REF!</definedName>
    <definedName name="еное" localSheetId="2">#REF!</definedName>
    <definedName name="еное" localSheetId="3">#REF!</definedName>
    <definedName name="еное" localSheetId="4">#REF!</definedName>
    <definedName name="еное" localSheetId="7">#REF!</definedName>
    <definedName name="еное" localSheetId="12">#REF!</definedName>
    <definedName name="еное" localSheetId="13">#REF!</definedName>
    <definedName name="еное">#REF!</definedName>
    <definedName name="ео" localSheetId="0">#REF!</definedName>
    <definedName name="ео" localSheetId="1">#REF!</definedName>
    <definedName name="ео" localSheetId="2">#REF!</definedName>
    <definedName name="ео" localSheetId="3">#REF!</definedName>
    <definedName name="ео" localSheetId="4">#REF!</definedName>
    <definedName name="ео" localSheetId="7">#REF!</definedName>
    <definedName name="ео" localSheetId="12">#REF!</definedName>
    <definedName name="ео" localSheetId="13">#REF!</definedName>
    <definedName name="ео">#REF!</definedName>
    <definedName name="еов" localSheetId="0">#REF!</definedName>
    <definedName name="еов" localSheetId="1">#REF!</definedName>
    <definedName name="еов" localSheetId="2">#REF!</definedName>
    <definedName name="еов" localSheetId="3">#REF!</definedName>
    <definedName name="еов" localSheetId="4">#REF!</definedName>
    <definedName name="еов" localSheetId="7">#REF!</definedName>
    <definedName name="еов" localSheetId="12">#REF!</definedName>
    <definedName name="еов" localSheetId="13">#REF!</definedName>
    <definedName name="еов">#REF!</definedName>
    <definedName name="ер" localSheetId="0">#REF!</definedName>
    <definedName name="ер" localSheetId="1">#REF!</definedName>
    <definedName name="ер" localSheetId="2">#REF!</definedName>
    <definedName name="ер" localSheetId="3">#REF!</definedName>
    <definedName name="ер" localSheetId="4">#REF!</definedName>
    <definedName name="ер" localSheetId="7">#REF!</definedName>
    <definedName name="ер" localSheetId="12">#REF!</definedName>
    <definedName name="ер" localSheetId="13">#REF!</definedName>
    <definedName name="ер">#REF!</definedName>
    <definedName name="ЕСН2004" localSheetId="3">#REF!</definedName>
    <definedName name="ЕСН2004" localSheetId="4">#REF!</definedName>
    <definedName name="ЕСН2004" localSheetId="12">#REF!</definedName>
    <definedName name="ЕСН2004" localSheetId="13">#REF!</definedName>
    <definedName name="ЕСН2004">#REF!</definedName>
    <definedName name="еуг" localSheetId="0">#REF!</definedName>
    <definedName name="еуг" localSheetId="1">#REF!</definedName>
    <definedName name="еуг" localSheetId="2">#REF!</definedName>
    <definedName name="еуг" localSheetId="3">#REF!</definedName>
    <definedName name="еуг" localSheetId="4">#REF!</definedName>
    <definedName name="еуг" localSheetId="7">#REF!</definedName>
    <definedName name="еуг" localSheetId="12">#REF!</definedName>
    <definedName name="еуг" localSheetId="13">#REF!</definedName>
    <definedName name="еуг">#REF!</definedName>
    <definedName name="ж" localSheetId="0">#REF!</definedName>
    <definedName name="ж" localSheetId="1">#REF!</definedName>
    <definedName name="ж" localSheetId="2">#REF!</definedName>
    <definedName name="ж" localSheetId="15">#REF!</definedName>
    <definedName name="ж" localSheetId="16">#REF!</definedName>
    <definedName name="ж" localSheetId="3">#REF!</definedName>
    <definedName name="ж" localSheetId="4">#REF!</definedName>
    <definedName name="ж" localSheetId="7">#REF!</definedName>
    <definedName name="ж" localSheetId="12">#REF!</definedName>
    <definedName name="ж" localSheetId="13">#REF!</definedName>
    <definedName name="ж" localSheetId="11">#REF!</definedName>
    <definedName name="ж">#REF!</definedName>
    <definedName name="жж" localSheetId="12">#REF!</definedName>
    <definedName name="жж" localSheetId="13">#REF!</definedName>
    <definedName name="жжж" localSheetId="0">#REF!</definedName>
    <definedName name="жжж" localSheetId="1">#REF!</definedName>
    <definedName name="жжж" localSheetId="2">#REF!</definedName>
    <definedName name="жжж" localSheetId="3">#REF!</definedName>
    <definedName name="жжж" localSheetId="4">#REF!</definedName>
    <definedName name="жжж" localSheetId="5">#REF!</definedName>
    <definedName name="жжж" localSheetId="7">#REF!</definedName>
    <definedName name="жжж" localSheetId="9">#REF!</definedName>
    <definedName name="жжж" localSheetId="12">#REF!</definedName>
    <definedName name="жжж" localSheetId="13">#REF!</definedName>
    <definedName name="жжж">#REF!</definedName>
    <definedName name="жпф" localSheetId="0">#REF!</definedName>
    <definedName name="жпф" localSheetId="1">#REF!</definedName>
    <definedName name="жпф" localSheetId="2">#REF!</definedName>
    <definedName name="жпф" localSheetId="3">#REF!</definedName>
    <definedName name="жпф" localSheetId="4">#REF!</definedName>
    <definedName name="жпф" localSheetId="7">#REF!</definedName>
    <definedName name="жпф" localSheetId="12">#REF!</definedName>
    <definedName name="жпф" localSheetId="13">#REF!</definedName>
    <definedName name="жпф">#REF!</definedName>
    <definedName name="Зависимые" localSheetId="0">#REF!</definedName>
    <definedName name="Зависимые" localSheetId="1">#REF!</definedName>
    <definedName name="Зависимые" localSheetId="2">#REF!</definedName>
    <definedName name="Зависимые" localSheetId="3">#REF!</definedName>
    <definedName name="Зависимые" localSheetId="4">#REF!</definedName>
    <definedName name="Зависимые" localSheetId="7">#REF!</definedName>
    <definedName name="Зависимые" localSheetId="12">#REF!</definedName>
    <definedName name="Зависимые" localSheetId="13">#REF!</definedName>
    <definedName name="Зависимые">#REF!</definedName>
    <definedName name="_xlnm.Print_Titles" localSheetId="5">Прил.3!$9:$11</definedName>
    <definedName name="_xlnm.Print_Titles" localSheetId="7">'Прил.5 Расчет СМР и ОБ'!$9:$11</definedName>
    <definedName name="Заголовок_печати" localSheetId="0">#REF!</definedName>
    <definedName name="Заголовок_печати" localSheetId="1">#REF!</definedName>
    <definedName name="Заголовок_печати" localSheetId="2">#REF!</definedName>
    <definedName name="Заголовок_печати" localSheetId="3">#REF!</definedName>
    <definedName name="Заголовок_печати" localSheetId="4">#REF!</definedName>
    <definedName name="Заголовок_печати" localSheetId="7">#REF!</definedName>
    <definedName name="Заголовок_печати" localSheetId="12">#REF!</definedName>
    <definedName name="Заголовок_печати" localSheetId="13">#REF!</definedName>
    <definedName name="Заголовок_печати">#REF!</definedName>
    <definedName name="Заголовок_раздела" localSheetId="0">#REF!</definedName>
    <definedName name="Заголовок_раздела" localSheetId="1">#REF!</definedName>
    <definedName name="Заголовок_раздела" localSheetId="2">#REF!</definedName>
    <definedName name="Заголовок_раздела" localSheetId="3">#REF!</definedName>
    <definedName name="Заголовок_раздела" localSheetId="4">#REF!</definedName>
    <definedName name="Заголовок_раздела" localSheetId="7">#REF!</definedName>
    <definedName name="Заголовок_раздела" localSheetId="12">#REF!</definedName>
    <definedName name="Заголовок_раздела" localSheetId="13">#REF!</definedName>
    <definedName name="Заголовок_раздела">#REF!</definedName>
    <definedName name="ЗаданиеГС_КМ" localSheetId="3">#REF!</definedName>
    <definedName name="ЗаданиеГС_КМ" localSheetId="4">#REF!</definedName>
    <definedName name="ЗаданиеГС_КМ" localSheetId="12">#REF!</definedName>
    <definedName name="ЗаданиеГС_КМ" localSheetId="13">#REF!</definedName>
    <definedName name="ЗаданиеГС_КМ">#REF!</definedName>
    <definedName name="ЗаданиеЭСС_КМ" localSheetId="3">#REF!</definedName>
    <definedName name="ЗаданиеЭСС_КМ" localSheetId="4">#REF!</definedName>
    <definedName name="ЗаданиеЭСС_КМ" localSheetId="12">#REF!</definedName>
    <definedName name="ЗаданиеЭСС_КМ" localSheetId="13">#REF!</definedName>
    <definedName name="ЗаданиеЭСС_КМ">#REF!</definedName>
    <definedName name="ЗаказДолжность" localSheetId="12">#REF!</definedName>
    <definedName name="ЗаказДолжность" localSheetId="13">#REF!</definedName>
    <definedName name="ЗаказИмя" localSheetId="12">#REF!</definedName>
    <definedName name="ЗаказИмя" localSheetId="13">#REF!</definedName>
    <definedName name="Заказчик" localSheetId="0">#REF!</definedName>
    <definedName name="Заказчик" localSheetId="1">#REF!</definedName>
    <definedName name="Заказчик" localSheetId="2">#REF!</definedName>
    <definedName name="Заказчик" localSheetId="3">#REF!</definedName>
    <definedName name="Заказчик" localSheetId="4">#REF!</definedName>
    <definedName name="Заказчик" localSheetId="5">#REF!</definedName>
    <definedName name="Заказчик" localSheetId="7">#REF!</definedName>
    <definedName name="Заказчик" localSheetId="9">#REF!</definedName>
    <definedName name="Заказчик" localSheetId="12">#REF!</definedName>
    <definedName name="Заказчик" localSheetId="13">#REF!</definedName>
    <definedName name="Заказчик">#REF!</definedName>
    <definedName name="Закрытые_подстанции_в_целом" localSheetId="12">#REF!</definedName>
    <definedName name="Закрытые_подстанции_в_целом" localSheetId="13">#REF!</definedName>
    <definedName name="Затраты_на_вырубку_просеки" localSheetId="12">#REF!</definedName>
    <definedName name="Затраты_на_вырубку_просеки" localSheetId="13">#REF!</definedName>
    <definedName name="Затраты_на_устройство_лежневых_дорог" localSheetId="12">#REF!</definedName>
    <definedName name="Затраты_на_устройство_лежневых_дорог" localSheetId="13">#REF!</definedName>
    <definedName name="Здания_КРУЭ__ЗРУ__укомплектованных_оборудованием" localSheetId="12">#REF!</definedName>
    <definedName name="Здания_КРУЭ__ЗРУ__укомплектованных_оборудованием" localSheetId="13">#REF!</definedName>
    <definedName name="Зел" localSheetId="12">#REF!</definedName>
    <definedName name="Зел" localSheetId="13">#REF!</definedName>
    <definedName name="Зел">#REF!</definedName>
    <definedName name="зждзд" localSheetId="0">#REF!</definedName>
    <definedName name="зждзд" localSheetId="1">#REF!</definedName>
    <definedName name="зждзд" localSheetId="2">#REF!</definedName>
    <definedName name="зждзд" localSheetId="3">#REF!</definedName>
    <definedName name="зждзд" localSheetId="4">#REF!</definedName>
    <definedName name="зждзд" localSheetId="5">#REF!</definedName>
    <definedName name="зждзд" localSheetId="7">#REF!</definedName>
    <definedName name="зждзд" localSheetId="9">#REF!</definedName>
    <definedName name="зждзд" localSheetId="12">#REF!</definedName>
    <definedName name="зждзд" localSheetId="13">#REF!</definedName>
    <definedName name="зждзд">#REF!</definedName>
    <definedName name="зз" localSheetId="0">#REF!</definedName>
    <definedName name="зз" localSheetId="1">#REF!</definedName>
    <definedName name="зз" localSheetId="2">#REF!</definedName>
    <definedName name="зз" localSheetId="15">#REF!</definedName>
    <definedName name="зз" localSheetId="16">#REF!</definedName>
    <definedName name="зз" localSheetId="3">#REF!</definedName>
    <definedName name="зз" localSheetId="4">#REF!</definedName>
    <definedName name="зз" localSheetId="7">#REF!</definedName>
    <definedName name="зз" localSheetId="12">#REF!</definedName>
    <definedName name="зз" localSheetId="13">#REF!</definedName>
    <definedName name="зз" localSheetId="11">#REF!</definedName>
    <definedName name="зз">#REF!</definedName>
    <definedName name="зззз" localSheetId="3">#REF!</definedName>
    <definedName name="зззз" localSheetId="4">#REF!</definedName>
    <definedName name="зззз" localSheetId="12">#REF!</definedName>
    <definedName name="зззз" localSheetId="13">#REF!</definedName>
    <definedName name="зззз">#REF!</definedName>
    <definedName name="ЗИП_Всего_1" localSheetId="0">#REF!</definedName>
    <definedName name="ЗИП_Всего_1" localSheetId="1">#REF!</definedName>
    <definedName name="ЗИП_Всего_1" localSheetId="2">#REF!</definedName>
    <definedName name="ЗИП_Всего_1" localSheetId="3">#REF!</definedName>
    <definedName name="ЗИП_Всего_1" localSheetId="4">#REF!</definedName>
    <definedName name="ЗИП_Всего_1" localSheetId="5">#REF!</definedName>
    <definedName name="ЗИП_Всего_1" localSheetId="7">#REF!</definedName>
    <definedName name="ЗИП_Всего_1" localSheetId="9">#REF!</definedName>
    <definedName name="ЗИП_Всего_1" localSheetId="12">#REF!</definedName>
    <definedName name="ЗИП_Всего_1" localSheetId="13">#REF!</definedName>
    <definedName name="ЗИП_Всего_1">#REF!</definedName>
    <definedName name="зит" localSheetId="12">#REF!</definedName>
    <definedName name="зит" localSheetId="13">#REF!</definedName>
    <definedName name="зит">#REF!</definedName>
    <definedName name="Зоны" localSheetId="12">#REF!</definedName>
    <definedName name="Зоны" localSheetId="13">#REF!</definedName>
    <definedName name="зощр" localSheetId="0">#REF!</definedName>
    <definedName name="зощр" localSheetId="1">#REF!</definedName>
    <definedName name="зощр" localSheetId="2">#REF!</definedName>
    <definedName name="зощр" localSheetId="3">#REF!</definedName>
    <definedName name="зощр" localSheetId="4">#REF!</definedName>
    <definedName name="зощр" localSheetId="5">#REF!</definedName>
    <definedName name="зощр" localSheetId="7">#REF!</definedName>
    <definedName name="зощр" localSheetId="9">#REF!</definedName>
    <definedName name="зощр" localSheetId="12">#REF!</definedName>
    <definedName name="зощр" localSheetId="13">#REF!</definedName>
    <definedName name="зощр">#REF!</definedName>
    <definedName name="ЗЮзя" localSheetId="0">#REF!</definedName>
    <definedName name="ЗЮзя" localSheetId="1">#REF!</definedName>
    <definedName name="ЗЮзя" localSheetId="2">#REF!</definedName>
    <definedName name="ЗЮзя" localSheetId="3">#REF!</definedName>
    <definedName name="ЗЮзя" localSheetId="4">#REF!</definedName>
    <definedName name="ЗЮзя" localSheetId="7">#REF!</definedName>
    <definedName name="ЗЮзя" localSheetId="12">#REF!</definedName>
    <definedName name="ЗЮзя" localSheetId="13">#REF!</definedName>
    <definedName name="ЗЮзя">#REF!</definedName>
    <definedName name="Ивановская_область" localSheetId="0">#REF!</definedName>
    <definedName name="Ивановская_область" localSheetId="1">#REF!</definedName>
    <definedName name="Ивановская_область" localSheetId="2">#REF!</definedName>
    <definedName name="Ивановская_область" localSheetId="3">#REF!</definedName>
    <definedName name="Ивановская_область" localSheetId="4">#REF!</definedName>
    <definedName name="Ивановская_область" localSheetId="5">#REF!</definedName>
    <definedName name="Ивановская_область" localSheetId="7">#REF!</definedName>
    <definedName name="Ивановская_область" localSheetId="9">#REF!</definedName>
    <definedName name="Ивановская_область" localSheetId="12">#REF!</definedName>
    <definedName name="Ивановская_область" localSheetId="13">#REF!</definedName>
    <definedName name="Ивановская_область">#REF!</definedName>
    <definedName name="ивпт" localSheetId="0">#REF!</definedName>
    <definedName name="ивпт" localSheetId="1">#REF!</definedName>
    <definedName name="ивпт" localSheetId="2">#REF!</definedName>
    <definedName name="ивпт" localSheetId="3">#REF!</definedName>
    <definedName name="ивпт" localSheetId="4">#REF!</definedName>
    <definedName name="ивпт" localSheetId="7">#REF!</definedName>
    <definedName name="ивпт" localSheetId="12">#REF!</definedName>
    <definedName name="ивпт" localSheetId="13">#REF!</definedName>
    <definedName name="ивпт">#REF!</definedName>
    <definedName name="Иди" localSheetId="3">#REF!</definedName>
    <definedName name="Иди" localSheetId="4">#REF!</definedName>
    <definedName name="Иди" localSheetId="12">#REF!</definedName>
    <definedName name="Иди" localSheetId="13">#REF!</definedName>
    <definedName name="Иди">#REF!</definedName>
    <definedName name="ии" localSheetId="0">#REF!</definedName>
    <definedName name="ии" localSheetId="1">#REF!</definedName>
    <definedName name="ии" localSheetId="2">#REF!</definedName>
    <definedName name="ии" localSheetId="3">#REF!</definedName>
    <definedName name="ии" localSheetId="4">#REF!</definedName>
    <definedName name="ии" localSheetId="7">#REF!</definedName>
    <definedName name="ии" localSheetId="12">#REF!</definedName>
    <definedName name="ии" localSheetId="13">#REF!</definedName>
    <definedName name="ии">#REF!</definedName>
    <definedName name="иии" localSheetId="0">#REF!</definedName>
    <definedName name="иии" localSheetId="1">#REF!</definedName>
    <definedName name="иии" localSheetId="2">#REF!</definedName>
    <definedName name="иии" localSheetId="15">#REF!</definedName>
    <definedName name="иии" localSheetId="16">#REF!</definedName>
    <definedName name="иии" localSheetId="3">#REF!</definedName>
    <definedName name="иии" localSheetId="4">#REF!</definedName>
    <definedName name="иии" localSheetId="7">#REF!</definedName>
    <definedName name="иии" localSheetId="12">#REF!</definedName>
    <definedName name="иии" localSheetId="13">#REF!</definedName>
    <definedName name="иии" localSheetId="11">#REF!</definedName>
    <definedName name="иии">#REF!</definedName>
    <definedName name="ИИМбал" localSheetId="3">#REF!</definedName>
    <definedName name="ИИМбал" localSheetId="4">#REF!</definedName>
    <definedName name="ИИМбал" localSheetId="12">#REF!</definedName>
    <definedName name="ИИМбал" localSheetId="13">#REF!</definedName>
    <definedName name="ИИМбал">#REF!</definedName>
    <definedName name="ИиНИ" localSheetId="3">#REF!</definedName>
    <definedName name="ИиНИ" localSheetId="4">#REF!</definedName>
    <definedName name="ИиНИ" localSheetId="12">#REF!</definedName>
    <definedName name="ИиНИ" localSheetId="13">#REF!</definedName>
    <definedName name="ИиНИ">#REF!</definedName>
    <definedName name="ик" localSheetId="0">#REF!</definedName>
    <definedName name="ик" localSheetId="1">#REF!</definedName>
    <definedName name="ик" localSheetId="2">#REF!</definedName>
    <definedName name="ик" localSheetId="3">#REF!</definedName>
    <definedName name="ик" localSheetId="4">#REF!</definedName>
    <definedName name="ик" localSheetId="7">#REF!</definedName>
    <definedName name="ик" localSheetId="12">#REF!</definedName>
    <definedName name="ик" localSheetId="13">#REF!</definedName>
    <definedName name="ик">#REF!</definedName>
    <definedName name="имт" localSheetId="0">#REF!</definedName>
    <definedName name="имт" localSheetId="1">#REF!</definedName>
    <definedName name="имт" localSheetId="2">#REF!</definedName>
    <definedName name="имт" localSheetId="3">#REF!</definedName>
    <definedName name="имт" localSheetId="4">#REF!</definedName>
    <definedName name="имт" localSheetId="5">#REF!</definedName>
    <definedName name="имт" localSheetId="7">#REF!</definedName>
    <definedName name="имт" localSheetId="9">#REF!</definedName>
    <definedName name="имт" localSheetId="12">#REF!</definedName>
    <definedName name="имт" localSheetId="13">#REF!</definedName>
    <definedName name="имт">#REF!</definedName>
    <definedName name="Инвестор" localSheetId="0">#REF!</definedName>
    <definedName name="Инвестор" localSheetId="1">#REF!</definedName>
    <definedName name="Инвестор" localSheetId="2">#REF!</definedName>
    <definedName name="Инвестор" localSheetId="3">#REF!</definedName>
    <definedName name="Инвестор" localSheetId="4">#REF!</definedName>
    <definedName name="Инвестор" localSheetId="7">#REF!</definedName>
    <definedName name="Инвестор" localSheetId="12">#REF!</definedName>
    <definedName name="Инвестор" localSheetId="13">#REF!</definedName>
    <definedName name="Инвестор">#REF!</definedName>
    <definedName name="Инд" localSheetId="0">#REF!</definedName>
    <definedName name="Инд" localSheetId="1">#REF!</definedName>
    <definedName name="Инд" localSheetId="2">#REF!</definedName>
    <definedName name="Инд" localSheetId="3">#REF!</definedName>
    <definedName name="Инд" localSheetId="4">#REF!</definedName>
    <definedName name="Инд" localSheetId="7">#REF!</definedName>
    <definedName name="Инд" localSheetId="12">#REF!</definedName>
    <definedName name="Инд" localSheetId="13">#REF!</definedName>
    <definedName name="Инд">#REF!</definedName>
    <definedName name="Индекс_ЛН_группы_строек" localSheetId="0">#REF!</definedName>
    <definedName name="Индекс_ЛН_группы_строек" localSheetId="1">#REF!</definedName>
    <definedName name="Индекс_ЛН_группы_строек" localSheetId="2">#REF!</definedName>
    <definedName name="Индекс_ЛН_группы_строек" localSheetId="3">#REF!</definedName>
    <definedName name="Индекс_ЛН_группы_строек" localSheetId="4">#REF!</definedName>
    <definedName name="Индекс_ЛН_группы_строек" localSheetId="7">#REF!</definedName>
    <definedName name="Индекс_ЛН_группы_строек" localSheetId="12">#REF!</definedName>
    <definedName name="Индекс_ЛН_группы_строек" localSheetId="13">#REF!</definedName>
    <definedName name="Индекс_ЛН_группы_строек">#REF!</definedName>
    <definedName name="Индекс_ЛН_локальной_сметы" localSheetId="0">#REF!</definedName>
    <definedName name="Индекс_ЛН_локальной_сметы" localSheetId="1">#REF!</definedName>
    <definedName name="Индекс_ЛН_локальной_сметы" localSheetId="2">#REF!</definedName>
    <definedName name="Индекс_ЛН_локальной_сметы" localSheetId="3">#REF!</definedName>
    <definedName name="Индекс_ЛН_локальной_сметы" localSheetId="4">#REF!</definedName>
    <definedName name="Индекс_ЛН_локальной_сметы" localSheetId="7">#REF!</definedName>
    <definedName name="Индекс_ЛН_локальной_сметы" localSheetId="12">#REF!</definedName>
    <definedName name="Индекс_ЛН_локальной_сметы" localSheetId="13">#REF!</definedName>
    <definedName name="Индекс_ЛН_локальной_сметы">#REF!</definedName>
    <definedName name="Индекс_ЛН_объекта" localSheetId="0">#REF!</definedName>
    <definedName name="Индекс_ЛН_объекта" localSheetId="1">#REF!</definedName>
    <definedName name="Индекс_ЛН_объекта" localSheetId="2">#REF!</definedName>
    <definedName name="Индекс_ЛН_объекта" localSheetId="3">#REF!</definedName>
    <definedName name="Индекс_ЛН_объекта" localSheetId="4">#REF!</definedName>
    <definedName name="Индекс_ЛН_объекта" localSheetId="7">#REF!</definedName>
    <definedName name="Индекс_ЛН_объекта" localSheetId="12">#REF!</definedName>
    <definedName name="Индекс_ЛН_объекта" localSheetId="13">#REF!</definedName>
    <definedName name="Индекс_ЛН_объекта">#REF!</definedName>
    <definedName name="Индекс_ЛН_объектной_сметы" localSheetId="0">#REF!</definedName>
    <definedName name="Индекс_ЛН_объектной_сметы" localSheetId="1">#REF!</definedName>
    <definedName name="Индекс_ЛН_объектной_сметы" localSheetId="2">#REF!</definedName>
    <definedName name="Индекс_ЛН_объектной_сметы" localSheetId="3">#REF!</definedName>
    <definedName name="Индекс_ЛН_объектной_сметы" localSheetId="4">#REF!</definedName>
    <definedName name="Индекс_ЛН_объектной_сметы" localSheetId="7">#REF!</definedName>
    <definedName name="Индекс_ЛН_объектной_сметы" localSheetId="12">#REF!</definedName>
    <definedName name="Индекс_ЛН_объектной_сметы" localSheetId="13">#REF!</definedName>
    <definedName name="Индекс_ЛН_объектной_сметы">#REF!</definedName>
    <definedName name="Индекс_ЛН_очереди" localSheetId="0">#REF!</definedName>
    <definedName name="Индекс_ЛН_очереди" localSheetId="1">#REF!</definedName>
    <definedName name="Индекс_ЛН_очереди" localSheetId="2">#REF!</definedName>
    <definedName name="Индекс_ЛН_очереди" localSheetId="3">#REF!</definedName>
    <definedName name="Индекс_ЛН_очереди" localSheetId="4">#REF!</definedName>
    <definedName name="Индекс_ЛН_очереди" localSheetId="7">#REF!</definedName>
    <definedName name="Индекс_ЛН_очереди" localSheetId="12">#REF!</definedName>
    <definedName name="Индекс_ЛН_очереди" localSheetId="13">#REF!</definedName>
    <definedName name="Индекс_ЛН_очереди">#REF!</definedName>
    <definedName name="Индекс_ЛН_пускового_комплекса" localSheetId="0">#REF!</definedName>
    <definedName name="Индекс_ЛН_пускового_комплекса" localSheetId="1">#REF!</definedName>
    <definedName name="Индекс_ЛН_пускового_комплекса" localSheetId="2">#REF!</definedName>
    <definedName name="Индекс_ЛН_пускового_комплекса" localSheetId="3">#REF!</definedName>
    <definedName name="Индекс_ЛН_пускового_комплекса" localSheetId="4">#REF!</definedName>
    <definedName name="Индекс_ЛН_пускового_комплекса" localSheetId="7">#REF!</definedName>
    <definedName name="Индекс_ЛН_пускового_комплекса" localSheetId="12">#REF!</definedName>
    <definedName name="Индекс_ЛН_пускового_комплекса" localSheetId="13">#REF!</definedName>
    <definedName name="Индекс_ЛН_пускового_комплекса">#REF!</definedName>
    <definedName name="Индекс_ЛН_сводного_сметного_расчета" localSheetId="0">#REF!</definedName>
    <definedName name="Индекс_ЛН_сводного_сметного_расчета" localSheetId="1">#REF!</definedName>
    <definedName name="Индекс_ЛН_сводного_сметного_расчета" localSheetId="2">#REF!</definedName>
    <definedName name="Индекс_ЛН_сводного_сметного_расчета" localSheetId="3">#REF!</definedName>
    <definedName name="Индекс_ЛН_сводного_сметного_расчета" localSheetId="4">#REF!</definedName>
    <definedName name="Индекс_ЛН_сводного_сметного_расчета" localSheetId="7">#REF!</definedName>
    <definedName name="Индекс_ЛН_сводного_сметного_расчета" localSheetId="12">#REF!</definedName>
    <definedName name="Индекс_ЛН_сводного_сметного_расчета" localSheetId="13">#REF!</definedName>
    <definedName name="Индекс_ЛН_сводного_сметного_расчета">#REF!</definedName>
    <definedName name="Индекс_ЛН_стройки" localSheetId="0">#REF!</definedName>
    <definedName name="Индекс_ЛН_стройки" localSheetId="1">#REF!</definedName>
    <definedName name="Индекс_ЛН_стройки" localSheetId="2">#REF!</definedName>
    <definedName name="Индекс_ЛН_стройки" localSheetId="3">#REF!</definedName>
    <definedName name="Индекс_ЛН_стройки" localSheetId="4">#REF!</definedName>
    <definedName name="Индекс_ЛН_стройки" localSheetId="7">#REF!</definedName>
    <definedName name="Индекс_ЛН_стройки" localSheetId="12">#REF!</definedName>
    <definedName name="Индекс_ЛН_стройки" localSheetId="13">#REF!</definedName>
    <definedName name="Индекс_ЛН_стройки">#REF!</definedName>
    <definedName name="Ини" localSheetId="3">#REF!</definedName>
    <definedName name="Ини" localSheetId="4">#REF!</definedName>
    <definedName name="Ини" localSheetId="5">#REF!</definedName>
    <definedName name="Ини" localSheetId="6">#REF!</definedName>
    <definedName name="Ини" localSheetId="9">#REF!</definedName>
    <definedName name="Ини" localSheetId="12">#REF!</definedName>
    <definedName name="Ини" localSheetId="13">#REF!</definedName>
    <definedName name="Ини">#REF!</definedName>
    <definedName name="инфл" localSheetId="0">#REF!</definedName>
    <definedName name="инфл" localSheetId="1">#REF!</definedName>
    <definedName name="инфл" localSheetId="2">#REF!</definedName>
    <definedName name="инфл" localSheetId="3">#REF!</definedName>
    <definedName name="инфл" localSheetId="4">#REF!</definedName>
    <definedName name="инфл" localSheetId="7">#REF!</definedName>
    <definedName name="инфл" localSheetId="12">#REF!</definedName>
    <definedName name="инфл" localSheetId="13">#REF!</definedName>
    <definedName name="инфл">#REF!</definedName>
    <definedName name="иолд" localSheetId="0">#REF!</definedName>
    <definedName name="иолд" localSheetId="1">#REF!</definedName>
    <definedName name="иолд" localSheetId="2">#REF!</definedName>
    <definedName name="иолд" localSheetId="3">#REF!</definedName>
    <definedName name="иолд" localSheetId="4">#REF!</definedName>
    <definedName name="иолд" localSheetId="7">#REF!</definedName>
    <definedName name="иолд" localSheetId="12">#REF!</definedName>
    <definedName name="иолд" localSheetId="13">#REF!</definedName>
    <definedName name="иолд">#REF!</definedName>
    <definedName name="ИОСост" localSheetId="3">#REF!</definedName>
    <definedName name="ИОСост" localSheetId="4">#REF!</definedName>
    <definedName name="ИОСост" localSheetId="12">#REF!</definedName>
    <definedName name="ИОСост" localSheetId="13">#REF!</definedName>
    <definedName name="ИОСост">#REF!</definedName>
    <definedName name="ИОСпс" localSheetId="3">#REF!</definedName>
    <definedName name="ИОСпс" localSheetId="4">#REF!</definedName>
    <definedName name="ИОСпс" localSheetId="12">#REF!</definedName>
    <definedName name="ИОСпс" localSheetId="13">#REF!</definedName>
    <definedName name="ИОСпс">#REF!</definedName>
    <definedName name="ИОСсг" localSheetId="3">#REF!</definedName>
    <definedName name="ИОСсг" localSheetId="4">#REF!</definedName>
    <definedName name="ИОСсг" localSheetId="12">#REF!</definedName>
    <definedName name="ИОСсг" localSheetId="13">#REF!</definedName>
    <definedName name="ИОСсг">#REF!</definedName>
    <definedName name="иошль" localSheetId="0">#REF!</definedName>
    <definedName name="иошль" localSheetId="1">#REF!</definedName>
    <definedName name="иошль" localSheetId="2">#REF!</definedName>
    <definedName name="иошль" localSheetId="3">#REF!</definedName>
    <definedName name="иошль" localSheetId="4">#REF!</definedName>
    <definedName name="иошль" localSheetId="7">#REF!</definedName>
    <definedName name="иошль" localSheetId="12">#REF!</definedName>
    <definedName name="иошль" localSheetId="13">#REF!</definedName>
    <definedName name="иошль">#REF!</definedName>
    <definedName name="ип" localSheetId="0">#REF!</definedName>
    <definedName name="ип" localSheetId="1">#REF!</definedName>
    <definedName name="ип" localSheetId="2">#REF!</definedName>
    <definedName name="ип" localSheetId="3">#REF!</definedName>
    <definedName name="ип" localSheetId="4">#REF!</definedName>
    <definedName name="ип" localSheetId="7">#REF!</definedName>
    <definedName name="ип" localSheetId="12">#REF!</definedName>
    <definedName name="ип" localSheetId="13">#REF!</definedName>
    <definedName name="ип">#REF!</definedName>
    <definedName name="Ипос" localSheetId="3">#REF!</definedName>
    <definedName name="Ипос" localSheetId="4">#REF!</definedName>
    <definedName name="Ипос" localSheetId="12">#REF!</definedName>
    <definedName name="Ипос" localSheetId="13">#REF!</definedName>
    <definedName name="Ипос">#REF!</definedName>
    <definedName name="ИПусто" localSheetId="0">#REF!</definedName>
    <definedName name="ИПусто" localSheetId="1">#REF!</definedName>
    <definedName name="ИПусто" localSheetId="2">#REF!</definedName>
    <definedName name="ИПусто" localSheetId="3">#REF!</definedName>
    <definedName name="ИПусто" localSheetId="4">#REF!</definedName>
    <definedName name="ИПусто" localSheetId="7">#REF!</definedName>
    <definedName name="ИПусто" localSheetId="12">#REF!</definedName>
    <definedName name="ИПусто" localSheetId="13">#REF!</definedName>
    <definedName name="ИПусто">#REF!</definedName>
    <definedName name="Ипц" localSheetId="3">#REF!</definedName>
    <definedName name="Ипц" localSheetId="4">#REF!</definedName>
    <definedName name="Ипц" localSheetId="12">#REF!</definedName>
    <definedName name="Ипц" localSheetId="13">#REF!</definedName>
    <definedName name="Ипц">#REF!</definedName>
    <definedName name="Иркутская_область" localSheetId="0">#REF!</definedName>
    <definedName name="Иркутская_область" localSheetId="1">#REF!</definedName>
    <definedName name="Иркутская_область" localSheetId="2">#REF!</definedName>
    <definedName name="Иркутская_область" localSheetId="3">#REF!</definedName>
    <definedName name="Иркутская_область" localSheetId="4">#REF!</definedName>
    <definedName name="Иркутская_область" localSheetId="7">#REF!</definedName>
    <definedName name="Иркутская_область" localSheetId="12">#REF!</definedName>
    <definedName name="Иркутская_область" localSheetId="13">#REF!</definedName>
    <definedName name="Иркутская_область">#REF!</definedName>
    <definedName name="Иркутская_область_1" localSheetId="0">#REF!</definedName>
    <definedName name="Иркутская_область_1" localSheetId="1">#REF!</definedName>
    <definedName name="Иркутская_область_1" localSheetId="2">#REF!</definedName>
    <definedName name="Иркутская_область_1" localSheetId="3">#REF!</definedName>
    <definedName name="Иркутская_область_1" localSheetId="4">#REF!</definedName>
    <definedName name="Иркутская_область_1" localSheetId="7">#REF!</definedName>
    <definedName name="Иркутская_область_1" localSheetId="12">#REF!</definedName>
    <definedName name="Иркутская_область_1" localSheetId="13">#REF!</definedName>
    <definedName name="Иркутская_область_1">#REF!</definedName>
    <definedName name="ис" localSheetId="12">#REF!</definedName>
    <definedName name="ис" localSheetId="13">#REF!</definedName>
    <definedName name="ис">#REF!</definedName>
    <definedName name="ИС__И.Максимов" localSheetId="0">#REF!</definedName>
    <definedName name="ИС__И.Максимов" localSheetId="1">#REF!</definedName>
    <definedName name="ИС__И.Максимов" localSheetId="2">#REF!</definedName>
    <definedName name="ИС__И.Максимов" localSheetId="3">#REF!</definedName>
    <definedName name="ИС__И.Максимов" localSheetId="4">#REF!</definedName>
    <definedName name="ИС__И.Максимов" localSheetId="5">#REF!</definedName>
    <definedName name="ИС__И.Максимов" localSheetId="7">#REF!</definedName>
    <definedName name="ИС__И.Максимов" localSheetId="9">#REF!</definedName>
    <definedName name="ИС__И.Максимов" localSheetId="12">#REF!</definedName>
    <definedName name="ИС__И.Максимов" localSheetId="13">#REF!</definedName>
    <definedName name="ИС__И.Максимов">#REF!</definedName>
    <definedName name="итог" localSheetId="0">#REF!</definedName>
    <definedName name="итог" localSheetId="1">#REF!</definedName>
    <definedName name="итог" localSheetId="2">#REF!</definedName>
    <definedName name="итог" localSheetId="3">#REF!</definedName>
    <definedName name="итог" localSheetId="4">#REF!</definedName>
    <definedName name="итог" localSheetId="7">#REF!</definedName>
    <definedName name="итог" localSheetId="12">#REF!</definedName>
    <definedName name="итог" localSheetId="13">#REF!</definedName>
    <definedName name="итог">#REF!</definedName>
    <definedName name="Итого_ЗПМ__по_рес_расчету_с_учетом_к_тов" localSheetId="0">#REF!</definedName>
    <definedName name="Итого_ЗПМ__по_рес_расчету_с_учетом_к_тов" localSheetId="1">#REF!</definedName>
    <definedName name="Итого_ЗПМ__по_рес_расчету_с_учетом_к_тов" localSheetId="2">#REF!</definedName>
    <definedName name="Итого_ЗПМ__по_рес_расчету_с_учетом_к_тов" localSheetId="3">#REF!</definedName>
    <definedName name="Итого_ЗПМ__по_рес_расчету_с_учетом_к_тов" localSheetId="4">#REF!</definedName>
    <definedName name="Итого_ЗПМ__по_рес_расчету_с_учетом_к_тов" localSheetId="7">#REF!</definedName>
    <definedName name="Итого_ЗПМ__по_рес_расчету_с_учетом_к_тов" localSheetId="12">#REF!</definedName>
    <definedName name="Итого_ЗПМ__по_рес_расчету_с_учетом_к_тов" localSheetId="13">#REF!</definedName>
    <definedName name="Итого_ЗПМ__по_рес_расчету_с_учетом_к_тов">#REF!</definedName>
    <definedName name="Итого_ЗПМ_по_акту_вып_работ_в_базисных_ценах_с_учетом_к_тов" localSheetId="0">#REF!</definedName>
    <definedName name="Итого_ЗПМ_по_акту_вып_работ_в_базисных_ценах_с_учетом_к_тов" localSheetId="1">#REF!</definedName>
    <definedName name="Итого_ЗПМ_по_акту_вып_работ_в_базисных_ценах_с_учетом_к_тов" localSheetId="2">#REF!</definedName>
    <definedName name="Итого_ЗПМ_по_акту_вып_работ_в_базисных_ценах_с_учетом_к_тов" localSheetId="3">#REF!</definedName>
    <definedName name="Итого_ЗПМ_по_акту_вып_работ_в_базисных_ценах_с_учетом_к_тов" localSheetId="4">#REF!</definedName>
    <definedName name="Итого_ЗПМ_по_акту_вып_работ_в_базисных_ценах_с_учетом_к_тов" localSheetId="5">#REF!</definedName>
    <definedName name="Итого_ЗПМ_по_акту_вып_работ_в_базисных_ценах_с_учетом_к_тов" localSheetId="7">#REF!</definedName>
    <definedName name="Итого_ЗПМ_по_акту_вып_работ_в_базисных_ценах_с_учетом_к_тов" localSheetId="9">#REF!</definedName>
    <definedName name="Итого_ЗПМ_по_акту_вып_работ_в_базисных_ценах_с_учетом_к_тов" localSheetId="12">#REF!</definedName>
    <definedName name="Итого_ЗПМ_по_акту_вып_работ_в_базисных_ценах_с_учетом_к_тов" localSheetId="13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 localSheetId="0">#REF!</definedName>
    <definedName name="Итого_ЗПМ_по_акту_вып_работ_при_ресурсном_расчете_с_учетом_к_тов" localSheetId="1">#REF!</definedName>
    <definedName name="Итого_ЗПМ_по_акту_вып_работ_при_ресурсном_расчете_с_учетом_к_тов" localSheetId="2">#REF!</definedName>
    <definedName name="Итого_ЗПМ_по_акту_вып_работ_при_ресурсном_расчете_с_учетом_к_тов" localSheetId="3">#REF!</definedName>
    <definedName name="Итого_ЗПМ_по_акту_вып_работ_при_ресурсном_расчете_с_учетом_к_тов" localSheetId="4">#REF!</definedName>
    <definedName name="Итого_ЗПМ_по_акту_вып_работ_при_ресурсном_расчете_с_учетом_к_тов" localSheetId="7">#REF!</definedName>
    <definedName name="Итого_ЗПМ_по_акту_вып_работ_при_ресурсном_расчете_с_учетом_к_тов" localSheetId="12">#REF!</definedName>
    <definedName name="Итого_ЗПМ_по_акту_вып_работ_при_ресурсном_расчете_с_учетом_к_тов" localSheetId="13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 localSheetId="0">#REF!</definedName>
    <definedName name="Итого_ЗПМ_по_акту_выполненных_работ_в_базисных_ценах" localSheetId="1">#REF!</definedName>
    <definedName name="Итого_ЗПМ_по_акту_выполненных_работ_в_базисных_ценах" localSheetId="2">#REF!</definedName>
    <definedName name="Итого_ЗПМ_по_акту_выполненных_работ_в_базисных_ценах" localSheetId="3">#REF!</definedName>
    <definedName name="Итого_ЗПМ_по_акту_выполненных_работ_в_базисных_ценах" localSheetId="4">#REF!</definedName>
    <definedName name="Итого_ЗПМ_по_акту_выполненных_работ_в_базисных_ценах" localSheetId="7">#REF!</definedName>
    <definedName name="Итого_ЗПМ_по_акту_выполненных_работ_в_базисных_ценах" localSheetId="12">#REF!</definedName>
    <definedName name="Итого_ЗПМ_по_акту_выполненных_работ_в_базисных_ценах" localSheetId="13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 localSheetId="0">#REF!</definedName>
    <definedName name="Итого_ЗПМ_по_акту_выполненных_работ_при_ресурсном_расчете" localSheetId="1">#REF!</definedName>
    <definedName name="Итого_ЗПМ_по_акту_выполненных_работ_при_ресурсном_расчете" localSheetId="2">#REF!</definedName>
    <definedName name="Итого_ЗПМ_по_акту_выполненных_работ_при_ресурсном_расчете" localSheetId="3">#REF!</definedName>
    <definedName name="Итого_ЗПМ_по_акту_выполненных_работ_при_ресурсном_расчете" localSheetId="4">#REF!</definedName>
    <definedName name="Итого_ЗПМ_по_акту_выполненных_работ_при_ресурсном_расчете" localSheetId="7">#REF!</definedName>
    <definedName name="Итого_ЗПМ_по_акту_выполненных_работ_при_ресурсном_расчете" localSheetId="12">#REF!</definedName>
    <definedName name="Итого_ЗПМ_по_акту_выполненных_работ_при_ресурсном_расчете" localSheetId="13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 localSheetId="0">#REF!</definedName>
    <definedName name="Итого_ЗПМ_при_расчете_по_стоимости_ч_часа_работы_механизаторов" localSheetId="1">#REF!</definedName>
    <definedName name="Итого_ЗПМ_при_расчете_по_стоимости_ч_часа_работы_механизаторов" localSheetId="2">#REF!</definedName>
    <definedName name="Итого_ЗПМ_при_расчете_по_стоимости_ч_часа_работы_механизаторов" localSheetId="3">#REF!</definedName>
    <definedName name="Итого_ЗПМ_при_расчете_по_стоимости_ч_часа_работы_механизаторов" localSheetId="4">#REF!</definedName>
    <definedName name="Итого_ЗПМ_при_расчете_по_стоимости_ч_часа_работы_механизаторов" localSheetId="7">#REF!</definedName>
    <definedName name="Итого_ЗПМ_при_расчете_по_стоимости_ч_часа_работы_механизаторов" localSheetId="12">#REF!</definedName>
    <definedName name="Итого_ЗПМ_при_расчете_по_стоимости_ч_часа_работы_механизаторов" localSheetId="13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 localSheetId="0">#REF!</definedName>
    <definedName name="Итого_МАТ_по_акту_вып_работ_в_базисных_ценах_с_учетом_к_тов" localSheetId="1">#REF!</definedName>
    <definedName name="Итого_МАТ_по_акту_вып_работ_в_базисных_ценах_с_учетом_к_тов" localSheetId="2">#REF!</definedName>
    <definedName name="Итого_МАТ_по_акту_вып_работ_в_базисных_ценах_с_учетом_к_тов" localSheetId="3">#REF!</definedName>
    <definedName name="Итого_МАТ_по_акту_вып_работ_в_базисных_ценах_с_учетом_к_тов" localSheetId="4">#REF!</definedName>
    <definedName name="Итого_МАТ_по_акту_вып_работ_в_базисных_ценах_с_учетом_к_тов" localSheetId="7">#REF!</definedName>
    <definedName name="Итого_МАТ_по_акту_вып_работ_в_базисных_ценах_с_учетом_к_тов" localSheetId="12">#REF!</definedName>
    <definedName name="Итого_МАТ_по_акту_вып_работ_в_базисных_ценах_с_учетом_к_тов" localSheetId="13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 localSheetId="0">#REF!</definedName>
    <definedName name="Итого_МАТ_по_акту_вып_работ_при_ресурсном_расчете_с_учетом_к_тов" localSheetId="1">#REF!</definedName>
    <definedName name="Итого_МАТ_по_акту_вып_работ_при_ресурсном_расчете_с_учетом_к_тов" localSheetId="2">#REF!</definedName>
    <definedName name="Итого_МАТ_по_акту_вып_работ_при_ресурсном_расчете_с_учетом_к_тов" localSheetId="3">#REF!</definedName>
    <definedName name="Итого_МАТ_по_акту_вып_работ_при_ресурсном_расчете_с_учетом_к_тов" localSheetId="4">#REF!</definedName>
    <definedName name="Итого_МАТ_по_акту_вып_работ_при_ресурсном_расчете_с_учетом_к_тов" localSheetId="7">#REF!</definedName>
    <definedName name="Итого_МАТ_по_акту_вып_работ_при_ресурсном_расчете_с_учетом_к_тов" localSheetId="12">#REF!</definedName>
    <definedName name="Итого_МАТ_по_акту_вып_работ_при_ресурсном_расчете_с_учетом_к_тов" localSheetId="13">#REF!</definedName>
    <definedName name="Итого_МАТ_по_акту_вып_работ_при_ресурсном_расчете_с_учетом_к_тов">#REF!</definedName>
    <definedName name="Итого_материалы" localSheetId="0">#REF!</definedName>
    <definedName name="Итого_материалы" localSheetId="1">#REF!</definedName>
    <definedName name="Итого_материалы" localSheetId="2">#REF!</definedName>
    <definedName name="Итого_материалы" localSheetId="3">#REF!</definedName>
    <definedName name="Итого_материалы" localSheetId="4">#REF!</definedName>
    <definedName name="Итого_материалы" localSheetId="7">#REF!</definedName>
    <definedName name="Итого_материалы" localSheetId="12">#REF!</definedName>
    <definedName name="Итого_материалы" localSheetId="13">#REF!</definedName>
    <definedName name="Итого_материалы">#REF!</definedName>
    <definedName name="Итого_материалы__по_рес_расчету_с_учетом_к_тов" localSheetId="0">#REF!</definedName>
    <definedName name="Итого_материалы__по_рес_расчету_с_учетом_к_тов" localSheetId="1">#REF!</definedName>
    <definedName name="Итого_материалы__по_рес_расчету_с_учетом_к_тов" localSheetId="2">#REF!</definedName>
    <definedName name="Итого_материалы__по_рес_расчету_с_учетом_к_тов" localSheetId="3">#REF!</definedName>
    <definedName name="Итого_материалы__по_рес_расчету_с_учетом_к_тов" localSheetId="4">#REF!</definedName>
    <definedName name="Итого_материалы__по_рес_расчету_с_учетом_к_тов" localSheetId="7">#REF!</definedName>
    <definedName name="Итого_материалы__по_рес_расчету_с_учетом_к_тов" localSheetId="12">#REF!</definedName>
    <definedName name="Итого_материалы__по_рес_расчету_с_учетом_к_тов" localSheetId="13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в_базисных_ценах" localSheetId="2">#REF!</definedName>
    <definedName name="Итого_материалы_по_акту_выполненных_работ_в_базисных_ценах" localSheetId="3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в_базисных_ценах" localSheetId="5">#REF!</definedName>
    <definedName name="Итого_материалы_по_акту_выполненных_работ_в_базисных_ценах" localSheetId="7">#REF!</definedName>
    <definedName name="Итого_материалы_по_акту_выполненных_работ_в_базисных_ценах" localSheetId="9">#REF!</definedName>
    <definedName name="Итого_материалы_по_акту_выполненных_работ_в_базисных_ценах" localSheetId="12">#REF!</definedName>
    <definedName name="Итого_материалы_по_акту_выполненных_работ_в_базисных_ценах" localSheetId="13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 localSheetId="0">#REF!</definedName>
    <definedName name="Итого_материалы_по_акту_выполненных_работ_при_ресурсном_расчете" localSheetId="1">#REF!</definedName>
    <definedName name="Итого_материалы_по_акту_выполненных_работ_при_ресурсном_расчете" localSheetId="2">#REF!</definedName>
    <definedName name="Итого_материалы_по_акту_выполненных_работ_при_ресурсном_расчете" localSheetId="3">#REF!</definedName>
    <definedName name="Итого_материалы_по_акту_выполненных_работ_при_ресурсном_расчете" localSheetId="4">#REF!</definedName>
    <definedName name="Итого_материалы_по_акту_выполненных_работ_при_ресурсном_расчете" localSheetId="7">#REF!</definedName>
    <definedName name="Итого_материалы_по_акту_выполненных_работ_при_ресурсном_расчете" localSheetId="12">#REF!</definedName>
    <definedName name="Итого_материалы_по_акту_выполненных_работ_при_ресурсном_расчете" localSheetId="13">#REF!</definedName>
    <definedName name="Итого_материалы_по_акту_выполненных_работ_при_ресурсном_расчете">#REF!</definedName>
    <definedName name="Итого_машины_и_механизмы" localSheetId="0">#REF!</definedName>
    <definedName name="Итого_машины_и_механизмы" localSheetId="1">#REF!</definedName>
    <definedName name="Итого_машины_и_механизмы" localSheetId="2">#REF!</definedName>
    <definedName name="Итого_машины_и_механизмы" localSheetId="3">#REF!</definedName>
    <definedName name="Итого_машины_и_механизмы" localSheetId="4">#REF!</definedName>
    <definedName name="Итого_машины_и_механизмы" localSheetId="7">#REF!</definedName>
    <definedName name="Итого_машины_и_механизмы" localSheetId="12">#REF!</definedName>
    <definedName name="Итого_машины_и_механизмы" localSheetId="13">#REF!</definedName>
    <definedName name="Итого_машины_и_механизмы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3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в_базисных_ценах" localSheetId="5">#REF!</definedName>
    <definedName name="Итого_машины_и_механизмы_по_акту_выполненных_работ_в_базисных_ценах" localSheetId="7">#REF!</definedName>
    <definedName name="Итого_машины_и_механизмы_по_акту_выполненных_работ_в_базисных_ценах" localSheetId="9">#REF!</definedName>
    <definedName name="Итого_машины_и_механизмы_по_акту_выполненных_работ_в_базисных_ценах" localSheetId="12">#REF!</definedName>
    <definedName name="Итого_машины_и_механизмы_по_акту_выполненных_работ_в_базисных_ценах" localSheetId="13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 localSheetId="0">#REF!</definedName>
    <definedName name="Итого_машины_и_механизмы_по_акту_выполненных_работ_при_ресурсном_расчете" localSheetId="1">#REF!</definedName>
    <definedName name="Итого_машины_и_механизмы_по_акту_выполненных_работ_при_ресурсном_расчете" localSheetId="2">#REF!</definedName>
    <definedName name="Итого_машины_и_механизмы_по_акту_выполненных_работ_при_ресурсном_расчете" localSheetId="3">#REF!</definedName>
    <definedName name="Итого_машины_и_механизмы_по_акту_выполненных_работ_при_ресурсном_расчете" localSheetId="4">#REF!</definedName>
    <definedName name="Итого_машины_и_механизмы_по_акту_выполненных_работ_при_ресурсном_расчете" localSheetId="7">#REF!</definedName>
    <definedName name="Итого_машины_и_механизмы_по_акту_выполненных_работ_при_ресурсном_расчете" localSheetId="12">#REF!</definedName>
    <definedName name="Итого_машины_и_механизмы_по_акту_выполненных_работ_при_ресурсном_расчете" localSheetId="13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 localSheetId="0">#REF!</definedName>
    <definedName name="Итого_НР_по_акту_по_ресурсному_расчету" localSheetId="1">#REF!</definedName>
    <definedName name="Итого_НР_по_акту_по_ресурсному_расчету" localSheetId="2">#REF!</definedName>
    <definedName name="Итого_НР_по_акту_по_ресурсному_расчету" localSheetId="3">#REF!</definedName>
    <definedName name="Итого_НР_по_акту_по_ресурсному_расчету" localSheetId="4">#REF!</definedName>
    <definedName name="Итого_НР_по_акту_по_ресурсному_расчету" localSheetId="5">#REF!</definedName>
    <definedName name="Итого_НР_по_акту_по_ресурсному_расчету" localSheetId="7">#REF!</definedName>
    <definedName name="Итого_НР_по_акту_по_ресурсному_расчету" localSheetId="9">#REF!</definedName>
    <definedName name="Итого_НР_по_акту_по_ресурсному_расчету" localSheetId="12">#REF!</definedName>
    <definedName name="Итого_НР_по_акту_по_ресурсному_расчету" localSheetId="13">#REF!</definedName>
    <definedName name="Итого_НР_по_акту_по_ресурсному_расчету">#REF!</definedName>
    <definedName name="Итого_НР_по_ресурсному_расчету" localSheetId="0">#REF!</definedName>
    <definedName name="Итого_НР_по_ресурсному_расчету" localSheetId="1">#REF!</definedName>
    <definedName name="Итого_НР_по_ресурсному_расчету" localSheetId="2">#REF!</definedName>
    <definedName name="Итого_НР_по_ресурсному_расчету" localSheetId="3">#REF!</definedName>
    <definedName name="Итого_НР_по_ресурсному_расчету" localSheetId="4">#REF!</definedName>
    <definedName name="Итого_НР_по_ресурсному_расчету" localSheetId="7">#REF!</definedName>
    <definedName name="Итого_НР_по_ресурсному_расчету" localSheetId="12">#REF!</definedName>
    <definedName name="Итого_НР_по_ресурсному_расчету" localSheetId="13">#REF!</definedName>
    <definedName name="Итого_НР_по_ресурсному_расчету">#REF!</definedName>
    <definedName name="Итого_ОЗП" localSheetId="0">#REF!</definedName>
    <definedName name="Итого_ОЗП" localSheetId="1">#REF!</definedName>
    <definedName name="Итого_ОЗП" localSheetId="2">#REF!</definedName>
    <definedName name="Итого_ОЗП" localSheetId="3">#REF!</definedName>
    <definedName name="Итого_ОЗП" localSheetId="4">#REF!</definedName>
    <definedName name="Итого_ОЗП" localSheetId="7">#REF!</definedName>
    <definedName name="Итого_ОЗП" localSheetId="12">#REF!</definedName>
    <definedName name="Итого_ОЗП" localSheetId="13">#REF!</definedName>
    <definedName name="Итого_ОЗП">#REF!</definedName>
    <definedName name="Итого_ОЗП_по_акту_вып_работ_в_базисных_ценах_с_учетом_к_тов" localSheetId="0">#REF!</definedName>
    <definedName name="Итого_ОЗП_по_акту_вып_работ_в_базисных_ценах_с_учетом_к_тов" localSheetId="1">#REF!</definedName>
    <definedName name="Итого_ОЗП_по_акту_вып_работ_в_базисных_ценах_с_учетом_к_тов" localSheetId="2">#REF!</definedName>
    <definedName name="Итого_ОЗП_по_акту_вып_работ_в_базисных_ценах_с_учетом_к_тов" localSheetId="3">#REF!</definedName>
    <definedName name="Итого_ОЗП_по_акту_вып_работ_в_базисных_ценах_с_учетом_к_тов" localSheetId="4">#REF!</definedName>
    <definedName name="Итого_ОЗП_по_акту_вып_работ_в_базисных_ценах_с_учетом_к_тов" localSheetId="5">#REF!</definedName>
    <definedName name="Итого_ОЗП_по_акту_вып_работ_в_базисных_ценах_с_учетом_к_тов" localSheetId="7">#REF!</definedName>
    <definedName name="Итого_ОЗП_по_акту_вып_работ_в_базисных_ценах_с_учетом_к_тов" localSheetId="9">#REF!</definedName>
    <definedName name="Итого_ОЗП_по_акту_вып_работ_в_базисных_ценах_с_учетом_к_тов" localSheetId="12">#REF!</definedName>
    <definedName name="Итого_ОЗП_по_акту_вып_работ_в_базисных_ценах_с_учетом_к_тов" localSheetId="13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 localSheetId="0">#REF!</definedName>
    <definedName name="Итого_ОЗП_по_акту_вып_работ_при_ресурсном_расчете_с_учетом_к_тов" localSheetId="1">#REF!</definedName>
    <definedName name="Итого_ОЗП_по_акту_вып_работ_при_ресурсном_расчете_с_учетом_к_тов" localSheetId="2">#REF!</definedName>
    <definedName name="Итого_ОЗП_по_акту_вып_работ_при_ресурсном_расчете_с_учетом_к_тов" localSheetId="3">#REF!</definedName>
    <definedName name="Итого_ОЗП_по_акту_вып_работ_при_ресурсном_расчете_с_учетом_к_тов" localSheetId="4">#REF!</definedName>
    <definedName name="Итого_ОЗП_по_акту_вып_работ_при_ресурсном_расчете_с_учетом_к_тов" localSheetId="7">#REF!</definedName>
    <definedName name="Итого_ОЗП_по_акту_вып_работ_при_ресурсном_расчете_с_учетом_к_тов" localSheetId="12">#REF!</definedName>
    <definedName name="Итого_ОЗП_по_акту_вып_работ_при_ресурсном_расчете_с_учетом_к_тов" localSheetId="13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 localSheetId="0">#REF!</definedName>
    <definedName name="Итого_ОЗП_по_акту_выполненных_работ_в_базисных_ценах" localSheetId="1">#REF!</definedName>
    <definedName name="Итого_ОЗП_по_акту_выполненных_работ_в_базисных_ценах" localSheetId="2">#REF!</definedName>
    <definedName name="Итого_ОЗП_по_акту_выполненных_работ_в_базисных_ценах" localSheetId="3">#REF!</definedName>
    <definedName name="Итого_ОЗП_по_акту_выполненных_работ_в_базисных_ценах" localSheetId="4">#REF!</definedName>
    <definedName name="Итого_ОЗП_по_акту_выполненных_работ_в_базисных_ценах" localSheetId="7">#REF!</definedName>
    <definedName name="Итого_ОЗП_по_акту_выполненных_работ_в_базисных_ценах" localSheetId="12">#REF!</definedName>
    <definedName name="Итого_ОЗП_по_акту_выполненных_работ_в_базисных_ценах" localSheetId="13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 localSheetId="0">#REF!</definedName>
    <definedName name="Итого_ОЗП_по_акту_выполненных_работ_при_ресурсном_расчете" localSheetId="1">#REF!</definedName>
    <definedName name="Итого_ОЗП_по_акту_выполненных_работ_при_ресурсном_расчете" localSheetId="2">#REF!</definedName>
    <definedName name="Итого_ОЗП_по_акту_выполненных_работ_при_ресурсном_расчете" localSheetId="3">#REF!</definedName>
    <definedName name="Итого_ОЗП_по_акту_выполненных_работ_при_ресурсном_расчете" localSheetId="4">#REF!</definedName>
    <definedName name="Итого_ОЗП_по_акту_выполненных_работ_при_ресурсном_расчете" localSheetId="7">#REF!</definedName>
    <definedName name="Итого_ОЗП_по_акту_выполненных_работ_при_ресурсном_расчете" localSheetId="12">#REF!</definedName>
    <definedName name="Итого_ОЗП_по_акту_выполненных_работ_при_ресурсном_расчете" localSheetId="13">#REF!</definedName>
    <definedName name="Итого_ОЗП_по_акту_выполненных_работ_при_ресурсном_расчете">#REF!</definedName>
    <definedName name="Итого_ОЗП_по_рес_расчету_с_учетом_к_тов" localSheetId="0">#REF!</definedName>
    <definedName name="Итого_ОЗП_по_рес_расчету_с_учетом_к_тов" localSheetId="1">#REF!</definedName>
    <definedName name="Итого_ОЗП_по_рес_расчету_с_учетом_к_тов" localSheetId="2">#REF!</definedName>
    <definedName name="Итого_ОЗП_по_рес_расчету_с_учетом_к_тов" localSheetId="3">#REF!</definedName>
    <definedName name="Итого_ОЗП_по_рес_расчету_с_учетом_к_тов" localSheetId="4">#REF!</definedName>
    <definedName name="Итого_ОЗП_по_рес_расчету_с_учетом_к_тов" localSheetId="7">#REF!</definedName>
    <definedName name="Итого_ОЗП_по_рес_расчету_с_учетом_к_тов" localSheetId="12">#REF!</definedName>
    <definedName name="Итого_ОЗП_по_рес_расчету_с_учетом_к_тов" localSheetId="13">#REF!</definedName>
    <definedName name="Итого_ОЗП_по_рес_расчету_с_учетом_к_тов">#REF!</definedName>
    <definedName name="Итого_ПЗ" localSheetId="0">#REF!</definedName>
    <definedName name="Итого_ПЗ" localSheetId="1">#REF!</definedName>
    <definedName name="Итого_ПЗ" localSheetId="2">#REF!</definedName>
    <definedName name="Итого_ПЗ" localSheetId="3">#REF!</definedName>
    <definedName name="Итого_ПЗ" localSheetId="4">#REF!</definedName>
    <definedName name="Итого_ПЗ" localSheetId="7">#REF!</definedName>
    <definedName name="Итого_ПЗ" localSheetId="12">#REF!</definedName>
    <definedName name="Итого_ПЗ" localSheetId="13">#REF!</definedName>
    <definedName name="Итого_ПЗ">#REF!</definedName>
    <definedName name="Итого_ПЗ_в_базисных_ценах" localSheetId="0">#REF!</definedName>
    <definedName name="Итого_ПЗ_в_базисных_ценах" localSheetId="1">#REF!</definedName>
    <definedName name="Итого_ПЗ_в_базисных_ценах" localSheetId="2">#REF!</definedName>
    <definedName name="Итого_ПЗ_в_базисных_ценах" localSheetId="3">#REF!</definedName>
    <definedName name="Итого_ПЗ_в_базисных_ценах" localSheetId="4">#REF!</definedName>
    <definedName name="Итого_ПЗ_в_базисных_ценах" localSheetId="7">#REF!</definedName>
    <definedName name="Итого_ПЗ_в_базисных_ценах" localSheetId="12">#REF!</definedName>
    <definedName name="Итого_ПЗ_в_базисных_ценах" localSheetId="13">#REF!</definedName>
    <definedName name="Итого_ПЗ_в_базисных_ценах">#REF!</definedName>
    <definedName name="Итого_ПЗ_по_акту_вып_работ_в_базисных_ценах_с_учетом_к_тов" localSheetId="0">#REF!</definedName>
    <definedName name="Итого_ПЗ_по_акту_вып_работ_в_базисных_ценах_с_учетом_к_тов" localSheetId="1">#REF!</definedName>
    <definedName name="Итого_ПЗ_по_акту_вып_работ_в_базисных_ценах_с_учетом_к_тов" localSheetId="2">#REF!</definedName>
    <definedName name="Итого_ПЗ_по_акту_вып_работ_в_базисных_ценах_с_учетом_к_тов" localSheetId="3">#REF!</definedName>
    <definedName name="Итого_ПЗ_по_акту_вып_работ_в_базисных_ценах_с_учетом_к_тов" localSheetId="4">#REF!</definedName>
    <definedName name="Итого_ПЗ_по_акту_вып_работ_в_базисных_ценах_с_учетом_к_тов" localSheetId="5">#REF!</definedName>
    <definedName name="Итого_ПЗ_по_акту_вып_работ_в_базисных_ценах_с_учетом_к_тов" localSheetId="7">#REF!</definedName>
    <definedName name="Итого_ПЗ_по_акту_вып_работ_в_базисных_ценах_с_учетом_к_тов" localSheetId="9">#REF!</definedName>
    <definedName name="Итого_ПЗ_по_акту_вып_работ_в_базисных_ценах_с_учетом_к_тов" localSheetId="12">#REF!</definedName>
    <definedName name="Итого_ПЗ_по_акту_вып_работ_в_базисных_ценах_с_учетом_к_тов" localSheetId="13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 localSheetId="0">#REF!</definedName>
    <definedName name="Итого_ПЗ_по_акту_вып_работ_при_ресурсном_расчете_с_учетом_к_тов" localSheetId="1">#REF!</definedName>
    <definedName name="Итого_ПЗ_по_акту_вып_работ_при_ресурсном_расчете_с_учетом_к_тов" localSheetId="2">#REF!</definedName>
    <definedName name="Итого_ПЗ_по_акту_вып_работ_при_ресурсном_расчете_с_учетом_к_тов" localSheetId="3">#REF!</definedName>
    <definedName name="Итого_ПЗ_по_акту_вып_работ_при_ресурсном_расчете_с_учетом_к_тов" localSheetId="4">#REF!</definedName>
    <definedName name="Итого_ПЗ_по_акту_вып_работ_при_ресурсном_расчете_с_учетом_к_тов" localSheetId="7">#REF!</definedName>
    <definedName name="Итого_ПЗ_по_акту_вып_работ_при_ресурсном_расчете_с_учетом_к_тов" localSheetId="12">#REF!</definedName>
    <definedName name="Итого_ПЗ_по_акту_вып_работ_при_ресурсном_расчете_с_учетом_к_тов" localSheetId="13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 localSheetId="0">#REF!</definedName>
    <definedName name="Итого_ПЗ_по_акту_выполненных_работ_в_базисных_ценах" localSheetId="1">#REF!</definedName>
    <definedName name="Итого_ПЗ_по_акту_выполненных_работ_в_базисных_ценах" localSheetId="2">#REF!</definedName>
    <definedName name="Итого_ПЗ_по_акту_выполненных_работ_в_базисных_ценах" localSheetId="3">#REF!</definedName>
    <definedName name="Итого_ПЗ_по_акту_выполненных_работ_в_базисных_ценах" localSheetId="4">#REF!</definedName>
    <definedName name="Итого_ПЗ_по_акту_выполненных_работ_в_базисных_ценах" localSheetId="7">#REF!</definedName>
    <definedName name="Итого_ПЗ_по_акту_выполненных_работ_в_базисных_ценах" localSheetId="12">#REF!</definedName>
    <definedName name="Итого_ПЗ_по_акту_выполненных_работ_в_базисных_ценах" localSheetId="13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 localSheetId="0">#REF!</definedName>
    <definedName name="Итого_ПЗ_по_акту_выполненных_работ_при_ресурсном_расчете" localSheetId="1">#REF!</definedName>
    <definedName name="Итого_ПЗ_по_акту_выполненных_работ_при_ресурсном_расчете" localSheetId="2">#REF!</definedName>
    <definedName name="Итого_ПЗ_по_акту_выполненных_работ_при_ресурсном_расчете" localSheetId="3">#REF!</definedName>
    <definedName name="Итого_ПЗ_по_акту_выполненных_работ_при_ресурсном_расчете" localSheetId="4">#REF!</definedName>
    <definedName name="Итого_ПЗ_по_акту_выполненных_работ_при_ресурсном_расчете" localSheetId="7">#REF!</definedName>
    <definedName name="Итого_ПЗ_по_акту_выполненных_работ_при_ресурсном_расчете" localSheetId="12">#REF!</definedName>
    <definedName name="Итого_ПЗ_по_акту_выполненных_работ_при_ресурсном_расчете" localSheetId="13">#REF!</definedName>
    <definedName name="Итого_ПЗ_по_акту_выполненных_работ_при_ресурсном_расчете">#REF!</definedName>
    <definedName name="Итого_ПЗ_по_рес_расчету_с_учетом_к_тов" localSheetId="0">#REF!</definedName>
    <definedName name="Итого_ПЗ_по_рес_расчету_с_учетом_к_тов" localSheetId="1">#REF!</definedName>
    <definedName name="Итого_ПЗ_по_рес_расчету_с_учетом_к_тов" localSheetId="2">#REF!</definedName>
    <definedName name="Итого_ПЗ_по_рес_расчету_с_учетом_к_тов" localSheetId="3">#REF!</definedName>
    <definedName name="Итого_ПЗ_по_рес_расчету_с_учетом_к_тов" localSheetId="4">#REF!</definedName>
    <definedName name="Итого_ПЗ_по_рес_расчету_с_учетом_к_тов" localSheetId="7">#REF!</definedName>
    <definedName name="Итого_ПЗ_по_рес_расчету_с_учетом_к_тов" localSheetId="12">#REF!</definedName>
    <definedName name="Итого_ПЗ_по_рес_расчету_с_учетом_к_тов" localSheetId="13">#REF!</definedName>
    <definedName name="Итого_ПЗ_по_рес_расчету_с_учетом_к_тов">#REF!</definedName>
    <definedName name="Итого_по_разделу_V" localSheetId="0">#REF!</definedName>
    <definedName name="Итого_по_разделу_V" localSheetId="1">#REF!</definedName>
    <definedName name="Итого_по_разделу_V" localSheetId="2">#REF!</definedName>
    <definedName name="Итого_по_разделу_V" localSheetId="3">#REF!</definedName>
    <definedName name="Итого_по_разделу_V" localSheetId="4">#REF!</definedName>
    <definedName name="Итого_по_разделу_V" localSheetId="7">#REF!</definedName>
    <definedName name="Итого_по_разделу_V" localSheetId="12">#REF!</definedName>
    <definedName name="Итого_по_разделу_V" localSheetId="13">#REF!</definedName>
    <definedName name="Итого_по_разделу_V">#REF!</definedName>
    <definedName name="Итого_по_смете" localSheetId="0">#REF!</definedName>
    <definedName name="Итого_по_смете" localSheetId="1">#REF!</definedName>
    <definedName name="Итого_по_смете" localSheetId="2">#REF!</definedName>
    <definedName name="Итого_по_смете" localSheetId="3">#REF!</definedName>
    <definedName name="Итого_по_смете" localSheetId="4">#REF!</definedName>
    <definedName name="Итого_по_смете" localSheetId="7">#REF!</definedName>
    <definedName name="Итого_по_смете" localSheetId="12">#REF!</definedName>
    <definedName name="Итого_по_смете" localSheetId="13">#REF!</definedName>
    <definedName name="Итого_по_смете">#REF!</definedName>
    <definedName name="Итого_СП_по_акту_по_ресурсному_расчету" localSheetId="0">#REF!</definedName>
    <definedName name="Итого_СП_по_акту_по_ресурсному_расчету" localSheetId="1">#REF!</definedName>
    <definedName name="Итого_СП_по_акту_по_ресурсному_расчету" localSheetId="2">#REF!</definedName>
    <definedName name="Итого_СП_по_акту_по_ресурсному_расчету" localSheetId="3">#REF!</definedName>
    <definedName name="Итого_СП_по_акту_по_ресурсному_расчету" localSheetId="4">#REF!</definedName>
    <definedName name="Итого_СП_по_акту_по_ресурсному_расчету" localSheetId="5">#REF!</definedName>
    <definedName name="Итого_СП_по_акту_по_ресурсному_расчету" localSheetId="7">#REF!</definedName>
    <definedName name="Итого_СП_по_акту_по_ресурсному_расчету" localSheetId="9">#REF!</definedName>
    <definedName name="Итого_СП_по_акту_по_ресурсному_расчету" localSheetId="12">#REF!</definedName>
    <definedName name="Итого_СП_по_акту_по_ресурсному_расчету" localSheetId="13">#REF!</definedName>
    <definedName name="Итого_СП_по_акту_по_ресурсному_расчету">#REF!</definedName>
    <definedName name="Итого_СП_по_ресурсному_расчету" localSheetId="0">#REF!</definedName>
    <definedName name="Итого_СП_по_ресурсному_расчету" localSheetId="1">#REF!</definedName>
    <definedName name="Итого_СП_по_ресурсному_расчету" localSheetId="2">#REF!</definedName>
    <definedName name="Итого_СП_по_ресурсному_расчету" localSheetId="3">#REF!</definedName>
    <definedName name="Итого_СП_по_ресурсному_расчету" localSheetId="4">#REF!</definedName>
    <definedName name="Итого_СП_по_ресурсному_расчету" localSheetId="7">#REF!</definedName>
    <definedName name="Итого_СП_по_ресурсному_расчету" localSheetId="12">#REF!</definedName>
    <definedName name="Итого_СП_по_ресурсному_расчету" localSheetId="13">#REF!</definedName>
    <definedName name="Итого_СП_по_ресурсному_расчету">#REF!</definedName>
    <definedName name="Итого_ФОТ_по_акту_выполненных_работ_в_базисных_ценах" localSheetId="0">#REF!</definedName>
    <definedName name="Итого_ФОТ_по_акту_выполненных_работ_в_базисных_ценах" localSheetId="1">#REF!</definedName>
    <definedName name="Итого_ФОТ_по_акту_выполненных_работ_в_базисных_ценах" localSheetId="2">#REF!</definedName>
    <definedName name="Итого_ФОТ_по_акту_выполненных_работ_в_базисных_ценах" localSheetId="3">#REF!</definedName>
    <definedName name="Итого_ФОТ_по_акту_выполненных_работ_в_базисных_ценах" localSheetId="4">#REF!</definedName>
    <definedName name="Итого_ФОТ_по_акту_выполненных_работ_в_базисных_ценах" localSheetId="5">#REF!</definedName>
    <definedName name="Итого_ФОТ_по_акту_выполненных_работ_в_базисных_ценах" localSheetId="7">#REF!</definedName>
    <definedName name="Итого_ФОТ_по_акту_выполненных_работ_в_базисных_ценах" localSheetId="9">#REF!</definedName>
    <definedName name="Итого_ФОТ_по_акту_выполненных_работ_в_базисных_ценах" localSheetId="12">#REF!</definedName>
    <definedName name="Итого_ФОТ_по_акту_выполненных_работ_в_базисных_ценах" localSheetId="13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 localSheetId="0">#REF!</definedName>
    <definedName name="Итого_ФОТ_по_акту_выполненных_работ_при_ресурсном_расчете" localSheetId="1">#REF!</definedName>
    <definedName name="Итого_ФОТ_по_акту_выполненных_работ_при_ресурсном_расчете" localSheetId="2">#REF!</definedName>
    <definedName name="Итого_ФОТ_по_акту_выполненных_работ_при_ресурсном_расчете" localSheetId="3">#REF!</definedName>
    <definedName name="Итого_ФОТ_по_акту_выполненных_работ_при_ресурсном_расчете" localSheetId="4">#REF!</definedName>
    <definedName name="Итого_ФОТ_по_акту_выполненных_работ_при_ресурсном_расчете" localSheetId="7">#REF!</definedName>
    <definedName name="Итого_ФОТ_по_акту_выполненных_работ_при_ресурсном_расчете" localSheetId="12">#REF!</definedName>
    <definedName name="Итого_ФОТ_по_акту_выполненных_работ_при_ресурсном_расчете" localSheetId="13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 localSheetId="0">#REF!</definedName>
    <definedName name="Итого_ФОТ_при_расчете_по_доле_з_п_в_стоимости_эксплуатации_машин" localSheetId="1">#REF!</definedName>
    <definedName name="Итого_ФОТ_при_расчете_по_доле_з_п_в_стоимости_эксплуатации_машин" localSheetId="2">#REF!</definedName>
    <definedName name="Итого_ФОТ_при_расчете_по_доле_з_п_в_стоимости_эксплуатации_машин" localSheetId="3">#REF!</definedName>
    <definedName name="Итого_ФОТ_при_расчете_по_доле_з_п_в_стоимости_эксплуатации_машин" localSheetId="4">#REF!</definedName>
    <definedName name="Итого_ФОТ_при_расчете_по_доле_з_п_в_стоимости_эксплуатации_машин" localSheetId="7">#REF!</definedName>
    <definedName name="Итого_ФОТ_при_расчете_по_доле_з_п_в_стоимости_эксплуатации_машин" localSheetId="12">#REF!</definedName>
    <definedName name="Итого_ФОТ_при_расчете_по_доле_з_п_в_стоимости_эксплуатации_машин" localSheetId="13">#REF!</definedName>
    <definedName name="Итого_ФОТ_при_расчете_по_доле_з_п_в_стоимости_эксплуатации_машин">#REF!</definedName>
    <definedName name="Итого_ЭММ__по_рес_расчету_с_учетом_к_тов" localSheetId="0">#REF!</definedName>
    <definedName name="Итого_ЭММ__по_рес_расчету_с_учетом_к_тов" localSheetId="1">#REF!</definedName>
    <definedName name="Итого_ЭММ__по_рес_расчету_с_учетом_к_тов" localSheetId="2">#REF!</definedName>
    <definedName name="Итого_ЭММ__по_рес_расчету_с_учетом_к_тов" localSheetId="3">#REF!</definedName>
    <definedName name="Итого_ЭММ__по_рес_расчету_с_учетом_к_тов" localSheetId="4">#REF!</definedName>
    <definedName name="Итого_ЭММ__по_рес_расчету_с_учетом_к_тов" localSheetId="7">#REF!</definedName>
    <definedName name="Итого_ЭММ__по_рес_расчету_с_учетом_к_тов" localSheetId="12">#REF!</definedName>
    <definedName name="Итого_ЭММ__по_рес_расчету_с_учетом_к_тов" localSheetId="13">#REF!</definedName>
    <definedName name="Итого_ЭММ__по_рес_расчету_с_учетом_к_тов">#REF!</definedName>
    <definedName name="Итого_ЭММ_по_акту_вып_работ_в_базисных_ценах_с_учетом_к_тов" localSheetId="0">#REF!</definedName>
    <definedName name="Итого_ЭММ_по_акту_вып_работ_в_базисных_ценах_с_учетом_к_тов" localSheetId="1">#REF!</definedName>
    <definedName name="Итого_ЭММ_по_акту_вып_работ_в_базисных_ценах_с_учетом_к_тов" localSheetId="2">#REF!</definedName>
    <definedName name="Итого_ЭММ_по_акту_вып_работ_в_базисных_ценах_с_учетом_к_тов" localSheetId="3">#REF!</definedName>
    <definedName name="Итого_ЭММ_по_акту_вып_работ_в_базисных_ценах_с_учетом_к_тов" localSheetId="4">#REF!</definedName>
    <definedName name="Итого_ЭММ_по_акту_вып_работ_в_базисных_ценах_с_учетом_к_тов" localSheetId="5">#REF!</definedName>
    <definedName name="Итого_ЭММ_по_акту_вып_работ_в_базисных_ценах_с_учетом_к_тов" localSheetId="7">#REF!</definedName>
    <definedName name="Итого_ЭММ_по_акту_вып_работ_в_базисных_ценах_с_учетом_к_тов" localSheetId="9">#REF!</definedName>
    <definedName name="Итого_ЭММ_по_акту_вып_работ_в_базисных_ценах_с_учетом_к_тов" localSheetId="12">#REF!</definedName>
    <definedName name="Итого_ЭММ_по_акту_вып_работ_в_базисных_ценах_с_учетом_к_тов" localSheetId="13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 localSheetId="0">#REF!</definedName>
    <definedName name="Итого_ЭММ_по_акту_вып_работ_при_ресурсном_расчете_с_учетом_к_тов" localSheetId="1">#REF!</definedName>
    <definedName name="Итого_ЭММ_по_акту_вып_работ_при_ресурсном_расчете_с_учетом_к_тов" localSheetId="2">#REF!</definedName>
    <definedName name="Итого_ЭММ_по_акту_вып_работ_при_ресурсном_расчете_с_учетом_к_тов" localSheetId="3">#REF!</definedName>
    <definedName name="Итого_ЭММ_по_акту_вып_работ_при_ресурсном_расчете_с_учетом_к_тов" localSheetId="4">#REF!</definedName>
    <definedName name="Итого_ЭММ_по_акту_вып_работ_при_ресурсном_расчете_с_учетом_к_тов" localSheetId="7">#REF!</definedName>
    <definedName name="Итого_ЭММ_по_акту_вып_работ_при_ресурсном_расчете_с_учетом_к_тов" localSheetId="12">#REF!</definedName>
    <definedName name="Итого_ЭММ_по_акту_вып_работ_при_ресурсном_расчете_с_учетом_к_тов" localSheetId="13">#REF!</definedName>
    <definedName name="Итого_ЭММ_по_акту_вып_работ_при_ресурсном_расчете_с_учетом_к_тов">#REF!</definedName>
    <definedName name="ить" localSheetId="0">#REF!</definedName>
    <definedName name="ить" localSheetId="1">#REF!</definedName>
    <definedName name="ить" localSheetId="2">#REF!</definedName>
    <definedName name="ить" localSheetId="3">#REF!</definedName>
    <definedName name="ить" localSheetId="4">#REF!</definedName>
    <definedName name="ить" localSheetId="7">#REF!</definedName>
    <definedName name="ить" localSheetId="12">#REF!</definedName>
    <definedName name="ить" localSheetId="13">#REF!</definedName>
    <definedName name="ить">#REF!</definedName>
    <definedName name="итьоиьб" localSheetId="0">#REF!</definedName>
    <definedName name="итьоиьб" localSheetId="1">#REF!</definedName>
    <definedName name="итьоиьб" localSheetId="2">#REF!</definedName>
    <definedName name="итьоиьб" localSheetId="3">#REF!</definedName>
    <definedName name="итьоиьб" localSheetId="4">#REF!</definedName>
    <definedName name="итьоиьб" localSheetId="7">#REF!</definedName>
    <definedName name="итьоиьб" localSheetId="12">#REF!</definedName>
    <definedName name="итьоиьб" localSheetId="13">#REF!</definedName>
    <definedName name="итьоиьб">#REF!</definedName>
    <definedName name="Иуе" localSheetId="3">#REF!</definedName>
    <definedName name="Иуе" localSheetId="4">#REF!</definedName>
    <definedName name="Иуе" localSheetId="12">#REF!</definedName>
    <definedName name="Иуе" localSheetId="13">#REF!</definedName>
    <definedName name="Иуе">#REF!</definedName>
    <definedName name="ИуеРЭО" localSheetId="3">#REF!</definedName>
    <definedName name="ИуеРЭО" localSheetId="4">#REF!</definedName>
    <definedName name="ИуеРЭО" localSheetId="12">#REF!</definedName>
    <definedName name="ИуеРЭО" localSheetId="13">#REF!</definedName>
    <definedName name="ИуеРЭО">#REF!</definedName>
    <definedName name="Ицпп" localSheetId="3">#REF!</definedName>
    <definedName name="Ицпп" localSheetId="4">#REF!</definedName>
    <definedName name="Ицпп" localSheetId="12">#REF!</definedName>
    <definedName name="Ицпп" localSheetId="13">#REF!</definedName>
    <definedName name="Ицпп">#REF!</definedName>
    <definedName name="й" localSheetId="0">#REF!</definedName>
    <definedName name="й" localSheetId="1">#REF!</definedName>
    <definedName name="й" localSheetId="2">#REF!</definedName>
    <definedName name="й" localSheetId="3">#REF!</definedName>
    <definedName name="й" localSheetId="4">#REF!</definedName>
    <definedName name="й" localSheetId="7">#REF!</definedName>
    <definedName name="й" localSheetId="12">#REF!</definedName>
    <definedName name="й" localSheetId="13">#REF!</definedName>
    <definedName name="й">#REF!</definedName>
    <definedName name="йцйу3йк" localSheetId="0">#REF!</definedName>
    <definedName name="йцйу3йк" localSheetId="1">#REF!</definedName>
    <definedName name="йцйу3йк" localSheetId="2">#REF!</definedName>
    <definedName name="йцйу3йк" localSheetId="3">#REF!</definedName>
    <definedName name="йцйу3йк" localSheetId="4">#REF!</definedName>
    <definedName name="йцйу3йк" localSheetId="5">#REF!</definedName>
    <definedName name="йцйу3йк" localSheetId="7">#REF!</definedName>
    <definedName name="йцйу3йк" localSheetId="9">#REF!</definedName>
    <definedName name="йцйу3йк" localSheetId="12">#REF!</definedName>
    <definedName name="йцйу3йк" localSheetId="13">#REF!</definedName>
    <definedName name="йцйу3йк">#REF!</definedName>
    <definedName name="йцйц">NA()</definedName>
    <definedName name="йцу" localSheetId="0">#REF!</definedName>
    <definedName name="йцу" localSheetId="1">#REF!</definedName>
    <definedName name="йцу" localSheetId="2">#REF!</definedName>
    <definedName name="йцу" localSheetId="3">#REF!</definedName>
    <definedName name="йцу" localSheetId="4">#REF!</definedName>
    <definedName name="йцу" localSheetId="5">#REF!</definedName>
    <definedName name="йцу" localSheetId="7">#REF!</definedName>
    <definedName name="йцу" localSheetId="9">#REF!</definedName>
    <definedName name="йцу" localSheetId="12">#REF!</definedName>
    <definedName name="йцу" localSheetId="13">#REF!</definedName>
    <definedName name="йцу">#REF!</definedName>
    <definedName name="К" localSheetId="0">#REF!</definedName>
    <definedName name="К" localSheetId="1">#REF!</definedName>
    <definedName name="К" localSheetId="2">#REF!</definedName>
    <definedName name="К" localSheetId="3">#REF!</definedName>
    <definedName name="К" localSheetId="4">#REF!</definedName>
    <definedName name="К" localSheetId="7">#REF!</definedName>
    <definedName name="К" localSheetId="12">#REF!</definedName>
    <definedName name="К" localSheetId="13">#REF!</definedName>
    <definedName name="К">#REF!</definedName>
    <definedName name="к_ЗПМ" localSheetId="0">#REF!</definedName>
    <definedName name="к_ЗПМ" localSheetId="1">#REF!</definedName>
    <definedName name="к_ЗПМ" localSheetId="2">#REF!</definedName>
    <definedName name="к_ЗПМ" localSheetId="3">#REF!</definedName>
    <definedName name="к_ЗПМ" localSheetId="4">#REF!</definedName>
    <definedName name="к_ЗПМ" localSheetId="7">#REF!</definedName>
    <definedName name="к_ЗПМ" localSheetId="12">#REF!</definedName>
    <definedName name="к_ЗПМ" localSheetId="13">#REF!</definedName>
    <definedName name="к_ЗПМ">#REF!</definedName>
    <definedName name="к_МАТ" localSheetId="0">#REF!</definedName>
    <definedName name="к_МАТ" localSheetId="1">#REF!</definedName>
    <definedName name="к_МАТ" localSheetId="2">#REF!</definedName>
    <definedName name="к_МАТ" localSheetId="3">#REF!</definedName>
    <definedName name="к_МАТ" localSheetId="4">#REF!</definedName>
    <definedName name="к_МАТ" localSheetId="7">#REF!</definedName>
    <definedName name="к_МАТ" localSheetId="12">#REF!</definedName>
    <definedName name="к_МАТ" localSheetId="13">#REF!</definedName>
    <definedName name="к_МАТ">#REF!</definedName>
    <definedName name="к_ОЗП" localSheetId="0">#REF!</definedName>
    <definedName name="к_ОЗП" localSheetId="1">#REF!</definedName>
    <definedName name="к_ОЗП" localSheetId="2">#REF!</definedName>
    <definedName name="к_ОЗП" localSheetId="3">#REF!</definedName>
    <definedName name="к_ОЗП" localSheetId="4">#REF!</definedName>
    <definedName name="к_ОЗП" localSheetId="7">#REF!</definedName>
    <definedName name="к_ОЗП" localSheetId="12">#REF!</definedName>
    <definedName name="к_ОЗП" localSheetId="13">#REF!</definedName>
    <definedName name="к_ОЗП">#REF!</definedName>
    <definedName name="к_ПЗ" localSheetId="0">#REF!</definedName>
    <definedName name="к_ПЗ" localSheetId="1">#REF!</definedName>
    <definedName name="к_ПЗ" localSheetId="2">#REF!</definedName>
    <definedName name="к_ПЗ" localSheetId="3">#REF!</definedName>
    <definedName name="к_ПЗ" localSheetId="4">#REF!</definedName>
    <definedName name="к_ПЗ" localSheetId="7">#REF!</definedName>
    <definedName name="к_ПЗ" localSheetId="12">#REF!</definedName>
    <definedName name="к_ПЗ" localSheetId="13">#REF!</definedName>
    <definedName name="к_ПЗ">#REF!</definedName>
    <definedName name="к_ЭМ" localSheetId="0">#REF!</definedName>
    <definedName name="к_ЭМ" localSheetId="1">#REF!</definedName>
    <definedName name="к_ЭМ" localSheetId="2">#REF!</definedName>
    <definedName name="к_ЭМ" localSheetId="3">#REF!</definedName>
    <definedName name="к_ЭМ" localSheetId="4">#REF!</definedName>
    <definedName name="к_ЭМ" localSheetId="7">#REF!</definedName>
    <definedName name="к_ЭМ" localSheetId="12">#REF!</definedName>
    <definedName name="к_ЭМ" localSheetId="13">#REF!</definedName>
    <definedName name="к_ЭМ">#REF!</definedName>
    <definedName name="к1" localSheetId="0">#REF!</definedName>
    <definedName name="к1" localSheetId="1">#REF!</definedName>
    <definedName name="к1" localSheetId="2">#REF!</definedName>
    <definedName name="к1" localSheetId="3">#REF!</definedName>
    <definedName name="к1" localSheetId="4">#REF!</definedName>
    <definedName name="к1" localSheetId="7">#REF!</definedName>
    <definedName name="к1" localSheetId="12">#REF!</definedName>
    <definedName name="к1" localSheetId="13">#REF!</definedName>
    <definedName name="к1">#REF!</definedName>
    <definedName name="к10" localSheetId="0">#REF!</definedName>
    <definedName name="к10" localSheetId="1">#REF!</definedName>
    <definedName name="к10" localSheetId="2">#REF!</definedName>
    <definedName name="к10" localSheetId="3">#REF!</definedName>
    <definedName name="к10" localSheetId="4">#REF!</definedName>
    <definedName name="к10" localSheetId="7">#REF!</definedName>
    <definedName name="к10" localSheetId="12">#REF!</definedName>
    <definedName name="к10" localSheetId="13">#REF!</definedName>
    <definedName name="к10">#REF!</definedName>
    <definedName name="к101" localSheetId="0">#REF!</definedName>
    <definedName name="к101" localSheetId="1">#REF!</definedName>
    <definedName name="к101" localSheetId="2">#REF!</definedName>
    <definedName name="к101" localSheetId="3">#REF!</definedName>
    <definedName name="к101" localSheetId="4">#REF!</definedName>
    <definedName name="к101" localSheetId="7">#REF!</definedName>
    <definedName name="к101" localSheetId="12">#REF!</definedName>
    <definedName name="к101" localSheetId="13">#REF!</definedName>
    <definedName name="к101">#REF!</definedName>
    <definedName name="К105" localSheetId="0">#REF!</definedName>
    <definedName name="К105" localSheetId="1">#REF!</definedName>
    <definedName name="К105" localSheetId="2">#REF!</definedName>
    <definedName name="К105" localSheetId="3">#REF!</definedName>
    <definedName name="К105" localSheetId="4">#REF!</definedName>
    <definedName name="К105" localSheetId="7">#REF!</definedName>
    <definedName name="К105" localSheetId="12">#REF!</definedName>
    <definedName name="К105" localSheetId="13">#REF!</definedName>
    <definedName name="К105">#REF!</definedName>
    <definedName name="к11" localSheetId="0">#REF!</definedName>
    <definedName name="к11" localSheetId="1">#REF!</definedName>
    <definedName name="к11" localSheetId="2">#REF!</definedName>
    <definedName name="к11" localSheetId="3">#REF!</definedName>
    <definedName name="к11" localSheetId="4">#REF!</definedName>
    <definedName name="к11" localSheetId="7">#REF!</definedName>
    <definedName name="к11" localSheetId="12">#REF!</definedName>
    <definedName name="к11" localSheetId="13">#REF!</definedName>
    <definedName name="к11">#REF!</definedName>
    <definedName name="к12" localSheetId="0">#REF!</definedName>
    <definedName name="к12" localSheetId="1">#REF!</definedName>
    <definedName name="к12" localSheetId="2">#REF!</definedName>
    <definedName name="к12" localSheetId="3">#REF!</definedName>
    <definedName name="к12" localSheetId="4">#REF!</definedName>
    <definedName name="к12" localSheetId="7">#REF!</definedName>
    <definedName name="к12" localSheetId="12">#REF!</definedName>
    <definedName name="к12" localSheetId="13">#REF!</definedName>
    <definedName name="к12">#REF!</definedName>
    <definedName name="к13" localSheetId="0">#REF!</definedName>
    <definedName name="к13" localSheetId="1">#REF!</definedName>
    <definedName name="к13" localSheetId="2">#REF!</definedName>
    <definedName name="к13" localSheetId="3">#REF!</definedName>
    <definedName name="к13" localSheetId="4">#REF!</definedName>
    <definedName name="к13" localSheetId="7">#REF!</definedName>
    <definedName name="к13" localSheetId="12">#REF!</definedName>
    <definedName name="к13" localSheetId="13">#REF!</definedName>
    <definedName name="к13">#REF!</definedName>
    <definedName name="к14" localSheetId="0">#REF!</definedName>
    <definedName name="к14" localSheetId="1">#REF!</definedName>
    <definedName name="к14" localSheetId="2">#REF!</definedName>
    <definedName name="к14" localSheetId="3">#REF!</definedName>
    <definedName name="к14" localSheetId="4">#REF!</definedName>
    <definedName name="к14" localSheetId="7">#REF!</definedName>
    <definedName name="к14" localSheetId="12">#REF!</definedName>
    <definedName name="к14" localSheetId="13">#REF!</definedName>
    <definedName name="к14">#REF!</definedName>
    <definedName name="к15" localSheetId="0">#REF!</definedName>
    <definedName name="к15" localSheetId="1">#REF!</definedName>
    <definedName name="к15" localSheetId="2">#REF!</definedName>
    <definedName name="к15" localSheetId="3">#REF!</definedName>
    <definedName name="к15" localSheetId="4">#REF!</definedName>
    <definedName name="к15" localSheetId="7">#REF!</definedName>
    <definedName name="к15" localSheetId="12">#REF!</definedName>
    <definedName name="к15" localSheetId="13">#REF!</definedName>
    <definedName name="к15">#REF!</definedName>
    <definedName name="к16" localSheetId="0">#REF!</definedName>
    <definedName name="к16" localSheetId="1">#REF!</definedName>
    <definedName name="к16" localSheetId="2">#REF!</definedName>
    <definedName name="к16" localSheetId="3">#REF!</definedName>
    <definedName name="к16" localSheetId="4">#REF!</definedName>
    <definedName name="к16" localSheetId="7">#REF!</definedName>
    <definedName name="к16" localSheetId="12">#REF!</definedName>
    <definedName name="к16" localSheetId="13">#REF!</definedName>
    <definedName name="к16">#REF!</definedName>
    <definedName name="к17" localSheetId="0">#REF!</definedName>
    <definedName name="к17" localSheetId="1">#REF!</definedName>
    <definedName name="к17" localSheetId="2">#REF!</definedName>
    <definedName name="к17" localSheetId="3">#REF!</definedName>
    <definedName name="к17" localSheetId="4">#REF!</definedName>
    <definedName name="к17" localSheetId="7">#REF!</definedName>
    <definedName name="к17" localSheetId="12">#REF!</definedName>
    <definedName name="к17" localSheetId="13">#REF!</definedName>
    <definedName name="к17">#REF!</definedName>
    <definedName name="к18" localSheetId="0">#REF!</definedName>
    <definedName name="к18" localSheetId="1">#REF!</definedName>
    <definedName name="к18" localSheetId="2">#REF!</definedName>
    <definedName name="к18" localSheetId="3">#REF!</definedName>
    <definedName name="к18" localSheetId="4">#REF!</definedName>
    <definedName name="к18" localSheetId="7">#REF!</definedName>
    <definedName name="к18" localSheetId="12">#REF!</definedName>
    <definedName name="к18" localSheetId="13">#REF!</definedName>
    <definedName name="к18">#REF!</definedName>
    <definedName name="к19" localSheetId="0">#REF!</definedName>
    <definedName name="к19" localSheetId="1">#REF!</definedName>
    <definedName name="к19" localSheetId="2">#REF!</definedName>
    <definedName name="к19" localSheetId="3">#REF!</definedName>
    <definedName name="к19" localSheetId="4">#REF!</definedName>
    <definedName name="к19" localSheetId="7">#REF!</definedName>
    <definedName name="к19" localSheetId="12">#REF!</definedName>
    <definedName name="к19" localSheetId="13">#REF!</definedName>
    <definedName name="к19">#REF!</definedName>
    <definedName name="к2" localSheetId="0">#REF!</definedName>
    <definedName name="к2" localSheetId="1">#REF!</definedName>
    <definedName name="к2" localSheetId="2">#REF!</definedName>
    <definedName name="к2" localSheetId="3">#REF!</definedName>
    <definedName name="к2" localSheetId="4">#REF!</definedName>
    <definedName name="к2" localSheetId="7">#REF!</definedName>
    <definedName name="к2" localSheetId="12">#REF!</definedName>
    <definedName name="к2" localSheetId="13">#REF!</definedName>
    <definedName name="к2">#REF!</definedName>
    <definedName name="к20" localSheetId="0">#REF!</definedName>
    <definedName name="к20" localSheetId="1">#REF!</definedName>
    <definedName name="к20" localSheetId="2">#REF!</definedName>
    <definedName name="к20" localSheetId="3">#REF!</definedName>
    <definedName name="к20" localSheetId="4">#REF!</definedName>
    <definedName name="к20" localSheetId="7">#REF!</definedName>
    <definedName name="к20" localSheetId="12">#REF!</definedName>
    <definedName name="к20" localSheetId="13">#REF!</definedName>
    <definedName name="к20">#REF!</definedName>
    <definedName name="к21" localSheetId="0">#REF!</definedName>
    <definedName name="к21" localSheetId="1">#REF!</definedName>
    <definedName name="к21" localSheetId="2">#REF!</definedName>
    <definedName name="к21" localSheetId="3">#REF!</definedName>
    <definedName name="к21" localSheetId="4">#REF!</definedName>
    <definedName name="к21" localSheetId="7">#REF!</definedName>
    <definedName name="к21" localSheetId="12">#REF!</definedName>
    <definedName name="к21" localSheetId="13">#REF!</definedName>
    <definedName name="к21">#REF!</definedName>
    <definedName name="к22" localSheetId="0">#REF!</definedName>
    <definedName name="к22" localSheetId="1">#REF!</definedName>
    <definedName name="к22" localSheetId="2">#REF!</definedName>
    <definedName name="к22" localSheetId="3">#REF!</definedName>
    <definedName name="к22" localSheetId="4">#REF!</definedName>
    <definedName name="к22" localSheetId="7">#REF!</definedName>
    <definedName name="к22" localSheetId="12">#REF!</definedName>
    <definedName name="к22" localSheetId="13">#REF!</definedName>
    <definedName name="к22">#REF!</definedName>
    <definedName name="к23" localSheetId="0">#REF!</definedName>
    <definedName name="к23" localSheetId="1">#REF!</definedName>
    <definedName name="к23" localSheetId="2">#REF!</definedName>
    <definedName name="к23" localSheetId="3">#REF!</definedName>
    <definedName name="к23" localSheetId="4">#REF!</definedName>
    <definedName name="к23" localSheetId="7">#REF!</definedName>
    <definedName name="к23" localSheetId="12">#REF!</definedName>
    <definedName name="к23" localSheetId="13">#REF!</definedName>
    <definedName name="к23">#REF!</definedName>
    <definedName name="к231" localSheetId="0">#REF!</definedName>
    <definedName name="к231" localSheetId="1">#REF!</definedName>
    <definedName name="к231" localSheetId="2">#REF!</definedName>
    <definedName name="к231" localSheetId="3">#REF!</definedName>
    <definedName name="к231" localSheetId="4">#REF!</definedName>
    <definedName name="к231" localSheetId="7">#REF!</definedName>
    <definedName name="к231" localSheetId="12">#REF!</definedName>
    <definedName name="к231" localSheetId="13">#REF!</definedName>
    <definedName name="к231">#REF!</definedName>
    <definedName name="к24" localSheetId="0">#REF!</definedName>
    <definedName name="к24" localSheetId="1">#REF!</definedName>
    <definedName name="к24" localSheetId="2">#REF!</definedName>
    <definedName name="к24" localSheetId="3">#REF!</definedName>
    <definedName name="к24" localSheetId="4">#REF!</definedName>
    <definedName name="к24" localSheetId="7">#REF!</definedName>
    <definedName name="к24" localSheetId="12">#REF!</definedName>
    <definedName name="к24" localSheetId="13">#REF!</definedName>
    <definedName name="к24">#REF!</definedName>
    <definedName name="к25" localSheetId="0">#REF!</definedName>
    <definedName name="к25" localSheetId="1">#REF!</definedName>
    <definedName name="к25" localSheetId="2">#REF!</definedName>
    <definedName name="к25" localSheetId="3">#REF!</definedName>
    <definedName name="к25" localSheetId="4">#REF!</definedName>
    <definedName name="к25" localSheetId="7">#REF!</definedName>
    <definedName name="к25" localSheetId="12">#REF!</definedName>
    <definedName name="к25" localSheetId="13">#REF!</definedName>
    <definedName name="к25">#REF!</definedName>
    <definedName name="к26" localSheetId="0">#REF!</definedName>
    <definedName name="к26" localSheetId="1">#REF!</definedName>
    <definedName name="к26" localSheetId="2">#REF!</definedName>
    <definedName name="к26" localSheetId="3">#REF!</definedName>
    <definedName name="к26" localSheetId="4">#REF!</definedName>
    <definedName name="к26" localSheetId="7">#REF!</definedName>
    <definedName name="к26" localSheetId="12">#REF!</definedName>
    <definedName name="к26" localSheetId="13">#REF!</definedName>
    <definedName name="к26">#REF!</definedName>
    <definedName name="к27" localSheetId="0">#REF!</definedName>
    <definedName name="к27" localSheetId="1">#REF!</definedName>
    <definedName name="к27" localSheetId="2">#REF!</definedName>
    <definedName name="к27" localSheetId="3">#REF!</definedName>
    <definedName name="к27" localSheetId="4">#REF!</definedName>
    <definedName name="к27" localSheetId="7">#REF!</definedName>
    <definedName name="к27" localSheetId="12">#REF!</definedName>
    <definedName name="к27" localSheetId="13">#REF!</definedName>
    <definedName name="к27">#REF!</definedName>
    <definedName name="к28" localSheetId="0">#REF!</definedName>
    <definedName name="к28" localSheetId="1">#REF!</definedName>
    <definedName name="к28" localSheetId="2">#REF!</definedName>
    <definedName name="к28" localSheetId="3">#REF!</definedName>
    <definedName name="к28" localSheetId="4">#REF!</definedName>
    <definedName name="к28" localSheetId="7">#REF!</definedName>
    <definedName name="к28" localSheetId="12">#REF!</definedName>
    <definedName name="к28" localSheetId="13">#REF!</definedName>
    <definedName name="к28">#REF!</definedName>
    <definedName name="к29" localSheetId="0">#REF!</definedName>
    <definedName name="к29" localSheetId="1">#REF!</definedName>
    <definedName name="к29" localSheetId="2">#REF!</definedName>
    <definedName name="к29" localSheetId="3">#REF!</definedName>
    <definedName name="к29" localSheetId="4">#REF!</definedName>
    <definedName name="к29" localSheetId="7">#REF!</definedName>
    <definedName name="к29" localSheetId="12">#REF!</definedName>
    <definedName name="к29" localSheetId="13">#REF!</definedName>
    <definedName name="к29">#REF!</definedName>
    <definedName name="к2п" localSheetId="0">#REF!</definedName>
    <definedName name="к2п" localSheetId="1">#REF!</definedName>
    <definedName name="к2п" localSheetId="2">#REF!</definedName>
    <definedName name="к2п" localSheetId="3">#REF!</definedName>
    <definedName name="к2п" localSheetId="4">#REF!</definedName>
    <definedName name="к2п" localSheetId="7">#REF!</definedName>
    <definedName name="к2п" localSheetId="12">#REF!</definedName>
    <definedName name="к2п" localSheetId="13">#REF!</definedName>
    <definedName name="к2п">#REF!</definedName>
    <definedName name="к3" localSheetId="0">#REF!</definedName>
    <definedName name="к3" localSheetId="1">#REF!</definedName>
    <definedName name="к3" localSheetId="2">#REF!</definedName>
    <definedName name="к3" localSheetId="3">#REF!</definedName>
    <definedName name="к3" localSheetId="4">#REF!</definedName>
    <definedName name="к3" localSheetId="7">#REF!</definedName>
    <definedName name="к3" localSheetId="12">#REF!</definedName>
    <definedName name="к3" localSheetId="13">#REF!</definedName>
    <definedName name="к3">#REF!</definedName>
    <definedName name="к30" localSheetId="0">#REF!</definedName>
    <definedName name="к30" localSheetId="1">#REF!</definedName>
    <definedName name="к30" localSheetId="2">#REF!</definedName>
    <definedName name="к30" localSheetId="3">#REF!</definedName>
    <definedName name="к30" localSheetId="4">#REF!</definedName>
    <definedName name="к30" localSheetId="7">#REF!</definedName>
    <definedName name="к30" localSheetId="12">#REF!</definedName>
    <definedName name="к30" localSheetId="13">#REF!</definedName>
    <definedName name="к30">#REF!</definedName>
    <definedName name="к3п" localSheetId="0">#REF!</definedName>
    <definedName name="к3п" localSheetId="1">#REF!</definedName>
    <definedName name="к3п" localSheetId="2">#REF!</definedName>
    <definedName name="к3п" localSheetId="3">#REF!</definedName>
    <definedName name="к3п" localSheetId="4">#REF!</definedName>
    <definedName name="к3п" localSheetId="7">#REF!</definedName>
    <definedName name="к3п" localSheetId="12">#REF!</definedName>
    <definedName name="к3п" localSheetId="13">#REF!</definedName>
    <definedName name="к3п">#REF!</definedName>
    <definedName name="к5" localSheetId="0">#REF!</definedName>
    <definedName name="к5" localSheetId="1">#REF!</definedName>
    <definedName name="к5" localSheetId="2">#REF!</definedName>
    <definedName name="к5" localSheetId="3">#REF!</definedName>
    <definedName name="к5" localSheetId="4">#REF!</definedName>
    <definedName name="к5" localSheetId="7">#REF!</definedName>
    <definedName name="к5" localSheetId="12">#REF!</definedName>
    <definedName name="к5" localSheetId="13">#REF!</definedName>
    <definedName name="к5">#REF!</definedName>
    <definedName name="к6" localSheetId="0">#REF!</definedName>
    <definedName name="к6" localSheetId="1">#REF!</definedName>
    <definedName name="к6" localSheetId="2">#REF!</definedName>
    <definedName name="к6" localSheetId="3">#REF!</definedName>
    <definedName name="к6" localSheetId="4">#REF!</definedName>
    <definedName name="к6" localSheetId="7">#REF!</definedName>
    <definedName name="к6" localSheetId="12">#REF!</definedName>
    <definedName name="к6" localSheetId="13">#REF!</definedName>
    <definedName name="к6">#REF!</definedName>
    <definedName name="к7" localSheetId="0">#REF!</definedName>
    <definedName name="к7" localSheetId="1">#REF!</definedName>
    <definedName name="к7" localSheetId="2">#REF!</definedName>
    <definedName name="к7" localSheetId="3">#REF!</definedName>
    <definedName name="к7" localSheetId="4">#REF!</definedName>
    <definedName name="к7" localSheetId="7">#REF!</definedName>
    <definedName name="к7" localSheetId="12">#REF!</definedName>
    <definedName name="к7" localSheetId="13">#REF!</definedName>
    <definedName name="к7">#REF!</definedName>
    <definedName name="к8" localSheetId="0">#REF!</definedName>
    <definedName name="к8" localSheetId="1">#REF!</definedName>
    <definedName name="к8" localSheetId="2">#REF!</definedName>
    <definedName name="к8" localSheetId="3">#REF!</definedName>
    <definedName name="к8" localSheetId="4">#REF!</definedName>
    <definedName name="к8" localSheetId="7">#REF!</definedName>
    <definedName name="к8" localSheetId="12">#REF!</definedName>
    <definedName name="к8" localSheetId="13">#REF!</definedName>
    <definedName name="к8">#REF!</definedName>
    <definedName name="к9" localSheetId="0">#REF!</definedName>
    <definedName name="к9" localSheetId="1">#REF!</definedName>
    <definedName name="к9" localSheetId="2">#REF!</definedName>
    <definedName name="к9" localSheetId="3">#REF!</definedName>
    <definedName name="к9" localSheetId="4">#REF!</definedName>
    <definedName name="к9" localSheetId="7">#REF!</definedName>
    <definedName name="к9" localSheetId="12">#REF!</definedName>
    <definedName name="к9" localSheetId="13">#REF!</definedName>
    <definedName name="к9">#REF!</definedName>
    <definedName name="Кабардино_Балкарская_Республика" localSheetId="0">#REF!</definedName>
    <definedName name="Кабардино_Балкарская_Республика" localSheetId="1">#REF!</definedName>
    <definedName name="Кабардино_Балкарская_Республика" localSheetId="2">#REF!</definedName>
    <definedName name="Кабардино_Балкарская_Республика" localSheetId="3">#REF!</definedName>
    <definedName name="Кабардино_Балкарская_Республика" localSheetId="4">#REF!</definedName>
    <definedName name="Кабардино_Балкарская_Республика" localSheetId="7">#REF!</definedName>
    <definedName name="Кабардино_Балкарская_Республика" localSheetId="12">#REF!</definedName>
    <definedName name="Кабардино_Балкарская_Республика" localSheetId="13">#REF!</definedName>
    <definedName name="Кабардино_Балкарская_Республика">#REF!</definedName>
    <definedName name="Кабели_1" localSheetId="0">#REF!</definedName>
    <definedName name="Кабели_1" localSheetId="1">#REF!</definedName>
    <definedName name="Кабели_1" localSheetId="2">#REF!</definedName>
    <definedName name="Кабели_1" localSheetId="3">#REF!</definedName>
    <definedName name="Кабели_1" localSheetId="4">#REF!</definedName>
    <definedName name="Кабели_1" localSheetId="5">#REF!</definedName>
    <definedName name="Кабели_1" localSheetId="7">#REF!</definedName>
    <definedName name="Кабели_1" localSheetId="9">#REF!</definedName>
    <definedName name="Кабели_1" localSheetId="12">#REF!</definedName>
    <definedName name="Кабели_1" localSheetId="13">#REF!</definedName>
    <definedName name="Кабели_1">#REF!</definedName>
    <definedName name="кабель" localSheetId="0">#REF!</definedName>
    <definedName name="кабель" localSheetId="1">#REF!</definedName>
    <definedName name="кабель" localSheetId="2">#REF!</definedName>
    <definedName name="кабель" localSheetId="3">#REF!</definedName>
    <definedName name="кабель" localSheetId="4">#REF!</definedName>
    <definedName name="кабель" localSheetId="7">#REF!</definedName>
    <definedName name="кабель" localSheetId="12">#REF!</definedName>
    <definedName name="кабель" localSheetId="13">#REF!</definedName>
    <definedName name="кабель">#REF!</definedName>
    <definedName name="Кабельные_линии" localSheetId="12">#REF!</definedName>
    <definedName name="Кабельные_линии" localSheetId="13">#REF!</definedName>
    <definedName name="кака" localSheetId="0">#REF!</definedName>
    <definedName name="кака" localSheetId="1">#REF!</definedName>
    <definedName name="кака" localSheetId="2">#REF!</definedName>
    <definedName name="кака" localSheetId="3">#REF!</definedName>
    <definedName name="кака" localSheetId="4">#REF!</definedName>
    <definedName name="кака" localSheetId="5">#REF!</definedName>
    <definedName name="кака" localSheetId="7">#REF!</definedName>
    <definedName name="кака" localSheetId="9">#REF!</definedName>
    <definedName name="кака" localSheetId="12">#REF!</definedName>
    <definedName name="кака" localSheetId="13">#REF!</definedName>
    <definedName name="кака">#REF!</definedName>
    <definedName name="Калининградская_область" localSheetId="0">#REF!</definedName>
    <definedName name="Калининградская_область" localSheetId="1">#REF!</definedName>
    <definedName name="Калининградская_область" localSheetId="2">#REF!</definedName>
    <definedName name="Калининградская_область" localSheetId="3">#REF!</definedName>
    <definedName name="Калининградская_область" localSheetId="4">#REF!</definedName>
    <definedName name="Калининградская_область" localSheetId="7">#REF!</definedName>
    <definedName name="Калининградская_область" localSheetId="12">#REF!</definedName>
    <definedName name="Калининградская_область" localSheetId="13">#REF!</definedName>
    <definedName name="Калининградская_область">#REF!</definedName>
    <definedName name="калплан" localSheetId="0">#REF!</definedName>
    <definedName name="калплан" localSheetId="1">#REF!</definedName>
    <definedName name="калплан" localSheetId="2">#REF!</definedName>
    <definedName name="калплан" localSheetId="3">#REF!</definedName>
    <definedName name="калплан" localSheetId="4">#REF!</definedName>
    <definedName name="калплан" localSheetId="7">#REF!</definedName>
    <definedName name="калплан" localSheetId="12">#REF!</definedName>
    <definedName name="калплан" localSheetId="13">#REF!</definedName>
    <definedName name="калплан">#REF!</definedName>
    <definedName name="Калужская_область" localSheetId="0">#REF!</definedName>
    <definedName name="Калужская_область" localSheetId="1">#REF!</definedName>
    <definedName name="Калужская_область" localSheetId="2">#REF!</definedName>
    <definedName name="Калужская_область" localSheetId="3">#REF!</definedName>
    <definedName name="Калужская_область" localSheetId="4">#REF!</definedName>
    <definedName name="Калужская_область" localSheetId="7">#REF!</definedName>
    <definedName name="Калужская_область" localSheetId="12">#REF!</definedName>
    <definedName name="Калужская_область" localSheetId="13">#REF!</definedName>
    <definedName name="Калужская_область">#REF!</definedName>
    <definedName name="Камеральных" localSheetId="0">#REF!</definedName>
    <definedName name="Камеральных" localSheetId="1">#REF!</definedName>
    <definedName name="Камеральных" localSheetId="2">#REF!</definedName>
    <definedName name="Камеральных" localSheetId="3">#REF!</definedName>
    <definedName name="Камеральных" localSheetId="4">#REF!</definedName>
    <definedName name="Камеральных" localSheetId="7">#REF!</definedName>
    <definedName name="Камеральных" localSheetId="12">#REF!</definedName>
    <definedName name="Камеральных" localSheetId="13">#REF!</definedName>
    <definedName name="Камеральных">#REF!</definedName>
    <definedName name="Камчатская_область" localSheetId="0">#REF!</definedName>
    <definedName name="Камчатская_область" localSheetId="1">#REF!</definedName>
    <definedName name="Камчатская_область" localSheetId="2">#REF!</definedName>
    <definedName name="Камчатская_область" localSheetId="3">#REF!</definedName>
    <definedName name="Камчатская_область" localSheetId="4">#REF!</definedName>
    <definedName name="Камчатская_область" localSheetId="7">#REF!</definedName>
    <definedName name="Камчатская_область" localSheetId="12">#REF!</definedName>
    <definedName name="Камчатская_область" localSheetId="13">#REF!</definedName>
    <definedName name="Камчатская_область">#REF!</definedName>
    <definedName name="Камчатская_область_1" localSheetId="0">#REF!</definedName>
    <definedName name="Камчатская_область_1" localSheetId="1">#REF!</definedName>
    <definedName name="Камчатская_область_1" localSheetId="2">#REF!</definedName>
    <definedName name="Камчатская_область_1" localSheetId="3">#REF!</definedName>
    <definedName name="Камчатская_область_1" localSheetId="4">#REF!</definedName>
    <definedName name="Камчатская_область_1" localSheetId="7">#REF!</definedName>
    <definedName name="Камчатская_область_1" localSheetId="12">#REF!</definedName>
    <definedName name="Камчатская_область_1" localSheetId="13">#REF!</definedName>
    <definedName name="Камчатская_область_1">#REF!</definedName>
    <definedName name="Карачаево_Черкесская_Республика" localSheetId="0">#REF!</definedName>
    <definedName name="Карачаево_Черкесская_Республика" localSheetId="1">#REF!</definedName>
    <definedName name="Карачаево_Черкесская_Республика" localSheetId="2">#REF!</definedName>
    <definedName name="Карачаево_Черкесская_Республика" localSheetId="3">#REF!</definedName>
    <definedName name="Карачаево_Черкесская_Республика" localSheetId="4">#REF!</definedName>
    <definedName name="Карачаево_Черкесская_Республика" localSheetId="7">#REF!</definedName>
    <definedName name="Карачаево_Черкесская_Республика" localSheetId="12">#REF!</definedName>
    <definedName name="Карачаево_Черкесская_Республика" localSheetId="13">#REF!</definedName>
    <definedName name="Карачаево_Черкесская_Республика">#REF!</definedName>
    <definedName name="Категория_сложности" localSheetId="0">#REF!</definedName>
    <definedName name="Категория_сложности" localSheetId="1">#REF!</definedName>
    <definedName name="Категория_сложности" localSheetId="2">#REF!</definedName>
    <definedName name="Категория_сложности" localSheetId="3">#REF!</definedName>
    <definedName name="Категория_сложности" localSheetId="4">#REF!</definedName>
    <definedName name="Категория_сложности" localSheetId="5">#REF!</definedName>
    <definedName name="Категория_сложности" localSheetId="7">#REF!</definedName>
    <definedName name="Категория_сложности" localSheetId="9">#REF!</definedName>
    <definedName name="Категория_сложности" localSheetId="12">#REF!</definedName>
    <definedName name="Категория_сложности" localSheetId="13">#REF!</definedName>
    <definedName name="Категория_сложности">#REF!</definedName>
    <definedName name="катя" localSheetId="0">#REF!</definedName>
    <definedName name="катя" localSheetId="1">#REF!</definedName>
    <definedName name="катя" localSheetId="2">#REF!</definedName>
    <definedName name="катя" localSheetId="3">#REF!</definedName>
    <definedName name="катя" localSheetId="4">#REF!</definedName>
    <definedName name="катя" localSheetId="7">#REF!</definedName>
    <definedName name="катя" localSheetId="12">#REF!</definedName>
    <definedName name="катя" localSheetId="13">#REF!</definedName>
    <definedName name="катя">#REF!</definedName>
    <definedName name="КВАРТАЛ" localSheetId="12">#REF!</definedName>
    <definedName name="КВАРТАЛ" localSheetId="13">#REF!</definedName>
    <definedName name="КВАРТАЛ2" localSheetId="0">#REF!</definedName>
    <definedName name="КВАРТАЛ2" localSheetId="1">#REF!</definedName>
    <definedName name="КВАРТАЛ2" localSheetId="2">#REF!</definedName>
    <definedName name="КВАРТАЛ2" localSheetId="3">#REF!</definedName>
    <definedName name="КВАРТАЛ2" localSheetId="4">#REF!</definedName>
    <definedName name="КВАРТАЛ2" localSheetId="5">#REF!</definedName>
    <definedName name="КВАРТАЛ2" localSheetId="7">#REF!</definedName>
    <definedName name="КВАРТАЛ2" localSheetId="9">#REF!</definedName>
    <definedName name="КВАРТАЛ2" localSheetId="12">#REF!</definedName>
    <definedName name="КВАРТАЛ2" localSheetId="13">#REF!</definedName>
    <definedName name="КВАРТАЛ2">#REF!</definedName>
    <definedName name="Кварталы" localSheetId="12">#REF!</definedName>
    <definedName name="Кварталы" localSheetId="13">#REF!</definedName>
    <definedName name="кгкг" localSheetId="0">#REF!</definedName>
    <definedName name="кгкг" localSheetId="1">#REF!</definedName>
    <definedName name="кгкг" localSheetId="2">#REF!</definedName>
    <definedName name="кгкг" localSheetId="3">#REF!</definedName>
    <definedName name="кгкг" localSheetId="4">#REF!</definedName>
    <definedName name="кгкг" localSheetId="5">#REF!</definedName>
    <definedName name="кгкг" localSheetId="7">#REF!</definedName>
    <definedName name="кгкг" localSheetId="9">#REF!</definedName>
    <definedName name="кгкг" localSheetId="12">#REF!</definedName>
    <definedName name="кгкг" localSheetId="13">#REF!</definedName>
    <definedName name="кгкг">#REF!</definedName>
    <definedName name="кеке" localSheetId="0">#REF!</definedName>
    <definedName name="кеке" localSheetId="1">#REF!</definedName>
    <definedName name="кеке" localSheetId="2">#REF!</definedName>
    <definedName name="кеке" localSheetId="3">#REF!</definedName>
    <definedName name="кеке" localSheetId="4">#REF!</definedName>
    <definedName name="кеке" localSheetId="7">#REF!</definedName>
    <definedName name="кеке" localSheetId="12">#REF!</definedName>
    <definedName name="кеке" localSheetId="13">#REF!</definedName>
    <definedName name="кеке">#REF!</definedName>
    <definedName name="Кемеровская_область" localSheetId="0">#REF!</definedName>
    <definedName name="Кемеровская_область" localSheetId="1">#REF!</definedName>
    <definedName name="Кемеровская_область" localSheetId="2">#REF!</definedName>
    <definedName name="Кемеровская_область" localSheetId="3">#REF!</definedName>
    <definedName name="Кемеровская_область" localSheetId="4">#REF!</definedName>
    <definedName name="Кемеровская_область" localSheetId="7">#REF!</definedName>
    <definedName name="Кемеровская_область" localSheetId="12">#REF!</definedName>
    <definedName name="Кемеровская_область" localSheetId="13">#REF!</definedName>
    <definedName name="Кемеровская_область">#REF!</definedName>
    <definedName name="Кемеровская_область_1" localSheetId="0">#REF!</definedName>
    <definedName name="Кемеровская_область_1" localSheetId="1">#REF!</definedName>
    <definedName name="Кемеровская_область_1" localSheetId="2">#REF!</definedName>
    <definedName name="Кемеровская_область_1" localSheetId="3">#REF!</definedName>
    <definedName name="Кемеровская_область_1" localSheetId="4">#REF!</definedName>
    <definedName name="Кемеровская_область_1" localSheetId="7">#REF!</definedName>
    <definedName name="Кемеровская_область_1" localSheetId="12">#REF!</definedName>
    <definedName name="Кемеровская_область_1" localSheetId="13">#REF!</definedName>
    <definedName name="Кемеровская_область_1">#REF!</definedName>
    <definedName name="кенрке" localSheetId="0">#REF!</definedName>
    <definedName name="кенрке" localSheetId="1">#REF!</definedName>
    <definedName name="кенрке" localSheetId="2">#REF!</definedName>
    <definedName name="кенрке" localSheetId="3">#REF!</definedName>
    <definedName name="кенрке" localSheetId="4">#REF!</definedName>
    <definedName name="кенрке" localSheetId="7">#REF!</definedName>
    <definedName name="кенрке" localSheetId="12">#REF!</definedName>
    <definedName name="кенрке" localSheetId="13">#REF!</definedName>
    <definedName name="кенрке">#REF!</definedName>
    <definedName name="кенроолтьб" localSheetId="0">#REF!</definedName>
    <definedName name="кенроолтьб" localSheetId="1">#REF!</definedName>
    <definedName name="кенроолтьб" localSheetId="2">#REF!</definedName>
    <definedName name="кенроолтьб" localSheetId="3">#REF!</definedName>
    <definedName name="кенроолтьб" localSheetId="4">#REF!</definedName>
    <definedName name="кенроолтьб" localSheetId="7">#REF!</definedName>
    <definedName name="кенроолтьб" localSheetId="12">#REF!</definedName>
    <definedName name="кенроолтьб" localSheetId="13">#REF!</definedName>
    <definedName name="кенроолтьб">#REF!</definedName>
    <definedName name="керл" localSheetId="0">#REF!</definedName>
    <definedName name="керл" localSheetId="1">#REF!</definedName>
    <definedName name="керл" localSheetId="2">#REF!</definedName>
    <definedName name="керл" localSheetId="3">#REF!</definedName>
    <definedName name="керл" localSheetId="4">#REF!</definedName>
    <definedName name="керл" localSheetId="7">#REF!</definedName>
    <definedName name="керл" localSheetId="12">#REF!</definedName>
    <definedName name="керл" localSheetId="13">#REF!</definedName>
    <definedName name="керл">#REF!</definedName>
    <definedName name="КЗ_Имущество" localSheetId="3">#REF!</definedName>
    <definedName name="КЗ_Имущество" localSheetId="4">#REF!</definedName>
    <definedName name="КЗ_Имущество" localSheetId="12">#REF!</definedName>
    <definedName name="КЗ_Имущество" localSheetId="13">#REF!</definedName>
    <definedName name="КЗ_Имущество">#REF!</definedName>
    <definedName name="КЗ_ИП" localSheetId="3">#REF!</definedName>
    <definedName name="КЗ_ИП" localSheetId="4">#REF!</definedName>
    <definedName name="КЗ_ИП" localSheetId="12">#REF!</definedName>
    <definedName name="КЗ_ИП" localSheetId="13">#REF!</definedName>
    <definedName name="КЗ_ИП">#REF!</definedName>
    <definedName name="КЗ_НИОКР" localSheetId="3">#REF!</definedName>
    <definedName name="КЗ_НИОКР" localSheetId="4">#REF!</definedName>
    <definedName name="КЗ_НИОКР" localSheetId="12">#REF!</definedName>
    <definedName name="КЗ_НИОКР" localSheetId="13">#REF!</definedName>
    <definedName name="КЗ_НИОКР">#REF!</definedName>
    <definedName name="КИП" localSheetId="0">#REF!</definedName>
    <definedName name="КИП" localSheetId="1">#REF!</definedName>
    <definedName name="КИП" localSheetId="2">#REF!</definedName>
    <definedName name="КИП" localSheetId="3">#REF!</definedName>
    <definedName name="КИП" localSheetId="4">#REF!</definedName>
    <definedName name="КИП" localSheetId="7">#REF!</definedName>
    <definedName name="КИП" localSheetId="12">#REF!</definedName>
    <definedName name="КИП" localSheetId="13">#REF!</definedName>
    <definedName name="КИП">#REF!</definedName>
    <definedName name="КиП_АУП" localSheetId="12">#REF!</definedName>
    <definedName name="КиП_АУП" localSheetId="13">#REF!</definedName>
    <definedName name="КиП_АУП">#REF!</definedName>
    <definedName name="КиП_ПЭЭ" localSheetId="12">#REF!</definedName>
    <definedName name="КиП_ПЭЭ" localSheetId="13">#REF!</definedName>
    <definedName name="КиП_ПЭЭ">#REF!</definedName>
    <definedName name="КиП_ТП" localSheetId="12">#REF!</definedName>
    <definedName name="КиП_ТП" localSheetId="13">#REF!</definedName>
    <definedName name="КиП_ТП">#REF!</definedName>
    <definedName name="КИПиавтом" localSheetId="0">#REF!</definedName>
    <definedName name="КИПиавтом" localSheetId="1">#REF!</definedName>
    <definedName name="КИПиавтом" localSheetId="2">#REF!</definedName>
    <definedName name="КИПиавтом" localSheetId="3">#REF!</definedName>
    <definedName name="КИПиавтом" localSheetId="4">#REF!</definedName>
    <definedName name="КИПиавтом" localSheetId="5">#REF!</definedName>
    <definedName name="КИПиавтом" localSheetId="7">#REF!</definedName>
    <definedName name="КИПиавтом" localSheetId="9">#REF!</definedName>
    <definedName name="КИПиавтом" localSheetId="12">#REF!</definedName>
    <definedName name="КИПиавтом" localSheetId="13">#REF!</definedName>
    <definedName name="КИПиавтом">#REF!</definedName>
    <definedName name="Кировская_область" localSheetId="0">#REF!</definedName>
    <definedName name="Кировская_область" localSheetId="1">#REF!</definedName>
    <definedName name="Кировская_область" localSheetId="2">#REF!</definedName>
    <definedName name="Кировская_область" localSheetId="3">#REF!</definedName>
    <definedName name="Кировская_область" localSheetId="4">#REF!</definedName>
    <definedName name="Кировская_область" localSheetId="7">#REF!</definedName>
    <definedName name="Кировская_область" localSheetId="12">#REF!</definedName>
    <definedName name="Кировская_область" localSheetId="13">#REF!</definedName>
    <definedName name="Кировская_область">#REF!</definedName>
    <definedName name="Кировская_область_1" localSheetId="0">#REF!</definedName>
    <definedName name="Кировская_область_1" localSheetId="1">#REF!</definedName>
    <definedName name="Кировская_область_1" localSheetId="2">#REF!</definedName>
    <definedName name="Кировская_область_1" localSheetId="3">#REF!</definedName>
    <definedName name="Кировская_область_1" localSheetId="4">#REF!</definedName>
    <definedName name="Кировская_область_1" localSheetId="7">#REF!</definedName>
    <definedName name="Кировская_область_1" localSheetId="12">#REF!</definedName>
    <definedName name="Кировская_область_1" localSheetId="13">#REF!</definedName>
    <definedName name="Кировская_область_1">#REF!</definedName>
    <definedName name="кк" localSheetId="0">#REF!</definedName>
    <definedName name="кк" localSheetId="1">#REF!</definedName>
    <definedName name="кк" localSheetId="2">#REF!</definedName>
    <definedName name="кк" localSheetId="15">#REF!</definedName>
    <definedName name="кк" localSheetId="16">#REF!</definedName>
    <definedName name="кк" localSheetId="3">#REF!</definedName>
    <definedName name="кк" localSheetId="4">#REF!</definedName>
    <definedName name="кк" localSheetId="7">#REF!</definedName>
    <definedName name="кк" localSheetId="12">#REF!</definedName>
    <definedName name="кк" localSheetId="13">#REF!</definedName>
    <definedName name="кк" localSheetId="11">#REF!</definedName>
    <definedName name="кк">#REF!</definedName>
    <definedName name="ккее" localSheetId="0">#REF!</definedName>
    <definedName name="ккее" localSheetId="1">#REF!</definedName>
    <definedName name="ккее" localSheetId="2">#REF!</definedName>
    <definedName name="ккее" localSheetId="3">#REF!</definedName>
    <definedName name="ккее" localSheetId="4">#REF!</definedName>
    <definedName name="ккее" localSheetId="7">#REF!</definedName>
    <definedName name="ккее" localSheetId="12">#REF!</definedName>
    <definedName name="ккее" localSheetId="13">#REF!</definedName>
    <definedName name="ккее">#REF!</definedName>
    <definedName name="ккк" localSheetId="0">#REF!</definedName>
    <definedName name="ккк" localSheetId="1">#REF!</definedName>
    <definedName name="ккк" localSheetId="2">#REF!</definedName>
    <definedName name="ккк" localSheetId="3">#REF!</definedName>
    <definedName name="ккк" localSheetId="4">#REF!</definedName>
    <definedName name="ккк" localSheetId="7">#REF!</definedName>
    <definedName name="ккк" localSheetId="12">#REF!</definedName>
    <definedName name="ккк" localSheetId="13">#REF!</definedName>
    <definedName name="ккк">#REF!</definedName>
    <definedName name="книга" localSheetId="0">#REF!</definedName>
    <definedName name="книга" localSheetId="1">#REF!</definedName>
    <definedName name="книга" localSheetId="2">#REF!</definedName>
    <definedName name="книга" localSheetId="3">#REF!</definedName>
    <definedName name="книга" localSheetId="4">#REF!</definedName>
    <definedName name="книга" localSheetId="5">#REF!</definedName>
    <definedName name="книга" localSheetId="7">#REF!</definedName>
    <definedName name="книга" localSheetId="9">#REF!</definedName>
    <definedName name="книга" localSheetId="12">#REF!</definedName>
    <definedName name="книга" localSheetId="13">#REF!</definedName>
    <definedName name="книга">#REF!</definedName>
    <definedName name="Кобщ" localSheetId="0">#REF!</definedName>
    <definedName name="Кобщ" localSheetId="1">#REF!</definedName>
    <definedName name="Кобщ" localSheetId="2">#REF!</definedName>
    <definedName name="Кобщ" localSheetId="3">#REF!</definedName>
    <definedName name="Кобщ" localSheetId="4">#REF!</definedName>
    <definedName name="Кобщ" localSheetId="7">#REF!</definedName>
    <definedName name="Кобщ" localSheetId="12">#REF!</definedName>
    <definedName name="Кобщ" localSheetId="13">#REF!</definedName>
    <definedName name="Кобщ">#REF!</definedName>
    <definedName name="КОД" localSheetId="0">#REF!</definedName>
    <definedName name="КОД" localSheetId="1">#REF!</definedName>
    <definedName name="КОД" localSheetId="2">#REF!</definedName>
    <definedName name="КОД" localSheetId="3">#REF!</definedName>
    <definedName name="КОД" localSheetId="4">#REF!</definedName>
    <definedName name="КОД" localSheetId="7">#REF!</definedName>
    <definedName name="КОД" localSheetId="12">#REF!</definedName>
    <definedName name="КОД" localSheetId="13">#REF!</definedName>
    <definedName name="КОД">#REF!</definedName>
    <definedName name="кол" localSheetId="0">#REF!</definedName>
    <definedName name="кол" localSheetId="1">#REF!</definedName>
    <definedName name="кол" localSheetId="2">#REF!</definedName>
    <definedName name="кол" localSheetId="3">#REF!</definedName>
    <definedName name="кол" localSheetId="4">#REF!</definedName>
    <definedName name="кол" localSheetId="7">#REF!</definedName>
    <definedName name="кол" localSheetId="12">#REF!</definedName>
    <definedName name="кол" localSheetId="13">#REF!</definedName>
    <definedName name="кол">#REF!</definedName>
    <definedName name="Количество_землепользователей" localSheetId="0">#REF!</definedName>
    <definedName name="Количество_землепользователей" localSheetId="1">#REF!</definedName>
    <definedName name="Количество_землепользователей" localSheetId="2">#REF!</definedName>
    <definedName name="Количество_землепользователей" localSheetId="3">#REF!</definedName>
    <definedName name="Количество_землепользователей" localSheetId="4">#REF!</definedName>
    <definedName name="Количество_землепользователей" localSheetId="7">#REF!</definedName>
    <definedName name="Количество_землепользователей" localSheetId="12">#REF!</definedName>
    <definedName name="Количество_землепользователей" localSheetId="13">#REF!</definedName>
    <definedName name="Количество_землепользователей">#REF!</definedName>
    <definedName name="Количество_контуров" localSheetId="0">#REF!</definedName>
    <definedName name="Количество_контуров" localSheetId="1">#REF!</definedName>
    <definedName name="Количество_контуров" localSheetId="2">#REF!</definedName>
    <definedName name="Количество_контуров" localSheetId="3">#REF!</definedName>
    <definedName name="Количество_контуров" localSheetId="4">#REF!</definedName>
    <definedName name="Количество_контуров" localSheetId="7">#REF!</definedName>
    <definedName name="Количество_контуров" localSheetId="12">#REF!</definedName>
    <definedName name="Количество_контуров" localSheetId="13">#REF!</definedName>
    <definedName name="Количество_контуров">#REF!</definedName>
    <definedName name="Количество_культур" localSheetId="0">#REF!</definedName>
    <definedName name="Количество_культур" localSheetId="1">#REF!</definedName>
    <definedName name="Количество_культур" localSheetId="2">#REF!</definedName>
    <definedName name="Количество_культур" localSheetId="3">#REF!</definedName>
    <definedName name="Количество_культур" localSheetId="4">#REF!</definedName>
    <definedName name="Количество_культур" localSheetId="7">#REF!</definedName>
    <definedName name="Количество_культур" localSheetId="12">#REF!</definedName>
    <definedName name="Количество_культур" localSheetId="13">#REF!</definedName>
    <definedName name="Количество_культур">#REF!</definedName>
    <definedName name="Количество_листов" localSheetId="12">#REF!</definedName>
    <definedName name="Количество_листов" localSheetId="13">#REF!</definedName>
    <definedName name="Количество_листов">#REF!</definedName>
    <definedName name="Количество_планшетов" localSheetId="0">#REF!</definedName>
    <definedName name="Количество_планшетов" localSheetId="1">#REF!</definedName>
    <definedName name="Количество_планшетов" localSheetId="2">#REF!</definedName>
    <definedName name="Количество_планшетов" localSheetId="3">#REF!</definedName>
    <definedName name="Количество_планшетов" localSheetId="4">#REF!</definedName>
    <definedName name="Количество_планшетов" localSheetId="5">#REF!</definedName>
    <definedName name="Количество_планшетов" localSheetId="7">#REF!</definedName>
    <definedName name="Количество_планшетов" localSheetId="9">#REF!</definedName>
    <definedName name="Количество_планшетов" localSheetId="12">#REF!</definedName>
    <definedName name="Количество_планшетов" localSheetId="13">#REF!</definedName>
    <definedName name="Количество_планшетов">#REF!</definedName>
    <definedName name="Количество_предприятий" localSheetId="0">#REF!</definedName>
    <definedName name="Количество_предприятий" localSheetId="1">#REF!</definedName>
    <definedName name="Количество_предприятий" localSheetId="2">#REF!</definedName>
    <definedName name="Количество_предприятий" localSheetId="3">#REF!</definedName>
    <definedName name="Количество_предприятий" localSheetId="4">#REF!</definedName>
    <definedName name="Количество_предприятий" localSheetId="7">#REF!</definedName>
    <definedName name="Количество_предприятий" localSheetId="12">#REF!</definedName>
    <definedName name="Количество_предприятий" localSheetId="13">#REF!</definedName>
    <definedName name="Количество_предприятий">#REF!</definedName>
    <definedName name="Количество_согласований" localSheetId="0">#REF!</definedName>
    <definedName name="Количество_согласований" localSheetId="1">#REF!</definedName>
    <definedName name="Количество_согласований" localSheetId="2">#REF!</definedName>
    <definedName name="Количество_согласований" localSheetId="3">#REF!</definedName>
    <definedName name="Количество_согласований" localSheetId="4">#REF!</definedName>
    <definedName name="Количество_согласований" localSheetId="7">#REF!</definedName>
    <definedName name="Количество_согласований" localSheetId="12">#REF!</definedName>
    <definedName name="Количество_согласований" localSheetId="13">#REF!</definedName>
    <definedName name="Количество_согласований">#REF!</definedName>
    <definedName name="Колп" localSheetId="12">#REF!</definedName>
    <definedName name="Колп" localSheetId="13">#REF!</definedName>
    <definedName name="Колп">#REF!</definedName>
    <definedName name="ком." localSheetId="0">#REF!</definedName>
    <definedName name="ком." localSheetId="1">#REF!</definedName>
    <definedName name="ком." localSheetId="2">#REF!</definedName>
    <definedName name="ком." localSheetId="3">#REF!</definedName>
    <definedName name="ком." localSheetId="4">#REF!</definedName>
    <definedName name="ком." localSheetId="5">#REF!</definedName>
    <definedName name="ком." localSheetId="7">#REF!</definedName>
    <definedName name="ком." localSheetId="9">#REF!</definedName>
    <definedName name="ком." localSheetId="12">#REF!</definedName>
    <definedName name="ком." localSheetId="13">#REF!</definedName>
    <definedName name="ком.">#REF!</definedName>
    <definedName name="Командировочные_расходы" localSheetId="0">#REF!</definedName>
    <definedName name="Командировочные_расходы" localSheetId="1">#REF!</definedName>
    <definedName name="Командировочные_расходы" localSheetId="2">#REF!</definedName>
    <definedName name="Командировочные_расходы" localSheetId="3">#REF!</definedName>
    <definedName name="Командировочные_расходы" localSheetId="4">#REF!</definedName>
    <definedName name="Командировочные_расходы" localSheetId="7">#REF!</definedName>
    <definedName name="Командировочные_расходы" localSheetId="12">#REF!</definedName>
    <definedName name="Командировочные_расходы" localSheetId="13">#REF!</definedName>
    <definedName name="Командировочные_расходы">#REF!</definedName>
    <definedName name="Компания" localSheetId="3">#REF!</definedName>
    <definedName name="Компания" localSheetId="4">#REF!</definedName>
    <definedName name="Компания" localSheetId="12">#REF!</definedName>
    <definedName name="Компания" localSheetId="13">#REF!</definedName>
    <definedName name="Компания">#REF!</definedName>
    <definedName name="Компенсаторы" localSheetId="12">#REF!</definedName>
    <definedName name="Компенсаторы" localSheetId="13">#REF!</definedName>
    <definedName name="комплект" localSheetId="3">#REF!</definedName>
    <definedName name="комплект" localSheetId="4">#REF!</definedName>
    <definedName name="комплект" localSheetId="5">#REF!</definedName>
    <definedName name="комплект" localSheetId="6">#REF!</definedName>
    <definedName name="комплект" localSheetId="9">#REF!</definedName>
    <definedName name="комплект" localSheetId="12">#REF!</definedName>
    <definedName name="комплект" localSheetId="13">#REF!</definedName>
    <definedName name="комплект">#REF!</definedName>
    <definedName name="Комплектные_трансформаторные_устройства" localSheetId="12">#REF!</definedName>
    <definedName name="Комплектные_трансформаторные_устройства" localSheetId="13">#REF!</definedName>
    <definedName name="конкурс" localSheetId="0">#REF!</definedName>
    <definedName name="конкурс" localSheetId="1">#REF!</definedName>
    <definedName name="конкурс" localSheetId="2">#REF!</definedName>
    <definedName name="конкурс" localSheetId="3">#REF!</definedName>
    <definedName name="конкурс" localSheetId="4">#REF!</definedName>
    <definedName name="конкурс" localSheetId="5">#REF!</definedName>
    <definedName name="конкурс" localSheetId="7">#REF!</definedName>
    <definedName name="конкурс" localSheetId="9">#REF!</definedName>
    <definedName name="конкурс" localSheetId="12">#REF!</definedName>
    <definedName name="конкурс" localSheetId="13">#REF!</definedName>
    <definedName name="конкурс">#REF!</definedName>
    <definedName name="КонПериода" localSheetId="12">#REF!</definedName>
    <definedName name="КонПериода" localSheetId="13">#REF!</definedName>
    <definedName name="Контрагент" localSheetId="12">#REF!</definedName>
    <definedName name="Контрагент" localSheetId="13">#REF!</definedName>
    <definedName name="Контроллер_1" localSheetId="0">#REF!</definedName>
    <definedName name="Контроллер_1" localSheetId="1">#REF!</definedName>
    <definedName name="Контроллер_1" localSheetId="2">#REF!</definedName>
    <definedName name="Контроллер_1" localSheetId="3">#REF!</definedName>
    <definedName name="Контроллер_1" localSheetId="4">#REF!</definedName>
    <definedName name="Контроллер_1" localSheetId="5">#REF!</definedName>
    <definedName name="Контроллер_1" localSheetId="7">#REF!</definedName>
    <definedName name="Контроллер_1" localSheetId="9">#REF!</definedName>
    <definedName name="Контроллер_1" localSheetId="12">#REF!</definedName>
    <definedName name="Контроллер_1" localSheetId="13">#REF!</definedName>
    <definedName name="Контроллер_1">#REF!</definedName>
    <definedName name="кор" localSheetId="0">#REF!</definedName>
    <definedName name="кор" localSheetId="1">#REF!</definedName>
    <definedName name="кор" localSheetId="2">#REF!</definedName>
    <definedName name="кор" localSheetId="3">#REF!</definedName>
    <definedName name="кор" localSheetId="4">#REF!</definedName>
    <definedName name="кор" localSheetId="7">#REF!</definedName>
    <definedName name="кор" localSheetId="12">#REF!</definedName>
    <definedName name="кор" localSheetId="13">#REF!</definedName>
    <definedName name="кор">#REF!</definedName>
    <definedName name="кореал" localSheetId="0">#REF!</definedName>
    <definedName name="кореал" localSheetId="1">#REF!</definedName>
    <definedName name="кореал" localSheetId="2">#REF!</definedName>
    <definedName name="кореал" localSheetId="3">#REF!</definedName>
    <definedName name="кореал" localSheetId="4">#REF!</definedName>
    <definedName name="кореал" localSheetId="7">#REF!</definedName>
    <definedName name="кореал" localSheetId="12">#REF!</definedName>
    <definedName name="кореал" localSheetId="13">#REF!</definedName>
    <definedName name="кореал">#REF!</definedName>
    <definedName name="Корнеева" localSheetId="0">#REF!</definedName>
    <definedName name="Корнеева" localSheetId="1">#REF!</definedName>
    <definedName name="Корнеева" localSheetId="2">#REF!</definedName>
    <definedName name="Корнеева" localSheetId="3">#REF!</definedName>
    <definedName name="Корнеева" localSheetId="4">#REF!</definedName>
    <definedName name="Корнеева" localSheetId="7">#REF!</definedName>
    <definedName name="Корнеева" localSheetId="12">#REF!</definedName>
    <definedName name="Корнеева" localSheetId="13">#REF!</definedName>
    <definedName name="Корнеева">#REF!</definedName>
    <definedName name="корр" localSheetId="0">{#N/A,#N/A,FALSE,"Шаблон_Спец1"}</definedName>
    <definedName name="корр" localSheetId="1">{#N/A,#N/A,FALSE,"Шаблон_Спец1"}</definedName>
    <definedName name="корр" localSheetId="2">{#N/A,#N/A,FALSE,"Шаблон_Спец1"}</definedName>
    <definedName name="корр" localSheetId="14">{#N/A,#N/A,FALSE,"Шаблон_Спец1"}</definedName>
    <definedName name="корр" localSheetId="16">{#N/A,#N/A,FALSE,"Шаблон_Спец1"}</definedName>
    <definedName name="корр" localSheetId="3">{#N/A,#N/A,FALSE,"Шаблон_Спец1"}</definedName>
    <definedName name="корр" localSheetId="10">{#N/A,#N/A,FALSE,"Шаблон_Спец1"}</definedName>
    <definedName name="корр" localSheetId="4">{#N/A,#N/A,FALSE,"Шаблон_Спец1"}</definedName>
    <definedName name="корр" localSheetId="5">{#N/A,#N/A,FALSE,"Шаблон_Спец1"}</definedName>
    <definedName name="корр" localSheetId="6">{#N/A,#N/A,FALSE,"Шаблон_Спец1"}</definedName>
    <definedName name="корр" localSheetId="7">{#N/A,#N/A,FALSE,"Шаблон_Спец1"}</definedName>
    <definedName name="корр" localSheetId="9">{#N/A,#N/A,FALSE,"Шаблон_Спец1"}</definedName>
    <definedName name="корр" localSheetId="12">{#N/A,#N/A,FALSE,"Шаблон_Спец1"}</definedName>
    <definedName name="корр" localSheetId="13">{#N/A,#N/A,FALSE,"Шаблон_Спец1"}</definedName>
    <definedName name="корр" localSheetId="11">{#N/A,#N/A,FALSE,"Шаблон_Спец1"}</definedName>
    <definedName name="корр">{#N/A,#N/A,FALSE,"Шаблон_Спец1"}</definedName>
    <definedName name="Костромская_область" localSheetId="0">#REF!</definedName>
    <definedName name="Костромская_область" localSheetId="1">#REF!</definedName>
    <definedName name="Костромская_область" localSheetId="2">#REF!</definedName>
    <definedName name="Костромская_область" localSheetId="3">#REF!</definedName>
    <definedName name="Костромская_область" localSheetId="4">#REF!</definedName>
    <definedName name="Костромская_область" localSheetId="5">#REF!</definedName>
    <definedName name="Костромская_область" localSheetId="7">#REF!</definedName>
    <definedName name="Костромская_область" localSheetId="9">#REF!</definedName>
    <definedName name="Костромская_область" localSheetId="12">#REF!</definedName>
    <definedName name="Костромская_область" localSheetId="13">#REF!</definedName>
    <definedName name="Костромская_область">#REF!</definedName>
    <definedName name="КОЭФ3" localSheetId="0">#REF!</definedName>
    <definedName name="КОЭФ3" localSheetId="1">#REF!</definedName>
    <definedName name="КОЭФ3" localSheetId="2">#REF!</definedName>
    <definedName name="КОЭФ3" localSheetId="3">#REF!</definedName>
    <definedName name="КОЭФ3" localSheetId="4">#REF!</definedName>
    <definedName name="КОЭФ3" localSheetId="5">#REF!</definedName>
    <definedName name="КОЭФ3" localSheetId="7">#REF!</definedName>
    <definedName name="КОЭФ3" localSheetId="9">#REF!</definedName>
    <definedName name="КОЭФ3" localSheetId="12">#REF!</definedName>
    <definedName name="КОЭФ3" localSheetId="13">#REF!</definedName>
    <definedName name="КОЭФ3">#REF!</definedName>
    <definedName name="КОЭФ4" localSheetId="12">#REF!</definedName>
    <definedName name="КОЭФ4" localSheetId="13">#REF!</definedName>
    <definedName name="КоэфБезПоля" localSheetId="0">#REF!</definedName>
    <definedName name="КоэфБезПоля" localSheetId="1">#REF!</definedName>
    <definedName name="КоэфБезПоля" localSheetId="2">#REF!</definedName>
    <definedName name="КоэфБезПоля" localSheetId="3">#REF!</definedName>
    <definedName name="КоэфБезПоля" localSheetId="4">#REF!</definedName>
    <definedName name="КоэфБезПоля" localSheetId="5">#REF!</definedName>
    <definedName name="КоэфБезПоля" localSheetId="7">#REF!</definedName>
    <definedName name="КоэфБезПоля" localSheetId="9">#REF!</definedName>
    <definedName name="КоэфБезПоля" localSheetId="12">#REF!</definedName>
    <definedName name="КоэфБезПоля" localSheetId="13">#REF!</definedName>
    <definedName name="КоэфБезПоля">#REF!</definedName>
    <definedName name="КоэфГорЗак" localSheetId="0">#REF!</definedName>
    <definedName name="КоэфГорЗак" localSheetId="1">#REF!</definedName>
    <definedName name="КоэфГорЗак" localSheetId="2">#REF!</definedName>
    <definedName name="КоэфГорЗак" localSheetId="3">#REF!</definedName>
    <definedName name="КоэфГорЗак" localSheetId="4">#REF!</definedName>
    <definedName name="КоэфГорЗак" localSheetId="7">#REF!</definedName>
    <definedName name="КоэфГорЗак" localSheetId="12">#REF!</definedName>
    <definedName name="КоэфГорЗак" localSheetId="13">#REF!</definedName>
    <definedName name="КоэфГорЗак">#REF!</definedName>
    <definedName name="КоэфГорЗаказ" localSheetId="12">#REF!</definedName>
    <definedName name="КоэфГорЗаказ" localSheetId="13">#REF!</definedName>
    <definedName name="КоэфУдорожания" localSheetId="12">#REF!</definedName>
    <definedName name="КоэфУдорожания" localSheetId="13">#REF!</definedName>
    <definedName name="КОЭФФ1" localSheetId="12">#REF!</definedName>
    <definedName name="КОЭФФ1" localSheetId="13">#REF!</definedName>
    <definedName name="Коэффициент" localSheetId="0">#REF!</definedName>
    <definedName name="Коэффициент" localSheetId="1">#REF!</definedName>
    <definedName name="Коэффициент" localSheetId="2">#REF!</definedName>
    <definedName name="Коэффициент" localSheetId="3">#REF!</definedName>
    <definedName name="Коэффициент" localSheetId="4">#REF!</definedName>
    <definedName name="Коэффициент" localSheetId="5">#REF!</definedName>
    <definedName name="Коэффициент" localSheetId="7">#REF!</definedName>
    <definedName name="Коэффициент" localSheetId="9">#REF!</definedName>
    <definedName name="Коэффициент" localSheetId="12">#REF!</definedName>
    <definedName name="Коэффициент" localSheetId="13">#REF!</definedName>
    <definedName name="Коэффициент">#REF!</definedName>
    <definedName name="кп" localSheetId="0">#REF!</definedName>
    <definedName name="кп" localSheetId="1">#REF!</definedName>
    <definedName name="кп" localSheetId="2">#REF!</definedName>
    <definedName name="кп" localSheetId="3">#REF!</definedName>
    <definedName name="кп" localSheetId="4">#REF!</definedName>
    <definedName name="кп" localSheetId="7">#REF!</definedName>
    <definedName name="кп" localSheetId="12">#REF!</definedName>
    <definedName name="кп" localSheetId="13">#REF!</definedName>
    <definedName name="кп">#REF!</definedName>
    <definedName name="Кра" localSheetId="12">#REF!</definedName>
    <definedName name="Кра" localSheetId="13">#REF!</definedName>
    <definedName name="крас" localSheetId="0">#REF!</definedName>
    <definedName name="крас" localSheetId="1">#REF!</definedName>
    <definedName name="крас" localSheetId="2">#REF!</definedName>
    <definedName name="крас" localSheetId="3">#REF!</definedName>
    <definedName name="крас" localSheetId="4">#REF!</definedName>
    <definedName name="крас" localSheetId="5">#REF!</definedName>
    <definedName name="крас" localSheetId="7">#REF!</definedName>
    <definedName name="крас" localSheetId="9">#REF!</definedName>
    <definedName name="крас" localSheetId="12">#REF!</definedName>
    <definedName name="крас" localSheetId="13">#REF!</definedName>
    <definedName name="крас">#REF!</definedName>
    <definedName name="Краснодарский_край" localSheetId="0">#REF!</definedName>
    <definedName name="Краснодарский_край" localSheetId="1">#REF!</definedName>
    <definedName name="Краснодарский_край" localSheetId="2">#REF!</definedName>
    <definedName name="Краснодарский_край" localSheetId="3">#REF!</definedName>
    <definedName name="Краснодарский_край" localSheetId="4">#REF!</definedName>
    <definedName name="Краснодарский_край" localSheetId="7">#REF!</definedName>
    <definedName name="Краснодарский_край" localSheetId="12">#REF!</definedName>
    <definedName name="Краснодарский_край" localSheetId="13">#REF!</definedName>
    <definedName name="Краснодарский_край">#REF!</definedName>
    <definedName name="Красноярский_край" localSheetId="0">#REF!</definedName>
    <definedName name="Красноярский_край" localSheetId="1">#REF!</definedName>
    <definedName name="Красноярский_край" localSheetId="2">#REF!</definedName>
    <definedName name="Красноярский_край" localSheetId="3">#REF!</definedName>
    <definedName name="Красноярский_край" localSheetId="4">#REF!</definedName>
    <definedName name="Красноярский_край" localSheetId="7">#REF!</definedName>
    <definedName name="Красноярский_край" localSheetId="12">#REF!</definedName>
    <definedName name="Красноярский_край" localSheetId="13">#REF!</definedName>
    <definedName name="Красноярский_край">#REF!</definedName>
    <definedName name="Красноярский_край_1" localSheetId="0">#REF!</definedName>
    <definedName name="Красноярский_край_1" localSheetId="1">#REF!</definedName>
    <definedName name="Красноярский_край_1" localSheetId="2">#REF!</definedName>
    <definedName name="Красноярский_край_1" localSheetId="3">#REF!</definedName>
    <definedName name="Красноярский_край_1" localSheetId="4">#REF!</definedName>
    <definedName name="Красноярский_край_1" localSheetId="7">#REF!</definedName>
    <definedName name="Красноярский_край_1" localSheetId="12">#REF!</definedName>
    <definedName name="Красноярский_край_1" localSheetId="13">#REF!</definedName>
    <definedName name="Красноярский_край_1">#REF!</definedName>
    <definedName name="Крек" localSheetId="12">#REF!</definedName>
    <definedName name="Крек" localSheetId="13">#REF!</definedName>
    <definedName name="Крек">#REF!</definedName>
    <definedName name="_xlnm.Criteria" localSheetId="0">#REF!</definedName>
    <definedName name="_xlnm.Criteria" localSheetId="1">#REF!</definedName>
    <definedName name="_xlnm.Criteria" localSheetId="2">#REF!</definedName>
    <definedName name="_xlnm.Criteria" localSheetId="3">#REF!</definedName>
    <definedName name="_xlnm.Criteria" localSheetId="4">#REF!</definedName>
    <definedName name="_xlnm.Criteria" localSheetId="5">#REF!</definedName>
    <definedName name="_xlnm.Criteria" localSheetId="7">#REF!</definedName>
    <definedName name="_xlnm.Criteria" localSheetId="9">#REF!</definedName>
    <definedName name="_xlnm.Criteria" localSheetId="12">#REF!</definedName>
    <definedName name="_xlnm.Criteria" localSheetId="13">#REF!</definedName>
    <definedName name="_xlnm.Criteria">#REF!</definedName>
    <definedName name="Крп" localSheetId="12">#REF!</definedName>
    <definedName name="Крп" localSheetId="13">#REF!</definedName>
    <definedName name="Крп">#REF!</definedName>
    <definedName name="куку" localSheetId="0">#REF!</definedName>
    <definedName name="куку" localSheetId="1">#REF!</definedName>
    <definedName name="куку" localSheetId="2">#REF!</definedName>
    <definedName name="куку" localSheetId="3">#REF!</definedName>
    <definedName name="куку" localSheetId="4">#REF!</definedName>
    <definedName name="куку" localSheetId="5">#REF!</definedName>
    <definedName name="куку" localSheetId="7">#REF!</definedName>
    <definedName name="куку" localSheetId="9">#REF!</definedName>
    <definedName name="куку" localSheetId="12">#REF!</definedName>
    <definedName name="куку" localSheetId="13">#REF!</definedName>
    <definedName name="куку">#REF!</definedName>
    <definedName name="Курганская_область" localSheetId="0">#REF!</definedName>
    <definedName name="Курганская_область" localSheetId="1">#REF!</definedName>
    <definedName name="Курганская_область" localSheetId="2">#REF!</definedName>
    <definedName name="Курганская_область" localSheetId="3">#REF!</definedName>
    <definedName name="Курганская_область" localSheetId="4">#REF!</definedName>
    <definedName name="Курганская_область" localSheetId="7">#REF!</definedName>
    <definedName name="Курганская_область" localSheetId="12">#REF!</definedName>
    <definedName name="Курганская_область" localSheetId="13">#REF!</definedName>
    <definedName name="Курганская_область">#REF!</definedName>
    <definedName name="Курганская_область_1" localSheetId="0">#REF!</definedName>
    <definedName name="Курганская_область_1" localSheetId="1">#REF!</definedName>
    <definedName name="Курганская_область_1" localSheetId="2">#REF!</definedName>
    <definedName name="Курганская_область_1" localSheetId="3">#REF!</definedName>
    <definedName name="Курганская_область_1" localSheetId="4">#REF!</definedName>
    <definedName name="Курганская_область_1" localSheetId="7">#REF!</definedName>
    <definedName name="Курганская_область_1" localSheetId="12">#REF!</definedName>
    <definedName name="Курганская_область_1" localSheetId="13">#REF!</definedName>
    <definedName name="Курганская_область_1">#REF!</definedName>
    <definedName name="курс" localSheetId="0">#REF!</definedName>
    <definedName name="курс" localSheetId="1">#REF!</definedName>
    <definedName name="курс" localSheetId="2">#REF!</definedName>
    <definedName name="курс" localSheetId="3">#REF!</definedName>
    <definedName name="курс" localSheetId="4">#REF!</definedName>
    <definedName name="курс" localSheetId="7">#REF!</definedName>
    <definedName name="курс" localSheetId="12">#REF!</definedName>
    <definedName name="курс" localSheetId="13">#REF!</definedName>
    <definedName name="курс">#REF!</definedName>
    <definedName name="Курс_1" localSheetId="0">#REF!</definedName>
    <definedName name="Курс_1" localSheetId="1">#REF!</definedName>
    <definedName name="Курс_1" localSheetId="2">#REF!</definedName>
    <definedName name="Курс_1" localSheetId="3">#REF!</definedName>
    <definedName name="Курс_1" localSheetId="4">#REF!</definedName>
    <definedName name="Курс_1" localSheetId="7">#REF!</definedName>
    <definedName name="Курс_1" localSheetId="12">#REF!</definedName>
    <definedName name="Курс_1" localSheetId="13">#REF!</definedName>
    <definedName name="Курс_1">#REF!</definedName>
    <definedName name="курс_дол" localSheetId="0">#REF!</definedName>
    <definedName name="курс_дол" localSheetId="1">#REF!</definedName>
    <definedName name="курс_дол" localSheetId="2">#REF!</definedName>
    <definedName name="курс_дол" localSheetId="3">#REF!</definedName>
    <definedName name="курс_дол" localSheetId="4">#REF!</definedName>
    <definedName name="курс_дол" localSheetId="7">#REF!</definedName>
    <definedName name="курс_дол" localSheetId="12">#REF!</definedName>
    <definedName name="курс_дол" localSheetId="13">#REF!</definedName>
    <definedName name="курс_дол">#REF!</definedName>
    <definedName name="Курс_доллара" localSheetId="12">#REF!</definedName>
    <definedName name="Курс_доллара" localSheetId="13">#REF!</definedName>
    <definedName name="Курс_доллара">#REF!</definedName>
    <definedName name="Курс_доллара_США" localSheetId="0">#REF!</definedName>
    <definedName name="Курс_доллара_США" localSheetId="1">#REF!</definedName>
    <definedName name="Курс_доллара_США" localSheetId="2">#REF!</definedName>
    <definedName name="Курс_доллара_США" localSheetId="3">#REF!</definedName>
    <definedName name="Курс_доллара_США" localSheetId="4">#REF!</definedName>
    <definedName name="Курс_доллара_США" localSheetId="5">#REF!</definedName>
    <definedName name="Курс_доллара_США" localSheetId="7">#REF!</definedName>
    <definedName name="Курс_доллара_США" localSheetId="9">#REF!</definedName>
    <definedName name="Курс_доллара_США" localSheetId="12">#REF!</definedName>
    <definedName name="Курс_доллара_США" localSheetId="13">#REF!</definedName>
    <definedName name="Курс_доллара_США">#REF!</definedName>
    <definedName name="курс1" localSheetId="0">#REF!</definedName>
    <definedName name="курс1" localSheetId="1">#REF!</definedName>
    <definedName name="курс1" localSheetId="2">#REF!</definedName>
    <definedName name="курс1" localSheetId="3">#REF!</definedName>
    <definedName name="курс1" localSheetId="4">#REF!</definedName>
    <definedName name="курс1" localSheetId="7">#REF!</definedName>
    <definedName name="курс1" localSheetId="12">#REF!</definedName>
    <definedName name="курс1" localSheetId="13">#REF!</definedName>
    <definedName name="курс1">#REF!</definedName>
    <definedName name="Курская_область" localSheetId="0">#REF!</definedName>
    <definedName name="Курская_область" localSheetId="1">#REF!</definedName>
    <definedName name="Курская_область" localSheetId="2">#REF!</definedName>
    <definedName name="Курская_область" localSheetId="3">#REF!</definedName>
    <definedName name="Курская_область" localSheetId="4">#REF!</definedName>
    <definedName name="Курская_область" localSheetId="7">#REF!</definedName>
    <definedName name="Курская_область" localSheetId="12">#REF!</definedName>
    <definedName name="Курская_область" localSheetId="13">#REF!</definedName>
    <definedName name="Курская_область">#REF!</definedName>
    <definedName name="кшн" localSheetId="0">#REF!</definedName>
    <definedName name="кшн" localSheetId="1">#REF!</definedName>
    <definedName name="кшн" localSheetId="2">#REF!</definedName>
    <definedName name="кшн" localSheetId="3">#REF!</definedName>
    <definedName name="кшн" localSheetId="4">#REF!</definedName>
    <definedName name="кшн" localSheetId="7">#REF!</definedName>
    <definedName name="кшн" localSheetId="12">#REF!</definedName>
    <definedName name="кшн" localSheetId="13">#REF!</definedName>
    <definedName name="кшн">#REF!</definedName>
    <definedName name="Кэл" localSheetId="12">#REF!</definedName>
    <definedName name="Кэл" localSheetId="13">#REF!</definedName>
    <definedName name="Кэл">#REF!</definedName>
    <definedName name="лаборатория" localSheetId="0">#REF!</definedName>
    <definedName name="лаборатория" localSheetId="1">#REF!</definedName>
    <definedName name="лаборатория" localSheetId="2">#REF!</definedName>
    <definedName name="лаборатория" localSheetId="3">#REF!</definedName>
    <definedName name="лаборатория" localSheetId="4">#REF!</definedName>
    <definedName name="лаборатория" localSheetId="5">#REF!</definedName>
    <definedName name="лаборатория" localSheetId="7">#REF!</definedName>
    <definedName name="лаборатория" localSheetId="9">#REF!</definedName>
    <definedName name="лаборатория" localSheetId="12">#REF!</definedName>
    <definedName name="лаборатория" localSheetId="13">#REF!</definedName>
    <definedName name="лаборатория">#REF!</definedName>
    <definedName name="ЛабШурфов" localSheetId="0">#REF!</definedName>
    <definedName name="ЛабШурфов" localSheetId="1">#REF!</definedName>
    <definedName name="ЛабШурфов" localSheetId="2">#REF!</definedName>
    <definedName name="ЛабШурфов" localSheetId="3">#REF!</definedName>
    <definedName name="ЛабШурфов" localSheetId="4">#REF!</definedName>
    <definedName name="ЛабШурфов" localSheetId="7">#REF!</definedName>
    <definedName name="ЛабШурфов" localSheetId="12">#REF!</definedName>
    <definedName name="ЛабШурфов" localSheetId="13">#REF!</definedName>
    <definedName name="ЛабШурфов">#REF!</definedName>
    <definedName name="лв" localSheetId="0">#REF!</definedName>
    <definedName name="лв" localSheetId="1">#REF!</definedName>
    <definedName name="лв" localSheetId="2">#REF!</definedName>
    <definedName name="лв" localSheetId="3">#REF!</definedName>
    <definedName name="лв" localSheetId="4">#REF!</definedName>
    <definedName name="лв" localSheetId="7">#REF!</definedName>
    <definedName name="лв" localSheetId="12">#REF!</definedName>
    <definedName name="лв" localSheetId="13">#REF!</definedName>
    <definedName name="лв">#REF!</definedName>
    <definedName name="лвнг" localSheetId="0">#REF!</definedName>
    <definedName name="лвнг" localSheetId="1">#REF!</definedName>
    <definedName name="лвнг" localSheetId="2">#REF!</definedName>
    <definedName name="лвнг" localSheetId="3">#REF!</definedName>
    <definedName name="лвнг" localSheetId="4">#REF!</definedName>
    <definedName name="лвнг" localSheetId="7">#REF!</definedName>
    <definedName name="лвнг" localSheetId="12">#REF!</definedName>
    <definedName name="лвнг" localSheetId="13">#REF!</definedName>
    <definedName name="лвнг">#REF!</definedName>
    <definedName name="лд" localSheetId="0">#REF!</definedName>
    <definedName name="лд" localSheetId="1">#REF!</definedName>
    <definedName name="лд" localSheetId="2">#REF!</definedName>
    <definedName name="лд" localSheetId="15">#REF!</definedName>
    <definedName name="лд" localSheetId="16">#REF!</definedName>
    <definedName name="лд" localSheetId="3">#REF!</definedName>
    <definedName name="лд" localSheetId="4">#REF!</definedName>
    <definedName name="лд" localSheetId="7">#REF!</definedName>
    <definedName name="лд" localSheetId="12">#REF!</definedName>
    <definedName name="лд" localSheetId="13">#REF!</definedName>
    <definedName name="лд" localSheetId="11">#REF!</definedName>
    <definedName name="лд">#REF!</definedName>
    <definedName name="лдд" localSheetId="0">#REF!</definedName>
    <definedName name="лдд" localSheetId="1">#REF!</definedName>
    <definedName name="лдд" localSheetId="2">#REF!</definedName>
    <definedName name="лдд" localSheetId="15">#REF!</definedName>
    <definedName name="лдд" localSheetId="16">#REF!</definedName>
    <definedName name="лдд" localSheetId="3">#REF!</definedName>
    <definedName name="лдд" localSheetId="4">#REF!</definedName>
    <definedName name="лдд" localSheetId="7">#REF!</definedName>
    <definedName name="лдд" localSheetId="12">#REF!</definedName>
    <definedName name="лдд" localSheetId="13">#REF!</definedName>
    <definedName name="лдд" localSheetId="11">#REF!</definedName>
    <definedName name="лдд">#REF!</definedName>
    <definedName name="лдллл" localSheetId="0">#REF!</definedName>
    <definedName name="лдллл" localSheetId="1">#REF!</definedName>
    <definedName name="лдллл" localSheetId="2">#REF!</definedName>
    <definedName name="лдллл" localSheetId="3">#REF!</definedName>
    <definedName name="лдллл" localSheetId="4">#REF!</definedName>
    <definedName name="лдллл" localSheetId="7">#REF!</definedName>
    <definedName name="лдллл" localSheetId="12">#REF!</definedName>
    <definedName name="лдллл" localSheetId="13">#REF!</definedName>
    <definedName name="лдллл">#REF!</definedName>
    <definedName name="ЛенЗина" localSheetId="12">#REF!</definedName>
    <definedName name="ЛенЗина" localSheetId="13">#REF!</definedName>
    <definedName name="ЛенЗина">#REF!</definedName>
    <definedName name="ленин" localSheetId="0">#REF!</definedName>
    <definedName name="ленин" localSheetId="1">#REF!</definedName>
    <definedName name="ленин" localSheetId="2">#REF!</definedName>
    <definedName name="ленин" localSheetId="3">#REF!</definedName>
    <definedName name="ленин" localSheetId="4">#REF!</definedName>
    <definedName name="ленин" localSheetId="5">#REF!</definedName>
    <definedName name="ленин" localSheetId="7">#REF!</definedName>
    <definedName name="ленин" localSheetId="9">#REF!</definedName>
    <definedName name="ленин" localSheetId="12">#REF!</definedName>
    <definedName name="ленин" localSheetId="13">#REF!</definedName>
    <definedName name="ленин">#REF!</definedName>
    <definedName name="Ленинградская_область" localSheetId="0">#REF!</definedName>
    <definedName name="Ленинградская_область" localSheetId="1">#REF!</definedName>
    <definedName name="Ленинградская_область" localSheetId="2">#REF!</definedName>
    <definedName name="Ленинградская_область" localSheetId="3">#REF!</definedName>
    <definedName name="Ленинградская_область" localSheetId="4">#REF!</definedName>
    <definedName name="Ленинградская_область" localSheetId="7">#REF!</definedName>
    <definedName name="Ленинградская_область" localSheetId="12">#REF!</definedName>
    <definedName name="Ленинградская_область" localSheetId="13">#REF!</definedName>
    <definedName name="Ленинградская_область">#REF!</definedName>
    <definedName name="лес" localSheetId="12">#REF!</definedName>
    <definedName name="лес" localSheetId="13">#REF!</definedName>
    <definedName name="лес">#REF!</definedName>
    <definedName name="ЛимитУРС_ПИР" localSheetId="0">#REF!</definedName>
    <definedName name="ЛимитУРС_ПИР" localSheetId="1">#REF!</definedName>
    <definedName name="ЛимитУРС_ПИР" localSheetId="2">#REF!</definedName>
    <definedName name="ЛимитУРС_ПИР" localSheetId="3">#REF!</definedName>
    <definedName name="ЛимитУРС_ПИР" localSheetId="4">#REF!</definedName>
    <definedName name="ЛимитУРС_ПИР" localSheetId="5">#REF!</definedName>
    <definedName name="ЛимитУРС_ПИР" localSheetId="7">#REF!</definedName>
    <definedName name="ЛимитУРС_ПИР" localSheetId="9">#REF!</definedName>
    <definedName name="ЛимитУРС_ПИР" localSheetId="12">#REF!</definedName>
    <definedName name="ЛимитУРС_ПИР" localSheetId="13">#REF!</definedName>
    <definedName name="ЛимитУРС_ПИР">#REF!</definedName>
    <definedName name="Липецкая_область" localSheetId="0">#REF!</definedName>
    <definedName name="Липецкая_область" localSheetId="1">#REF!</definedName>
    <definedName name="Липецкая_область" localSheetId="2">#REF!</definedName>
    <definedName name="Липецкая_область" localSheetId="3">#REF!</definedName>
    <definedName name="Липецкая_область" localSheetId="4">#REF!</definedName>
    <definedName name="Липецкая_область" localSheetId="7">#REF!</definedName>
    <definedName name="Липецкая_область" localSheetId="12">#REF!</definedName>
    <definedName name="Липецкая_область" localSheetId="13">#REF!</definedName>
    <definedName name="Липецкая_область">#REF!</definedName>
    <definedName name="лист" localSheetId="0">#REF!</definedName>
    <definedName name="лист" localSheetId="1">#REF!</definedName>
    <definedName name="лист" localSheetId="2">#REF!</definedName>
    <definedName name="лист" localSheetId="3">#REF!</definedName>
    <definedName name="лист" localSheetId="4">#REF!</definedName>
    <definedName name="лист" localSheetId="7">#REF!</definedName>
    <definedName name="лист" localSheetId="12">#REF!</definedName>
    <definedName name="лист" localSheetId="13">#REF!</definedName>
    <definedName name="лист">#REF!</definedName>
    <definedName name="Лифты" localSheetId="0">#REF!</definedName>
    <definedName name="Лифты" localSheetId="1">#REF!</definedName>
    <definedName name="Лифты" localSheetId="2">#REF!</definedName>
    <definedName name="Лифты" localSheetId="3">#REF!</definedName>
    <definedName name="Лифты" localSheetId="4">#REF!</definedName>
    <definedName name="Лифты" localSheetId="7">#REF!</definedName>
    <definedName name="Лифты" localSheetId="12">#REF!</definedName>
    <definedName name="Лифты" localSheetId="13">#REF!</definedName>
    <definedName name="Лифты">#REF!</definedName>
    <definedName name="лкон" localSheetId="0">#REF!</definedName>
    <definedName name="лкон" localSheetId="1">#REF!</definedName>
    <definedName name="лкон" localSheetId="2">#REF!</definedName>
    <definedName name="лкон" localSheetId="3">#REF!</definedName>
    <definedName name="лкон" localSheetId="4">#REF!</definedName>
    <definedName name="лкон" localSheetId="7">#REF!</definedName>
    <definedName name="лкон" localSheetId="12">#REF!</definedName>
    <definedName name="лкон" localSheetId="13">#REF!</definedName>
    <definedName name="лкон">#REF!</definedName>
    <definedName name="лл" localSheetId="0">#REF!</definedName>
    <definedName name="лл" localSheetId="1">#REF!</definedName>
    <definedName name="лл" localSheetId="2">#REF!</definedName>
    <definedName name="лл" localSheetId="15">#REF!</definedName>
    <definedName name="лл" localSheetId="16">#REF!</definedName>
    <definedName name="лл" localSheetId="3">#REF!</definedName>
    <definedName name="лл" localSheetId="4">#REF!</definedName>
    <definedName name="лл" localSheetId="7">#REF!</definedName>
    <definedName name="лл" localSheetId="12">#REF!</definedName>
    <definedName name="лл" localSheetId="13">#REF!</definedName>
    <definedName name="лл" localSheetId="11">#REF!</definedName>
    <definedName name="лл">#REF!</definedName>
    <definedName name="ллддд" localSheetId="0">#REF!</definedName>
    <definedName name="ллддд" localSheetId="1">#REF!</definedName>
    <definedName name="ллддд" localSheetId="2">#REF!</definedName>
    <definedName name="ллддд" localSheetId="3">#REF!</definedName>
    <definedName name="ллддд" localSheetId="4">#REF!</definedName>
    <definedName name="ллддд" localSheetId="7">#REF!</definedName>
    <definedName name="ллддд" localSheetId="12">#REF!</definedName>
    <definedName name="ллддд" localSheetId="13">#REF!</definedName>
    <definedName name="ллддд">#REF!</definedName>
    <definedName name="ллдж" localSheetId="0">#REF!</definedName>
    <definedName name="ллдж" localSheetId="1">#REF!</definedName>
    <definedName name="ллдж" localSheetId="2">#REF!</definedName>
    <definedName name="ллдж" localSheetId="3">#REF!</definedName>
    <definedName name="ллдж" localSheetId="4">#REF!</definedName>
    <definedName name="ллдж" localSheetId="7">#REF!</definedName>
    <definedName name="ллдж" localSheetId="12">#REF!</definedName>
    <definedName name="ллдж" localSheetId="13">#REF!</definedName>
    <definedName name="ллдж">#REF!</definedName>
    <definedName name="ллл" localSheetId="0">#REF!</definedName>
    <definedName name="ллл" localSheetId="1">#REF!</definedName>
    <definedName name="ллл" localSheetId="2">#REF!</definedName>
    <definedName name="ллл" localSheetId="15">#REF!</definedName>
    <definedName name="ллл" localSheetId="16">#REF!</definedName>
    <definedName name="ллл" localSheetId="3">#REF!</definedName>
    <definedName name="ллл" localSheetId="4">#REF!</definedName>
    <definedName name="ллл" localSheetId="7">#REF!</definedName>
    <definedName name="ллл" localSheetId="12">#REF!</definedName>
    <definedName name="ллл" localSheetId="13">#REF!</definedName>
    <definedName name="ллл" localSheetId="11">#REF!</definedName>
    <definedName name="ллл">#REF!</definedName>
    <definedName name="лн" localSheetId="0">#REF!</definedName>
    <definedName name="лн" localSheetId="1">#REF!</definedName>
    <definedName name="лн" localSheetId="2">#REF!</definedName>
    <definedName name="лн" localSheetId="3">#REF!</definedName>
    <definedName name="лн" localSheetId="4">#REF!</definedName>
    <definedName name="лн" localSheetId="7">#REF!</definedName>
    <definedName name="лн" localSheetId="12">#REF!</definedName>
    <definedName name="лн" localSheetId="13">#REF!</definedName>
    <definedName name="лн">#REF!</definedName>
    <definedName name="лнвг" localSheetId="0">#REF!</definedName>
    <definedName name="лнвг" localSheetId="1">#REF!</definedName>
    <definedName name="лнвг" localSheetId="2">#REF!</definedName>
    <definedName name="лнвг" localSheetId="3">#REF!</definedName>
    <definedName name="лнвг" localSheetId="4">#REF!</definedName>
    <definedName name="лнвг" localSheetId="7">#REF!</definedName>
    <definedName name="лнвг" localSheetId="12">#REF!</definedName>
    <definedName name="лнвг" localSheetId="13">#REF!</definedName>
    <definedName name="лнвг">#REF!</definedName>
    <definedName name="лнгва" localSheetId="0">#REF!</definedName>
    <definedName name="лнгва" localSheetId="1">#REF!</definedName>
    <definedName name="лнгва" localSheetId="2">#REF!</definedName>
    <definedName name="лнгва" localSheetId="3">#REF!</definedName>
    <definedName name="лнгва" localSheetId="4">#REF!</definedName>
    <definedName name="лнгва" localSheetId="7">#REF!</definedName>
    <definedName name="лнгва" localSheetId="12">#REF!</definedName>
    <definedName name="лнгва" localSheetId="13">#REF!</definedName>
    <definedName name="лнгва">#REF!</definedName>
    <definedName name="ло" localSheetId="0">#REF!</definedName>
    <definedName name="ло" localSheetId="1">#REF!</definedName>
    <definedName name="ло" localSheetId="2">#REF!</definedName>
    <definedName name="ло" localSheetId="3">#REF!</definedName>
    <definedName name="ло" localSheetId="4">#REF!</definedName>
    <definedName name="ло" localSheetId="7">#REF!</definedName>
    <definedName name="ло" localSheetId="12">#REF!</definedName>
    <definedName name="ло" localSheetId="13">#REF!</definedName>
    <definedName name="ло">#REF!</definedName>
    <definedName name="ловпр" localSheetId="0">#REF!</definedName>
    <definedName name="ловпр" localSheetId="1">#REF!</definedName>
    <definedName name="ловпр" localSheetId="2">#REF!</definedName>
    <definedName name="ловпр" localSheetId="3">#REF!</definedName>
    <definedName name="ловпр" localSheetId="4">#REF!</definedName>
    <definedName name="ловпр" localSheetId="7">#REF!</definedName>
    <definedName name="ловпр" localSheetId="12">#REF!</definedName>
    <definedName name="ловпр" localSheetId="13">#REF!</definedName>
    <definedName name="ловпр">#REF!</definedName>
    <definedName name="логалгнеелн" localSheetId="0">#REF!</definedName>
    <definedName name="логалгнеелн" localSheetId="1">#REF!</definedName>
    <definedName name="логалгнеелн" localSheetId="2">#REF!</definedName>
    <definedName name="логалгнеелн" localSheetId="3">#REF!</definedName>
    <definedName name="логалгнеелн" localSheetId="4">#REF!</definedName>
    <definedName name="логалгнеелн" localSheetId="7">#REF!</definedName>
    <definedName name="логалгнеелн" localSheetId="12">#REF!</definedName>
    <definedName name="логалгнеелн" localSheetId="13">#REF!</definedName>
    <definedName name="логалгнеелн">#REF!</definedName>
    <definedName name="лодло" localSheetId="0">#REF!</definedName>
    <definedName name="лодло" localSheetId="1">#REF!</definedName>
    <definedName name="лодло" localSheetId="2">#REF!</definedName>
    <definedName name="лодло" localSheetId="3">#REF!</definedName>
    <definedName name="лодло" localSheetId="4">#REF!</definedName>
    <definedName name="лодло" localSheetId="7">#REF!</definedName>
    <definedName name="лодло" localSheetId="12">#REF!</definedName>
    <definedName name="лодло" localSheetId="13">#REF!</definedName>
    <definedName name="лодло">#REF!</definedName>
    <definedName name="лодол" localSheetId="0">#REF!</definedName>
    <definedName name="лодол" localSheetId="1">#REF!</definedName>
    <definedName name="лодол" localSheetId="2">#REF!</definedName>
    <definedName name="лодол" localSheetId="3">#REF!</definedName>
    <definedName name="лодол" localSheetId="4">#REF!</definedName>
    <definedName name="лодол" localSheetId="7">#REF!</definedName>
    <definedName name="лодол" localSheetId="12">#REF!</definedName>
    <definedName name="лодол" localSheetId="13">#REF!</definedName>
    <definedName name="лодол">#REF!</definedName>
    <definedName name="лол" localSheetId="0">#REF!</definedName>
    <definedName name="лол" localSheetId="1">#REF!</definedName>
    <definedName name="лол" localSheetId="2">#REF!</definedName>
    <definedName name="лол" localSheetId="3">#REF!</definedName>
    <definedName name="лол" localSheetId="4">#REF!</definedName>
    <definedName name="лол" localSheetId="7">#REF!</definedName>
    <definedName name="лол" localSheetId="12">#REF!</definedName>
    <definedName name="лол" localSheetId="13">#REF!</definedName>
    <definedName name="лол">#REF!</definedName>
    <definedName name="лорщшгошщлдбжд" localSheetId="0">#REF!</definedName>
    <definedName name="лорщшгошщлдбжд" localSheetId="1">#REF!</definedName>
    <definedName name="лорщшгошщлдбжд" localSheetId="2">#REF!</definedName>
    <definedName name="лорщшгошщлдбжд" localSheetId="3">#REF!</definedName>
    <definedName name="лорщшгошщлдбжд" localSheetId="4">#REF!</definedName>
    <definedName name="лорщшгошщлдбжд" localSheetId="7">#REF!</definedName>
    <definedName name="лорщшгошщлдбжд" localSheetId="12">#REF!</definedName>
    <definedName name="лорщшгошщлдбжд" localSheetId="13">#REF!</definedName>
    <definedName name="лорщшгошщлдбжд">#REF!</definedName>
    <definedName name="лпрра" localSheetId="0">#REF!</definedName>
    <definedName name="лпрра" localSheetId="1">#REF!</definedName>
    <definedName name="лпрра" localSheetId="2">#REF!</definedName>
    <definedName name="лпрра" localSheetId="3">#REF!</definedName>
    <definedName name="лпрра" localSheetId="4">#REF!</definedName>
    <definedName name="лпрра" localSheetId="7">#REF!</definedName>
    <definedName name="лпрра" localSheetId="12">#REF!</definedName>
    <definedName name="лпрра" localSheetId="13">#REF!</definedName>
    <definedName name="лпрра">#REF!</definedName>
    <definedName name="лрал" localSheetId="0">#REF!</definedName>
    <definedName name="лрал" localSheetId="1">#REF!</definedName>
    <definedName name="лрал" localSheetId="2">#REF!</definedName>
    <definedName name="лрал" localSheetId="3">#REF!</definedName>
    <definedName name="лрал" localSheetId="4">#REF!</definedName>
    <definedName name="лрал" localSheetId="7">#REF!</definedName>
    <definedName name="лрал" localSheetId="12">#REF!</definedName>
    <definedName name="лрал" localSheetId="13">#REF!</definedName>
    <definedName name="лрал">#REF!</definedName>
    <definedName name="лрлд" localSheetId="0">#REF!</definedName>
    <definedName name="лрлд" localSheetId="1">#REF!</definedName>
    <definedName name="лрлд" localSheetId="2">#REF!</definedName>
    <definedName name="лрлд" localSheetId="3">#REF!</definedName>
    <definedName name="лрлд" localSheetId="4">#REF!</definedName>
    <definedName name="лрлд" localSheetId="7">#REF!</definedName>
    <definedName name="лрлд" localSheetId="12">#REF!</definedName>
    <definedName name="лрлд" localSheetId="13">#REF!</definedName>
    <definedName name="лрлд">#REF!</definedName>
    <definedName name="лрр" localSheetId="0">#REF!</definedName>
    <definedName name="лрр" localSheetId="1">#REF!</definedName>
    <definedName name="лрр" localSheetId="2">#REF!</definedName>
    <definedName name="лрр" localSheetId="3">#REF!</definedName>
    <definedName name="лрр" localSheetId="4">#REF!</definedName>
    <definedName name="лрр" localSheetId="7">#REF!</definedName>
    <definedName name="лрр" localSheetId="12">#REF!</definedName>
    <definedName name="лрр" localSheetId="13">#REF!</definedName>
    <definedName name="лрр">#REF!</definedName>
    <definedName name="М" localSheetId="0">#REF!</definedName>
    <definedName name="М" localSheetId="1">#REF!</definedName>
    <definedName name="М" localSheetId="2">#REF!</definedName>
    <definedName name="М" localSheetId="3">#REF!</definedName>
    <definedName name="М" localSheetId="4">#REF!</definedName>
    <definedName name="М" localSheetId="5">#REF!</definedName>
    <definedName name="М" localSheetId="7">#REF!</definedName>
    <definedName name="М" localSheetId="9">#REF!</definedName>
    <definedName name="М" localSheetId="12">#REF!</definedName>
    <definedName name="М" localSheetId="13">#REF!</definedName>
    <definedName name="М">#REF!</definedName>
    <definedName name="Магаданская_область" localSheetId="0">#REF!</definedName>
    <definedName name="Магаданская_область" localSheetId="1">#REF!</definedName>
    <definedName name="Магаданская_область" localSheetId="2">#REF!</definedName>
    <definedName name="Магаданская_область" localSheetId="3">#REF!</definedName>
    <definedName name="Магаданская_область" localSheetId="4">#REF!</definedName>
    <definedName name="Магаданская_область" localSheetId="5">#REF!</definedName>
    <definedName name="Магаданская_область" localSheetId="7">#REF!</definedName>
    <definedName name="Магаданская_область" localSheetId="9">#REF!</definedName>
    <definedName name="Магаданская_область" localSheetId="12">#REF!</definedName>
    <definedName name="Магаданская_область" localSheetId="13">#REF!</definedName>
    <definedName name="Магаданская_область">#REF!</definedName>
    <definedName name="Магаданская_область_1" localSheetId="0">#REF!</definedName>
    <definedName name="Магаданская_область_1" localSheetId="1">#REF!</definedName>
    <definedName name="Магаданская_область_1" localSheetId="2">#REF!</definedName>
    <definedName name="Магаданская_область_1" localSheetId="3">#REF!</definedName>
    <definedName name="Магаданская_область_1" localSheetId="4">#REF!</definedName>
    <definedName name="Магаданская_область_1" localSheetId="7">#REF!</definedName>
    <definedName name="Магаданская_область_1" localSheetId="12">#REF!</definedName>
    <definedName name="Магаданская_область_1" localSheetId="13">#REF!</definedName>
    <definedName name="Магаданская_область_1">#REF!</definedName>
    <definedName name="Мак" localSheetId="12">#REF!</definedName>
    <definedName name="Мак" localSheetId="13">#REF!</definedName>
    <definedName name="МАРЖА" localSheetId="0">#REF!</definedName>
    <definedName name="МАРЖА" localSheetId="1">#REF!</definedName>
    <definedName name="МАРЖА" localSheetId="2">#REF!</definedName>
    <definedName name="МАРЖА" localSheetId="3">#REF!</definedName>
    <definedName name="МАРЖА" localSheetId="4">#REF!</definedName>
    <definedName name="МАРЖА" localSheetId="5">#REF!</definedName>
    <definedName name="МАРЖА" localSheetId="7">#REF!</definedName>
    <definedName name="МАРЖА" localSheetId="9">#REF!</definedName>
    <definedName name="МАРЖА" localSheetId="12">#REF!</definedName>
    <definedName name="МАРЖА" localSheetId="13">#REF!</definedName>
    <definedName name="МАРЖА">#REF!</definedName>
    <definedName name="матер" localSheetId="3">#REF!</definedName>
    <definedName name="матер" localSheetId="4">#REF!</definedName>
    <definedName name="матер" localSheetId="12">#REF!</definedName>
    <definedName name="матер" localSheetId="13">#REF!</definedName>
    <definedName name="матер">#REF!</definedName>
    <definedName name="матер." localSheetId="3">#REF!</definedName>
    <definedName name="матер." localSheetId="4">#REF!</definedName>
    <definedName name="матер." localSheetId="12">#REF!</definedName>
    <definedName name="матер." localSheetId="13">#REF!</definedName>
    <definedName name="матер.">#REF!</definedName>
    <definedName name="матер.рем" localSheetId="3">#REF!</definedName>
    <definedName name="матер.рем" localSheetId="4">#REF!</definedName>
    <definedName name="матер.рем" localSheetId="12">#REF!</definedName>
    <definedName name="матер.рем" localSheetId="13">#REF!</definedName>
    <definedName name="матер.рем">#REF!</definedName>
    <definedName name="Месяцы" localSheetId="0">#REF!</definedName>
    <definedName name="Месяцы" localSheetId="1">#REF!</definedName>
    <definedName name="Месяцы" localSheetId="2">#REF!</definedName>
    <definedName name="Месяцы" localSheetId="3">#REF!</definedName>
    <definedName name="Месяцы" localSheetId="4">#REF!</definedName>
    <definedName name="Месяцы" localSheetId="7">#REF!</definedName>
    <definedName name="Месяцы" localSheetId="12">#REF!</definedName>
    <definedName name="Месяцы" localSheetId="13">#REF!</definedName>
    <definedName name="Месяцы">#REF!</definedName>
    <definedName name="Месяцы2" localSheetId="0">#REF!</definedName>
    <definedName name="Месяцы2" localSheetId="1">#REF!</definedName>
    <definedName name="Месяцы2" localSheetId="2">#REF!</definedName>
    <definedName name="Месяцы2" localSheetId="3">#REF!</definedName>
    <definedName name="Месяцы2" localSheetId="4">#REF!</definedName>
    <definedName name="Месяцы2" localSheetId="7">#REF!</definedName>
    <definedName name="Месяцы2" localSheetId="12">#REF!</definedName>
    <definedName name="Месяцы2" localSheetId="13">#REF!</definedName>
    <definedName name="Месяцы2">#REF!</definedName>
    <definedName name="Месяцы3" localSheetId="0">#REF!</definedName>
    <definedName name="Месяцы3" localSheetId="1">#REF!</definedName>
    <definedName name="Месяцы3" localSheetId="2">#REF!</definedName>
    <definedName name="Месяцы3" localSheetId="3">#REF!</definedName>
    <definedName name="Месяцы3" localSheetId="4">#REF!</definedName>
    <definedName name="Месяцы3" localSheetId="7">#REF!</definedName>
    <definedName name="Месяцы3" localSheetId="12">#REF!</definedName>
    <definedName name="Месяцы3" localSheetId="13">#REF!</definedName>
    <definedName name="Месяцы3">#REF!</definedName>
    <definedName name="мж1" localSheetId="12">#REF!</definedName>
    <definedName name="мж1" localSheetId="13">#REF!</definedName>
    <definedName name="мж1">#REF!</definedName>
    <definedName name="МИ_Т" localSheetId="0">#REF!</definedName>
    <definedName name="МИ_Т" localSheetId="1">#REF!</definedName>
    <definedName name="МИ_Т" localSheetId="2">#REF!</definedName>
    <definedName name="МИ_Т" localSheetId="3">#REF!</definedName>
    <definedName name="МИ_Т" localSheetId="4">#REF!</definedName>
    <definedName name="МИ_Т" localSheetId="5">#REF!</definedName>
    <definedName name="МИ_Т" localSheetId="7">#REF!</definedName>
    <definedName name="МИ_Т" localSheetId="9">#REF!</definedName>
    <definedName name="МИ_Т" localSheetId="12">#REF!</definedName>
    <definedName name="МИ_Т" localSheetId="13">#REF!</definedName>
    <definedName name="МИ_Т">#REF!</definedName>
    <definedName name="МИА5" localSheetId="0">#REF!</definedName>
    <definedName name="МИА5" localSheetId="1">#REF!</definedName>
    <definedName name="МИА5" localSheetId="2">#REF!</definedName>
    <definedName name="МИА5" localSheetId="3">#REF!</definedName>
    <definedName name="МИА5" localSheetId="4">#REF!</definedName>
    <definedName name="МИА5" localSheetId="7">#REF!</definedName>
    <definedName name="МИА5" localSheetId="12">#REF!</definedName>
    <definedName name="МИА5" localSheetId="13">#REF!</definedName>
    <definedName name="МИА5">#REF!</definedName>
    <definedName name="мил" localSheetId="0">{0,"овz";1,"z";2,"аz";5,"овz"}</definedName>
    <definedName name="мил" localSheetId="1">{0,"овz";1,"z";2,"аz";5,"овz"}</definedName>
    <definedName name="мил" localSheetId="2">{0,"овz";1,"z";2,"аz";5,"овz"}</definedName>
    <definedName name="мил" localSheetId="14">{0,"овz";1,"z";2,"аz";5,"овz"}</definedName>
    <definedName name="мил" localSheetId="16">{0,"овz";1,"z";2,"аz";5,"овz"}</definedName>
    <definedName name="мил" localSheetId="3">{0,"овz";1,"z";2,"аz";5,"овz"}</definedName>
    <definedName name="мил" localSheetId="10">{0,"овz";1,"z";2,"аz";5,"овz"}</definedName>
    <definedName name="мил" localSheetId="4">{0,"овz";1,"z";2,"аz";5,"овz"}</definedName>
    <definedName name="мил" localSheetId="5">{0,"овz";1,"z";2,"аz";5,"овz"}</definedName>
    <definedName name="мил" localSheetId="6">{0,"овz";1,"z";2,"аz";5,"овz"}</definedName>
    <definedName name="мил" localSheetId="7">{0,"овz";1,"z";2,"аz";5,"овz"}</definedName>
    <definedName name="мил" localSheetId="9">{0,"овz";1,"z";2,"аz";5,"овz"}</definedName>
    <definedName name="мил" localSheetId="12">{0,"овz";1,"z";2,"аz";5,"овz"}</definedName>
    <definedName name="мил" localSheetId="13">{0,"овz";1,"z";2,"аz";5,"овz"}</definedName>
    <definedName name="мил" localSheetId="11">{0,"овz";1,"z";2,"аz";5,"овz"}</definedName>
    <definedName name="мил">{0,"овz";1,"z";2,"аz";5,"овz"}</definedName>
    <definedName name="мин" localSheetId="0">#REF!</definedName>
    <definedName name="мин" localSheetId="1">#REF!</definedName>
    <definedName name="мин" localSheetId="2">#REF!</definedName>
    <definedName name="мин" localSheetId="3">#REF!</definedName>
    <definedName name="мин" localSheetId="4">#REF!</definedName>
    <definedName name="мин" localSheetId="5">#REF!</definedName>
    <definedName name="мин" localSheetId="7">#REF!</definedName>
    <definedName name="мин" localSheetId="9">#REF!</definedName>
    <definedName name="мин" localSheetId="12">#REF!</definedName>
    <definedName name="мин" localSheetId="13">#REF!</definedName>
    <definedName name="мин">#REF!</definedName>
    <definedName name="Министерство_транспорта__связи_и_автомобильных_дорог_Самарской_области" localSheetId="0">#REF!</definedName>
    <definedName name="Министерство_транспорта__связи_и_автомобильных_дорог_Самарской_области" localSheetId="1">#REF!</definedName>
    <definedName name="Министерство_транспорта__связи_и_автомобильных_дорог_Самарской_области" localSheetId="2">#REF!</definedName>
    <definedName name="Министерство_транспорта__связи_и_автомобильных_дорог_Самарской_области" localSheetId="3">#REF!</definedName>
    <definedName name="Министерство_транспорта__связи_и_автомобильных_дорог_Самарской_области" localSheetId="4">#REF!</definedName>
    <definedName name="Министерство_транспорта__связи_и_автомобильных_дорог_Самарской_области" localSheetId="7">#REF!</definedName>
    <definedName name="Министерство_транспорта__связи_и_автомобильных_дорог_Самарской_области" localSheetId="12">#REF!</definedName>
    <definedName name="Министерство_транспорта__связи_и_автомобильных_дорог_Самарской_области" localSheetId="13">#REF!</definedName>
    <definedName name="Министерство_транспорта__связи_и_автомобильных_дорог_Самарской_области">#REF!</definedName>
    <definedName name="мись" localSheetId="0">#REF!</definedName>
    <definedName name="мись" localSheetId="1">#REF!</definedName>
    <definedName name="мись" localSheetId="2">#REF!</definedName>
    <definedName name="мись" localSheetId="3">#REF!</definedName>
    <definedName name="мись" localSheetId="4">#REF!</definedName>
    <definedName name="мись" localSheetId="7">#REF!</definedName>
    <definedName name="мись" localSheetId="12">#REF!</definedName>
    <definedName name="мись" localSheetId="13">#REF!</definedName>
    <definedName name="мись">#REF!</definedName>
    <definedName name="мит" localSheetId="0">#REF!</definedName>
    <definedName name="мит" localSheetId="1">#REF!</definedName>
    <definedName name="мит" localSheetId="2">#REF!</definedName>
    <definedName name="мит" localSheetId="3">#REF!</definedName>
    <definedName name="мит" localSheetId="4">#REF!</definedName>
    <definedName name="мит" localSheetId="7">#REF!</definedName>
    <definedName name="мит" localSheetId="12">#REF!</definedName>
    <definedName name="мит" localSheetId="13">#REF!</definedName>
    <definedName name="мит">#REF!</definedName>
    <definedName name="мичм" localSheetId="12">#REF!</definedName>
    <definedName name="мичм" localSheetId="13">#REF!</definedName>
    <definedName name="мм" localSheetId="0">#REF!</definedName>
    <definedName name="мм" localSheetId="1">#REF!</definedName>
    <definedName name="мм" localSheetId="2">#REF!</definedName>
    <definedName name="мм" localSheetId="3">#REF!</definedName>
    <definedName name="мм" localSheetId="4">#REF!</definedName>
    <definedName name="мм" localSheetId="5">#REF!</definedName>
    <definedName name="мм" localSheetId="7">#REF!</definedName>
    <definedName name="мм" localSheetId="9">#REF!</definedName>
    <definedName name="мм" localSheetId="12">#REF!</definedName>
    <definedName name="мм" localSheetId="13">#REF!</definedName>
    <definedName name="мм">#REF!</definedName>
    <definedName name="МММММММММ" localSheetId="0">#REF!</definedName>
    <definedName name="МММММММММ" localSheetId="1">#REF!</definedName>
    <definedName name="МММММММММ" localSheetId="2">#REF!</definedName>
    <definedName name="МММММММММ" localSheetId="3">#REF!</definedName>
    <definedName name="МММММММММ" localSheetId="4">#REF!</definedName>
    <definedName name="МММММММММ" localSheetId="7">#REF!</definedName>
    <definedName name="МММММММММ" localSheetId="12">#REF!</definedName>
    <definedName name="МММММММММ" localSheetId="13">#REF!</definedName>
    <definedName name="МММММММММ">#REF!</definedName>
    <definedName name="мн" localSheetId="0">#REF!</definedName>
    <definedName name="мн" localSheetId="1">#REF!</definedName>
    <definedName name="мн" localSheetId="2">#REF!</definedName>
    <definedName name="мн" localSheetId="3">#REF!</definedName>
    <definedName name="мн" localSheetId="4">#REF!</definedName>
    <definedName name="мн" localSheetId="7">#REF!</definedName>
    <definedName name="мн" localSheetId="12">#REF!</definedName>
    <definedName name="мн" localSheetId="13">#REF!</definedName>
    <definedName name="мн">#REF!</definedName>
    <definedName name="Модель2" localSheetId="0">#REF!</definedName>
    <definedName name="Модель2" localSheetId="1">#REF!</definedName>
    <definedName name="Модель2" localSheetId="2">#REF!</definedName>
    <definedName name="Модель2" localSheetId="15">#REF!</definedName>
    <definedName name="Модель2" localSheetId="16">#REF!</definedName>
    <definedName name="Модель2" localSheetId="3">#REF!</definedName>
    <definedName name="Модель2" localSheetId="4">#REF!</definedName>
    <definedName name="Модель2" localSheetId="7">#REF!</definedName>
    <definedName name="Модель2" localSheetId="12">#REF!</definedName>
    <definedName name="Модель2" localSheetId="13">#REF!</definedName>
    <definedName name="Модель2" localSheetId="11">#REF!</definedName>
    <definedName name="Модель2">#REF!</definedName>
    <definedName name="мойка" localSheetId="0">#REF!</definedName>
    <definedName name="мойка" localSheetId="1">#REF!</definedName>
    <definedName name="мойка" localSheetId="2">#REF!</definedName>
    <definedName name="мойка" localSheetId="3">#REF!</definedName>
    <definedName name="мойка" localSheetId="4">#REF!</definedName>
    <definedName name="мойка" localSheetId="7">#REF!</definedName>
    <definedName name="мойка" localSheetId="12">#REF!</definedName>
    <definedName name="мойка" localSheetId="13">#REF!</definedName>
    <definedName name="мойка">#REF!</definedName>
    <definedName name="Монтаж" localSheetId="0">#REF!</definedName>
    <definedName name="Монтаж" localSheetId="1">#REF!</definedName>
    <definedName name="Монтаж" localSheetId="2">#REF!</definedName>
    <definedName name="Монтаж" localSheetId="3">#REF!</definedName>
    <definedName name="Монтаж" localSheetId="4">#REF!</definedName>
    <definedName name="Монтаж" localSheetId="5">#REF!</definedName>
    <definedName name="Монтаж" localSheetId="7">#REF!</definedName>
    <definedName name="Монтаж" localSheetId="9">#REF!</definedName>
    <definedName name="Монтаж" localSheetId="12">#REF!</definedName>
    <definedName name="Монтаж" localSheetId="13">#REF!</definedName>
    <definedName name="Монтаж">#REF!</definedName>
    <definedName name="Монтажные_работы_в_базисных_ценах" localSheetId="0">#REF!</definedName>
    <definedName name="Монтажные_работы_в_базисных_ценах" localSheetId="1">#REF!</definedName>
    <definedName name="Монтажные_работы_в_базисных_ценах" localSheetId="2">#REF!</definedName>
    <definedName name="Монтажные_работы_в_базисных_ценах" localSheetId="3">#REF!</definedName>
    <definedName name="Монтажные_работы_в_базисных_ценах" localSheetId="4">#REF!</definedName>
    <definedName name="Монтажные_работы_в_базисных_ценах" localSheetId="7">#REF!</definedName>
    <definedName name="Монтажные_работы_в_базисных_ценах" localSheetId="12">#REF!</definedName>
    <definedName name="Монтажные_работы_в_базисных_ценах" localSheetId="13">#REF!</definedName>
    <definedName name="Монтажные_работы_в_базисных_ценах">#REF!</definedName>
    <definedName name="Московская_область" localSheetId="0">#REF!</definedName>
    <definedName name="Московская_область" localSheetId="1">#REF!</definedName>
    <definedName name="Московская_область" localSheetId="2">#REF!</definedName>
    <definedName name="Московская_область" localSheetId="3">#REF!</definedName>
    <definedName name="Московская_область" localSheetId="4">#REF!</definedName>
    <definedName name="Московская_область" localSheetId="5">#REF!</definedName>
    <definedName name="Московская_область" localSheetId="7">#REF!</definedName>
    <definedName name="Московская_область" localSheetId="9">#REF!</definedName>
    <definedName name="Московская_область" localSheetId="12">#REF!</definedName>
    <definedName name="Московская_область" localSheetId="13">#REF!</definedName>
    <definedName name="Московская_область">#REF!</definedName>
    <definedName name="мотаж2" localSheetId="0">#REF!</definedName>
    <definedName name="мотаж2" localSheetId="1">#REF!</definedName>
    <definedName name="мотаж2" localSheetId="2">#REF!</definedName>
    <definedName name="мотаж2" localSheetId="3">#REF!</definedName>
    <definedName name="мотаж2" localSheetId="4">#REF!</definedName>
    <definedName name="мотаж2" localSheetId="7">#REF!</definedName>
    <definedName name="мотаж2" localSheetId="12">#REF!</definedName>
    <definedName name="мотаж2" localSheetId="13">#REF!</definedName>
    <definedName name="мотаж2">#REF!</definedName>
    <definedName name="мпртмит" localSheetId="0">#REF!</definedName>
    <definedName name="мпртмит" localSheetId="1">#REF!</definedName>
    <definedName name="мпртмит" localSheetId="2">#REF!</definedName>
    <definedName name="мпртмит" localSheetId="3">#REF!</definedName>
    <definedName name="мпртмит" localSheetId="4">#REF!</definedName>
    <definedName name="мпртмит" localSheetId="7">#REF!</definedName>
    <definedName name="мпртмит" localSheetId="12">#REF!</definedName>
    <definedName name="мпртмит" localSheetId="13">#REF!</definedName>
    <definedName name="мпртмит">#REF!</definedName>
    <definedName name="мтч" localSheetId="0">#REF!</definedName>
    <definedName name="мтч" localSheetId="1">#REF!</definedName>
    <definedName name="мтч" localSheetId="2">#REF!</definedName>
    <definedName name="мтч" localSheetId="3">#REF!</definedName>
    <definedName name="мтч" localSheetId="4">#REF!</definedName>
    <definedName name="мтч" localSheetId="7">#REF!</definedName>
    <definedName name="мтч" localSheetId="12">#REF!</definedName>
    <definedName name="мтч" localSheetId="13">#REF!</definedName>
    <definedName name="мтч">#REF!</definedName>
    <definedName name="мтьюп" localSheetId="0">#REF!</definedName>
    <definedName name="мтьюп" localSheetId="1">#REF!</definedName>
    <definedName name="мтьюп" localSheetId="2">#REF!</definedName>
    <definedName name="мтьюп" localSheetId="3">#REF!</definedName>
    <definedName name="мтьюп" localSheetId="4">#REF!</definedName>
    <definedName name="мтьюп" localSheetId="7">#REF!</definedName>
    <definedName name="мтьюп" localSheetId="12">#REF!</definedName>
    <definedName name="мтьюп" localSheetId="13">#REF!</definedName>
    <definedName name="мтьюп">#REF!</definedName>
    <definedName name="муж" localSheetId="12">#REF!</definedName>
    <definedName name="муж" localSheetId="13">#REF!</definedName>
    <definedName name="муж">#REF!</definedName>
    <definedName name="Мурманская_область" localSheetId="0">#REF!</definedName>
    <definedName name="Мурманская_область" localSheetId="1">#REF!</definedName>
    <definedName name="Мурманская_область" localSheetId="2">#REF!</definedName>
    <definedName name="Мурманская_область" localSheetId="3">#REF!</definedName>
    <definedName name="Мурманская_область" localSheetId="4">#REF!</definedName>
    <definedName name="Мурманская_область" localSheetId="5">#REF!</definedName>
    <definedName name="Мурманская_область" localSheetId="7">#REF!</definedName>
    <definedName name="Мурманская_область" localSheetId="9">#REF!</definedName>
    <definedName name="Мурманская_область" localSheetId="12">#REF!</definedName>
    <definedName name="Мурманская_область" localSheetId="13">#REF!</definedName>
    <definedName name="Мурманская_область">#REF!</definedName>
    <definedName name="Мурманская_область_1" localSheetId="0">#REF!</definedName>
    <definedName name="Мурманская_область_1" localSheetId="1">#REF!</definedName>
    <definedName name="Мурманская_область_1" localSheetId="2">#REF!</definedName>
    <definedName name="Мурманская_область_1" localSheetId="3">#REF!</definedName>
    <definedName name="Мурманская_область_1" localSheetId="4">#REF!</definedName>
    <definedName name="Мурманская_область_1" localSheetId="7">#REF!</definedName>
    <definedName name="Мурманская_область_1" localSheetId="12">#REF!</definedName>
    <definedName name="Мурманская_область_1" localSheetId="13">#REF!</definedName>
    <definedName name="Мурманская_область_1">#REF!</definedName>
    <definedName name="над" localSheetId="0">#REF!</definedName>
    <definedName name="над" localSheetId="1">#REF!</definedName>
    <definedName name="над" localSheetId="2">#REF!</definedName>
    <definedName name="над" localSheetId="3">#REF!</definedName>
    <definedName name="над" localSheetId="4">#REF!</definedName>
    <definedName name="над" localSheetId="5">#REF!</definedName>
    <definedName name="над" localSheetId="7">#REF!</definedName>
    <definedName name="над" localSheetId="9">#REF!</definedName>
    <definedName name="над" localSheetId="12">#REF!</definedName>
    <definedName name="над" localSheetId="13">#REF!</definedName>
    <definedName name="над">#REF!</definedName>
    <definedName name="наз" localSheetId="12">#REF!</definedName>
    <definedName name="наз" localSheetId="13">#REF!</definedName>
    <definedName name="наз">#REF!</definedName>
    <definedName name="назв" localSheetId="12">#REF!</definedName>
    <definedName name="назв" localSheetId="13">#REF!</definedName>
    <definedName name="назв">#REF!</definedName>
    <definedName name="Название_проекта" localSheetId="0">#REF!</definedName>
    <definedName name="Название_проекта" localSheetId="1">#REF!</definedName>
    <definedName name="Название_проекта" localSheetId="2">#REF!</definedName>
    <definedName name="Название_проекта" localSheetId="3">#REF!</definedName>
    <definedName name="Название_проекта" localSheetId="4">#REF!</definedName>
    <definedName name="Название_проекта" localSheetId="5">#REF!</definedName>
    <definedName name="Название_проекта" localSheetId="7">#REF!</definedName>
    <definedName name="Название_проекта" localSheetId="9">#REF!</definedName>
    <definedName name="Название_проекта" localSheetId="12">#REF!</definedName>
    <definedName name="Название_проекта" localSheetId="13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2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3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7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2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3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12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13">#REF!</definedName>
    <definedName name="Наименование_группы_строек" localSheetId="0">#REF!</definedName>
    <definedName name="Наименование_группы_строек" localSheetId="1">#REF!</definedName>
    <definedName name="Наименование_группы_строек" localSheetId="2">#REF!</definedName>
    <definedName name="Наименование_группы_строек" localSheetId="3">#REF!</definedName>
    <definedName name="Наименование_группы_строек" localSheetId="4">#REF!</definedName>
    <definedName name="Наименование_группы_строек" localSheetId="5">#REF!</definedName>
    <definedName name="Наименование_группы_строек" localSheetId="7">#REF!</definedName>
    <definedName name="Наименование_группы_строек" localSheetId="9">#REF!</definedName>
    <definedName name="Наименование_группы_строек" localSheetId="12">#REF!</definedName>
    <definedName name="Наименование_группы_строек" localSheetId="13">#REF!</definedName>
    <definedName name="Наименование_группы_строек">#REF!</definedName>
    <definedName name="Наименование_локальной_сметы" localSheetId="0">#REF!</definedName>
    <definedName name="Наименование_локальной_сметы" localSheetId="1">#REF!</definedName>
    <definedName name="Наименование_локальной_сметы" localSheetId="2">#REF!</definedName>
    <definedName name="Наименование_локальной_сметы" localSheetId="3">#REF!</definedName>
    <definedName name="Наименование_локальной_сметы" localSheetId="4">#REF!</definedName>
    <definedName name="Наименование_локальной_сметы" localSheetId="7">#REF!</definedName>
    <definedName name="Наименование_локальной_сметы" localSheetId="12">#REF!</definedName>
    <definedName name="Наименование_локальной_сметы" localSheetId="13">#REF!</definedName>
    <definedName name="Наименование_локальной_сметы">#REF!</definedName>
    <definedName name="Наименование_объекта" localSheetId="0">#REF!</definedName>
    <definedName name="Наименование_объекта" localSheetId="1">#REF!</definedName>
    <definedName name="Наименование_объекта" localSheetId="2">#REF!</definedName>
    <definedName name="Наименование_объекта" localSheetId="3">#REF!</definedName>
    <definedName name="Наименование_объекта" localSheetId="4">#REF!</definedName>
    <definedName name="Наименование_объекта" localSheetId="7">#REF!</definedName>
    <definedName name="Наименование_объекта" localSheetId="12">#REF!</definedName>
    <definedName name="Наименование_объекта" localSheetId="13">#REF!</definedName>
    <definedName name="Наименование_объекта">#REF!</definedName>
    <definedName name="Наименование_объектной_сметы" localSheetId="0">#REF!</definedName>
    <definedName name="Наименование_объектной_сметы" localSheetId="1">#REF!</definedName>
    <definedName name="Наименование_объектной_сметы" localSheetId="2">#REF!</definedName>
    <definedName name="Наименование_объектной_сметы" localSheetId="3">#REF!</definedName>
    <definedName name="Наименование_объектной_сметы" localSheetId="4">#REF!</definedName>
    <definedName name="Наименование_объектной_сметы" localSheetId="7">#REF!</definedName>
    <definedName name="Наименование_объектной_сметы" localSheetId="12">#REF!</definedName>
    <definedName name="Наименование_объектной_сметы" localSheetId="13">#REF!</definedName>
    <definedName name="Наименование_объектной_сметы">#REF!</definedName>
    <definedName name="Наименование_организации_заказчика" localSheetId="0">#REF!</definedName>
    <definedName name="Наименование_организации_заказчика" localSheetId="1">#REF!</definedName>
    <definedName name="Наименование_организации_заказчика" localSheetId="2">#REF!</definedName>
    <definedName name="Наименование_организации_заказчика" localSheetId="3">#REF!</definedName>
    <definedName name="Наименование_организации_заказчика" localSheetId="4">#REF!</definedName>
    <definedName name="Наименование_организации_заказчика" localSheetId="7">#REF!</definedName>
    <definedName name="Наименование_организации_заказчика" localSheetId="12">#REF!</definedName>
    <definedName name="Наименование_организации_заказчика" localSheetId="13">#REF!</definedName>
    <definedName name="Наименование_организации_заказчика">#REF!</definedName>
    <definedName name="Наименование_очереди" localSheetId="0">#REF!</definedName>
    <definedName name="Наименование_очереди" localSheetId="1">#REF!</definedName>
    <definedName name="Наименование_очереди" localSheetId="2">#REF!</definedName>
    <definedName name="Наименование_очереди" localSheetId="3">#REF!</definedName>
    <definedName name="Наименование_очереди" localSheetId="4">#REF!</definedName>
    <definedName name="Наименование_очереди" localSheetId="7">#REF!</definedName>
    <definedName name="Наименование_очереди" localSheetId="12">#REF!</definedName>
    <definedName name="Наименование_очереди" localSheetId="13">#REF!</definedName>
    <definedName name="Наименование_очереди">#REF!</definedName>
    <definedName name="Наименование_проектной_организации" localSheetId="0">#REF!</definedName>
    <definedName name="Наименование_проектной_организации" localSheetId="1">#REF!</definedName>
    <definedName name="Наименование_проектной_организации" localSheetId="2">#REF!</definedName>
    <definedName name="Наименование_проектной_организации" localSheetId="3">#REF!</definedName>
    <definedName name="Наименование_проектной_организации" localSheetId="4">#REF!</definedName>
    <definedName name="Наименование_проектной_организации" localSheetId="7">#REF!</definedName>
    <definedName name="Наименование_проектной_организации" localSheetId="12">#REF!</definedName>
    <definedName name="Наименование_проектной_организации" localSheetId="13">#REF!</definedName>
    <definedName name="Наименование_проектной_организации">#REF!</definedName>
    <definedName name="Наименование_пускового_комплекса" localSheetId="0">#REF!</definedName>
    <definedName name="Наименование_пускового_комплекса" localSheetId="1">#REF!</definedName>
    <definedName name="Наименование_пускового_комплекса" localSheetId="2">#REF!</definedName>
    <definedName name="Наименование_пускового_комплекса" localSheetId="3">#REF!</definedName>
    <definedName name="Наименование_пускового_комплекса" localSheetId="4">#REF!</definedName>
    <definedName name="Наименование_пускового_комплекса" localSheetId="7">#REF!</definedName>
    <definedName name="Наименование_пускового_комплекса" localSheetId="12">#REF!</definedName>
    <definedName name="Наименование_пускового_комплекса" localSheetId="13">#REF!</definedName>
    <definedName name="Наименование_пускового_комплекса">#REF!</definedName>
    <definedName name="Наименование_сводного_сметного_расчета" localSheetId="0">#REF!</definedName>
    <definedName name="Наименование_сводного_сметного_расчета" localSheetId="1">#REF!</definedName>
    <definedName name="Наименование_сводного_сметного_расчета" localSheetId="2">#REF!</definedName>
    <definedName name="Наименование_сводного_сметного_расчета" localSheetId="3">#REF!</definedName>
    <definedName name="Наименование_сводного_сметного_расчета" localSheetId="4">#REF!</definedName>
    <definedName name="Наименование_сводного_сметного_расчета" localSheetId="7">#REF!</definedName>
    <definedName name="Наименование_сводного_сметного_расчета" localSheetId="12">#REF!</definedName>
    <definedName name="Наименование_сводного_сметного_расчета" localSheetId="13">#REF!</definedName>
    <definedName name="Наименование_сводного_сметного_расчета">#REF!</definedName>
    <definedName name="Наименование_строительства" localSheetId="0">#REF!</definedName>
    <definedName name="Наименование_строительства" localSheetId="1">#REF!</definedName>
    <definedName name="Наименование_строительства" localSheetId="2">#REF!</definedName>
    <definedName name="Наименование_строительства" localSheetId="3">#REF!</definedName>
    <definedName name="Наименование_строительства" localSheetId="4">#REF!</definedName>
    <definedName name="Наименование_строительства" localSheetId="7">#REF!</definedName>
    <definedName name="Наименование_строительства" localSheetId="12">#REF!</definedName>
    <definedName name="Наименование_строительства" localSheetId="13">#REF!</definedName>
    <definedName name="Наименование_строительства">#REF!</definedName>
    <definedName name="Наименование_стройки" localSheetId="0">#REF!</definedName>
    <definedName name="Наименование_стройки" localSheetId="1">#REF!</definedName>
    <definedName name="Наименование_стройки" localSheetId="2">#REF!</definedName>
    <definedName name="Наименование_стройки" localSheetId="3">#REF!</definedName>
    <definedName name="Наименование_стройки" localSheetId="4">#REF!</definedName>
    <definedName name="Наименование_стройки" localSheetId="7">#REF!</definedName>
    <definedName name="Наименование_стройки" localSheetId="12">#REF!</definedName>
    <definedName name="Наименование_стройки" localSheetId="13">#REF!</definedName>
    <definedName name="Наименование_стройки">#REF!</definedName>
    <definedName name="накладные" localSheetId="0">#REF!</definedName>
    <definedName name="накладные" localSheetId="1">#REF!</definedName>
    <definedName name="накладные" localSheetId="2">#REF!</definedName>
    <definedName name="накладные" localSheetId="3">#REF!</definedName>
    <definedName name="накладные" localSheetId="4">#REF!</definedName>
    <definedName name="накладные" localSheetId="7">#REF!</definedName>
    <definedName name="накладные" localSheetId="12">#REF!</definedName>
    <definedName name="накладные" localSheetId="13">#REF!</definedName>
    <definedName name="накладные">#REF!</definedName>
    <definedName name="науки" localSheetId="0">#REF!</definedName>
    <definedName name="науки" localSheetId="1">#REF!</definedName>
    <definedName name="науки" localSheetId="2">#REF!</definedName>
    <definedName name="науки" localSheetId="3">#REF!</definedName>
    <definedName name="науки" localSheetId="4">#REF!</definedName>
    <definedName name="науки" localSheetId="7">#REF!</definedName>
    <definedName name="науки" localSheetId="12">#REF!</definedName>
    <definedName name="науки" localSheetId="13">#REF!</definedName>
    <definedName name="науки">#REF!</definedName>
    <definedName name="НачПериода" localSheetId="12">#REF!</definedName>
    <definedName name="НачПериода" localSheetId="13">#REF!</definedName>
    <definedName name="нвле" localSheetId="0">#REF!</definedName>
    <definedName name="нвле" localSheetId="1">#REF!</definedName>
    <definedName name="нвле" localSheetId="2">#REF!</definedName>
    <definedName name="нвле" localSheetId="3">#REF!</definedName>
    <definedName name="нвле" localSheetId="4">#REF!</definedName>
    <definedName name="нвле" localSheetId="5">#REF!</definedName>
    <definedName name="нвле" localSheetId="7">#REF!</definedName>
    <definedName name="нвле" localSheetId="9">#REF!</definedName>
    <definedName name="нвле" localSheetId="12">#REF!</definedName>
    <definedName name="нвле" localSheetId="13">#REF!</definedName>
    <definedName name="нвле">#REF!</definedName>
    <definedName name="нгагл" localSheetId="0">#REF!</definedName>
    <definedName name="нгагл" localSheetId="1">#REF!</definedName>
    <definedName name="нгагл" localSheetId="2">#REF!</definedName>
    <definedName name="нгагл" localSheetId="3">#REF!</definedName>
    <definedName name="нгагл" localSheetId="4">#REF!</definedName>
    <definedName name="нгагл" localSheetId="7">#REF!</definedName>
    <definedName name="нгагл" localSheetId="12">#REF!</definedName>
    <definedName name="нгагл" localSheetId="13">#REF!</definedName>
    <definedName name="нгагл">#REF!</definedName>
    <definedName name="нго" localSheetId="0">#REF!</definedName>
    <definedName name="нго" localSheetId="1">#REF!</definedName>
    <definedName name="нго" localSheetId="2">#REF!</definedName>
    <definedName name="нго" localSheetId="3">#REF!</definedName>
    <definedName name="нго" localSheetId="4">#REF!</definedName>
    <definedName name="нго" localSheetId="7">#REF!</definedName>
    <definedName name="нго" localSheetId="12">#REF!</definedName>
    <definedName name="нго" localSheetId="13">#REF!</definedName>
    <definedName name="нго">#REF!</definedName>
    <definedName name="нгпнрап" localSheetId="0">#REF!</definedName>
    <definedName name="нгпнрап" localSheetId="1">#REF!</definedName>
    <definedName name="нгпнрап" localSheetId="2">#REF!</definedName>
    <definedName name="нгпнрап" localSheetId="3">#REF!</definedName>
    <definedName name="нгпнрап" localSheetId="4">#REF!</definedName>
    <definedName name="нгпнрап" localSheetId="7">#REF!</definedName>
    <definedName name="нгпнрап" localSheetId="12">#REF!</definedName>
    <definedName name="нгпнрап" localSheetId="13">#REF!</definedName>
    <definedName name="нгпнрап">#REF!</definedName>
    <definedName name="НДС" localSheetId="0">#REF!</definedName>
    <definedName name="НДС" localSheetId="1">#REF!</definedName>
    <definedName name="НДС" localSheetId="2">#REF!</definedName>
    <definedName name="НДС" localSheetId="3">#REF!</definedName>
    <definedName name="НДС" localSheetId="4">#REF!</definedName>
    <definedName name="НДС" localSheetId="7">#REF!</definedName>
    <definedName name="НДС" localSheetId="12">#REF!</definedName>
    <definedName name="НДС" localSheetId="13">#REF!</definedName>
    <definedName name="НДС">#REF!</definedName>
    <definedName name="НДСИмущество" localSheetId="3">#REF!</definedName>
    <definedName name="НДСИмущество" localSheetId="4">#REF!</definedName>
    <definedName name="НДСИмущество" localSheetId="12">#REF!</definedName>
    <definedName name="НДСИмущество" localSheetId="13">#REF!</definedName>
    <definedName name="НДСИмущество">#REF!</definedName>
    <definedName name="НДСИП" localSheetId="3">#REF!</definedName>
    <definedName name="НДСИП" localSheetId="4">#REF!</definedName>
    <definedName name="НДСИП" localSheetId="12">#REF!</definedName>
    <definedName name="НДСИП" localSheetId="13">#REF!</definedName>
    <definedName name="НДСИП">#REF!</definedName>
    <definedName name="НДСНИОКР" localSheetId="3">#REF!</definedName>
    <definedName name="НДСНИОКР" localSheetId="4">#REF!</definedName>
    <definedName name="НДСНИОКР" localSheetId="12">#REF!</definedName>
    <definedName name="НДСНИОКР" localSheetId="13">#REF!</definedName>
    <definedName name="НДСНИОКР">#REF!</definedName>
    <definedName name="нево" localSheetId="0">#REF!</definedName>
    <definedName name="нево" localSheetId="1">#REF!</definedName>
    <definedName name="нево" localSheetId="2">#REF!</definedName>
    <definedName name="нево" localSheetId="3">#REF!</definedName>
    <definedName name="нево" localSheetId="4">#REF!</definedName>
    <definedName name="нево" localSheetId="7">#REF!</definedName>
    <definedName name="нево" localSheetId="12">#REF!</definedName>
    <definedName name="нево" localSheetId="13">#REF!</definedName>
    <definedName name="нево">#REF!</definedName>
    <definedName name="нер" localSheetId="0">#REF!</definedName>
    <definedName name="нер" localSheetId="1">#REF!</definedName>
    <definedName name="нер" localSheetId="2">#REF!</definedName>
    <definedName name="нер" localSheetId="3">#REF!</definedName>
    <definedName name="нер" localSheetId="4">#REF!</definedName>
    <definedName name="нер" localSheetId="5">#REF!</definedName>
    <definedName name="нер" localSheetId="7">#REF!</definedName>
    <definedName name="нер" localSheetId="9">#REF!</definedName>
    <definedName name="нер" localSheetId="12">#REF!</definedName>
    <definedName name="нер" localSheetId="13">#REF!</definedName>
    <definedName name="нер">#REF!</definedName>
    <definedName name="нес2" localSheetId="12">#REF!</definedName>
    <definedName name="нес2" localSheetId="13">#REF!</definedName>
    <definedName name="нес2">#REF!</definedName>
    <definedName name="неуо" localSheetId="0">#REF!</definedName>
    <definedName name="неуо" localSheetId="1">#REF!</definedName>
    <definedName name="неуо" localSheetId="2">#REF!</definedName>
    <definedName name="неуо" localSheetId="3">#REF!</definedName>
    <definedName name="неуо" localSheetId="4">#REF!</definedName>
    <definedName name="неуо" localSheetId="5">#REF!</definedName>
    <definedName name="неуо" localSheetId="7">#REF!</definedName>
    <definedName name="неуо" localSheetId="9">#REF!</definedName>
    <definedName name="неуо" localSheetId="12">#REF!</definedName>
    <definedName name="неуо" localSheetId="13">#REF!</definedName>
    <definedName name="неуо">#REF!</definedName>
    <definedName name="Нижегородская_область" localSheetId="0">#REF!</definedName>
    <definedName name="Нижегородская_область" localSheetId="1">#REF!</definedName>
    <definedName name="Нижегородская_область" localSheetId="2">#REF!</definedName>
    <definedName name="Нижегородская_область" localSheetId="3">#REF!</definedName>
    <definedName name="Нижегородская_область" localSheetId="4">#REF!</definedName>
    <definedName name="Нижегородская_область" localSheetId="7">#REF!</definedName>
    <definedName name="Нижегородская_область" localSheetId="12">#REF!</definedName>
    <definedName name="Нижегородская_область" localSheetId="13">#REF!</definedName>
    <definedName name="Нижегородская_область">#REF!</definedName>
    <definedName name="Нижняя_часть" localSheetId="0">#REF!</definedName>
    <definedName name="Нижняя_часть" localSheetId="1">#REF!</definedName>
    <definedName name="Нижняя_часть" localSheetId="2">#REF!</definedName>
    <definedName name="Нижняя_часть" localSheetId="3">#REF!</definedName>
    <definedName name="Нижняя_часть" localSheetId="4">#REF!</definedName>
    <definedName name="Нижняя_часть" localSheetId="7">#REF!</definedName>
    <definedName name="Нижняя_часть" localSheetId="12">#REF!</definedName>
    <definedName name="Нижняя_часть" localSheetId="13">#REF!</definedName>
    <definedName name="Нижняя_часть">#REF!</definedName>
    <definedName name="нии" localSheetId="0">#REF!</definedName>
    <definedName name="нии" localSheetId="1">#REF!</definedName>
    <definedName name="нии" localSheetId="2">#REF!</definedName>
    <definedName name="нии" localSheetId="3">#REF!</definedName>
    <definedName name="нии" localSheetId="4">#REF!</definedName>
    <definedName name="нии" localSheetId="7">#REF!</definedName>
    <definedName name="нии" localSheetId="12">#REF!</definedName>
    <definedName name="нии" localSheetId="13">#REF!</definedName>
    <definedName name="нии">#REF!</definedName>
    <definedName name="НК" localSheetId="12">#REF!</definedName>
    <definedName name="НК" localSheetId="13">#REF!</definedName>
    <definedName name="НК">#REF!</definedName>
    <definedName name="нн" localSheetId="0">#REF!</definedName>
    <definedName name="нн" localSheetId="1">#REF!</definedName>
    <definedName name="нн" localSheetId="2">#REF!</definedName>
    <definedName name="нн" localSheetId="15">#REF!</definedName>
    <definedName name="нн" localSheetId="16">#REF!</definedName>
    <definedName name="нн" localSheetId="3">#REF!</definedName>
    <definedName name="нн" localSheetId="4">#REF!</definedName>
    <definedName name="нн" localSheetId="7">#REF!</definedName>
    <definedName name="нн" localSheetId="12">#REF!</definedName>
    <definedName name="нн" localSheetId="13">#REF!</definedName>
    <definedName name="нн" localSheetId="11">#REF!</definedName>
    <definedName name="нн">#REF!</definedName>
    <definedName name="но" localSheetId="0">#REF!</definedName>
    <definedName name="но" localSheetId="1">#REF!</definedName>
    <definedName name="но" localSheetId="2">#REF!</definedName>
    <definedName name="но" localSheetId="3">#REF!</definedName>
    <definedName name="но" localSheetId="4">#REF!</definedName>
    <definedName name="но" localSheetId="7">#REF!</definedName>
    <definedName name="но" localSheetId="12">#REF!</definedName>
    <definedName name="но" localSheetId="13">#REF!</definedName>
    <definedName name="но">#REF!</definedName>
    <definedName name="Новгородская_область" localSheetId="0">#REF!</definedName>
    <definedName name="Новгородская_область" localSheetId="1">#REF!</definedName>
    <definedName name="Новгородская_область" localSheetId="2">#REF!</definedName>
    <definedName name="Новгородская_область" localSheetId="3">#REF!</definedName>
    <definedName name="Новгородская_область" localSheetId="4">#REF!</definedName>
    <definedName name="Новгородская_область" localSheetId="7">#REF!</definedName>
    <definedName name="Новгородская_область" localSheetId="12">#REF!</definedName>
    <definedName name="Новгородская_область" localSheetId="13">#REF!</definedName>
    <definedName name="Новгородская_область">#REF!</definedName>
    <definedName name="Новосибирская_область" localSheetId="0">#REF!</definedName>
    <definedName name="Новосибирская_область" localSheetId="1">#REF!</definedName>
    <definedName name="Новосибирская_область" localSheetId="2">#REF!</definedName>
    <definedName name="Новосибирская_область" localSheetId="3">#REF!</definedName>
    <definedName name="Новосибирская_область" localSheetId="4">#REF!</definedName>
    <definedName name="Новосибирская_область" localSheetId="7">#REF!</definedName>
    <definedName name="Новосибирская_область" localSheetId="12">#REF!</definedName>
    <definedName name="Новосибирская_область" localSheetId="13">#REF!</definedName>
    <definedName name="Новосибирская_область">#REF!</definedName>
    <definedName name="Новосибирская_область_1" localSheetId="0">#REF!</definedName>
    <definedName name="Новосибирская_область_1" localSheetId="1">#REF!</definedName>
    <definedName name="Новосибирская_область_1" localSheetId="2">#REF!</definedName>
    <definedName name="Новосибирская_область_1" localSheetId="3">#REF!</definedName>
    <definedName name="Новосибирская_область_1" localSheetId="4">#REF!</definedName>
    <definedName name="Новосибирская_область_1" localSheetId="7">#REF!</definedName>
    <definedName name="Новосибирская_область_1" localSheetId="12">#REF!</definedName>
    <definedName name="Новосибирская_область_1" localSheetId="13">#REF!</definedName>
    <definedName name="Новосибирская_область_1">#REF!</definedName>
    <definedName name="новые_ОФ_2003" localSheetId="12">#REF!</definedName>
    <definedName name="новые_ОФ_2003" localSheetId="13">#REF!</definedName>
    <definedName name="новые_ОФ_2004" localSheetId="12">#REF!</definedName>
    <definedName name="новые_ОФ_2004" localSheetId="13">#REF!</definedName>
    <definedName name="новые_ОФ_а_всего" localSheetId="12">#REF!</definedName>
    <definedName name="новые_ОФ_а_всего" localSheetId="13">#REF!</definedName>
    <definedName name="новые_ОФ_всего" localSheetId="12">#REF!</definedName>
    <definedName name="новые_ОФ_всего" localSheetId="13">#REF!</definedName>
    <definedName name="новые_ОФ_п_всего" localSheetId="12">#REF!</definedName>
    <definedName name="новые_ОФ_п_всего" localSheetId="13">#REF!</definedName>
    <definedName name="новый" localSheetId="0">#REF!</definedName>
    <definedName name="новый" localSheetId="1">#REF!</definedName>
    <definedName name="новый" localSheetId="2">#REF!</definedName>
    <definedName name="новый" localSheetId="3">#REF!</definedName>
    <definedName name="новый" localSheetId="4">#REF!</definedName>
    <definedName name="новый" localSheetId="5">#REF!</definedName>
    <definedName name="новый" localSheetId="7">#REF!</definedName>
    <definedName name="новый" localSheetId="9">#REF!</definedName>
    <definedName name="новый" localSheetId="12">#REF!</definedName>
    <definedName name="новый" localSheetId="13">#REF!</definedName>
    <definedName name="новый">#REF!</definedName>
    <definedName name="Номер" localSheetId="0">#REF!</definedName>
    <definedName name="Номер" localSheetId="1">#REF!</definedName>
    <definedName name="Номер" localSheetId="2">#REF!</definedName>
    <definedName name="Номер" localSheetId="3">#REF!</definedName>
    <definedName name="Номер" localSheetId="4">#REF!</definedName>
    <definedName name="Номер" localSheetId="7">#REF!</definedName>
    <definedName name="Номер" localSheetId="12">#REF!</definedName>
    <definedName name="Номер" localSheetId="13">#REF!</definedName>
    <definedName name="Номер">#REF!</definedName>
    <definedName name="Номер_договора" localSheetId="0">#REF!</definedName>
    <definedName name="Номер_договора" localSheetId="1">#REF!</definedName>
    <definedName name="Номер_договора" localSheetId="2">#REF!</definedName>
    <definedName name="Номер_договора" localSheetId="3">#REF!</definedName>
    <definedName name="Номер_договора" localSheetId="4">#REF!</definedName>
    <definedName name="Номер_договора" localSheetId="7">#REF!</definedName>
    <definedName name="Номер_договора" localSheetId="12">#REF!</definedName>
    <definedName name="Номер_договора" localSheetId="13">#REF!</definedName>
    <definedName name="Номер_договора">#REF!</definedName>
    <definedName name="Номер_пп" localSheetId="0">#REF!</definedName>
    <definedName name="Номер_пп" localSheetId="1">#REF!</definedName>
    <definedName name="Номер_пп" localSheetId="2">#REF!</definedName>
    <definedName name="Номер_пп" localSheetId="3">#REF!</definedName>
    <definedName name="Номер_пп" localSheetId="4">#REF!</definedName>
    <definedName name="Номер_пп" localSheetId="7">#REF!</definedName>
    <definedName name="Номер_пп" localSheetId="12">#REF!</definedName>
    <definedName name="Номер_пп" localSheetId="13">#REF!</definedName>
    <definedName name="Номер_пп">#REF!</definedName>
    <definedName name="Номер_раздела" localSheetId="0">#REF!</definedName>
    <definedName name="Номер_раздела" localSheetId="1">#REF!</definedName>
    <definedName name="Номер_раздела" localSheetId="2">#REF!</definedName>
    <definedName name="Номер_раздела" localSheetId="3">#REF!</definedName>
    <definedName name="Номер_раздела" localSheetId="4">#REF!</definedName>
    <definedName name="Номер_раздела" localSheetId="7">#REF!</definedName>
    <definedName name="Номер_раздела" localSheetId="12">#REF!</definedName>
    <definedName name="Номер_раздела" localSheetId="13">#REF!</definedName>
    <definedName name="Номер_раздела">#REF!</definedName>
    <definedName name="Номер_Сметы" localSheetId="12">#REF!</definedName>
    <definedName name="Номер_Сметы" localSheetId="13">#REF!</definedName>
    <definedName name="Номер_Сметы">#REF!</definedName>
    <definedName name="НомерДоговора" localSheetId="12">#REF!</definedName>
    <definedName name="НомерДоговора" localSheetId="13">#REF!</definedName>
    <definedName name="НомерПериода" localSheetId="12">#REF!</definedName>
    <definedName name="НомерПериода" localSheetId="13">#REF!</definedName>
    <definedName name="НомерПериода">#REF!</definedName>
    <definedName name="НормаАУП_на_УЕ" localSheetId="3">#REF!</definedName>
    <definedName name="НормаАУП_на_УЕ" localSheetId="4">#REF!</definedName>
    <definedName name="НормаАУП_на_УЕ" localSheetId="5">#REF!</definedName>
    <definedName name="НормаАУП_на_УЕ" localSheetId="6">#REF!</definedName>
    <definedName name="НормаАУП_на_УЕ" localSheetId="9">#REF!</definedName>
    <definedName name="НормаАУП_на_УЕ" localSheetId="12">#REF!</definedName>
    <definedName name="НормаАУП_на_УЕ" localSheetId="13">#REF!</definedName>
    <definedName name="НормаАУП_на_УЕ">#REF!</definedName>
    <definedName name="НормаПП_на_УЕ" localSheetId="3">#REF!</definedName>
    <definedName name="НормаПП_на_УЕ" localSheetId="4">#REF!</definedName>
    <definedName name="НормаПП_на_УЕ" localSheetId="5">#REF!</definedName>
    <definedName name="НормаПП_на_УЕ" localSheetId="6">#REF!</definedName>
    <definedName name="НормаПП_на_УЕ" localSheetId="12">#REF!</definedName>
    <definedName name="НормаПП_на_УЕ" localSheetId="13">#REF!</definedName>
    <definedName name="НормаПП_на_УЕ">#REF!</definedName>
    <definedName name="НормаРостаУЕ" localSheetId="3">#REF!</definedName>
    <definedName name="НормаРостаУЕ" localSheetId="4">#REF!</definedName>
    <definedName name="НормаРостаУЕ" localSheetId="5">#REF!</definedName>
    <definedName name="НормаРостаУЕ" localSheetId="6">#REF!</definedName>
    <definedName name="НормаРостаУЕ" localSheetId="12">#REF!</definedName>
    <definedName name="НормаРостаУЕ" localSheetId="13">#REF!</definedName>
    <definedName name="НормаРостаУЕ">#REF!</definedName>
    <definedName name="НПФ_АУП" localSheetId="12">#REF!</definedName>
    <definedName name="НПФ_АУП" localSheetId="13">#REF!</definedName>
    <definedName name="НПФ_АУП">#REF!</definedName>
    <definedName name="НПФ_ПЭЭ" localSheetId="12">#REF!</definedName>
    <definedName name="НПФ_ПЭЭ" localSheetId="13">#REF!</definedName>
    <definedName name="НПФ_ПЭЭ">#REF!</definedName>
    <definedName name="НПФ_ТП" localSheetId="12">#REF!</definedName>
    <definedName name="НПФ_ТП" localSheetId="13">#REF!</definedName>
    <definedName name="НПФ_ТП">#REF!</definedName>
    <definedName name="нр" localSheetId="0">граж</definedName>
    <definedName name="нр" localSheetId="1">граж</definedName>
    <definedName name="нр" localSheetId="2">граж</definedName>
    <definedName name="нр" localSheetId="14">граж</definedName>
    <definedName name="нр" localSheetId="16">граж</definedName>
    <definedName name="нр" localSheetId="3">граж</definedName>
    <definedName name="нр" localSheetId="10">граж</definedName>
    <definedName name="нр" localSheetId="4">граж</definedName>
    <definedName name="нр" localSheetId="5">граж</definedName>
    <definedName name="нр" localSheetId="6">граж</definedName>
    <definedName name="нр" localSheetId="7">граж</definedName>
    <definedName name="нр" localSheetId="9">граж</definedName>
    <definedName name="нр" localSheetId="12">граж</definedName>
    <definedName name="нр" localSheetId="13">граж</definedName>
    <definedName name="нр" localSheetId="11">граж</definedName>
    <definedName name="нр">#REF!</definedName>
    <definedName name="Нсапк" localSheetId="12">#REF!</definedName>
    <definedName name="Нсапк" localSheetId="13">#REF!</definedName>
    <definedName name="Нсапк">#REF!</definedName>
    <definedName name="Нсстр" localSheetId="12">#REF!</definedName>
    <definedName name="Нсстр" localSheetId="13">#REF!</definedName>
    <definedName name="Нсстр">#REF!</definedName>
    <definedName name="о" localSheetId="0">#REF!</definedName>
    <definedName name="о" localSheetId="1">#REF!</definedName>
    <definedName name="о" localSheetId="2">#REF!</definedName>
    <definedName name="о" localSheetId="3">#REF!</definedName>
    <definedName name="о" localSheetId="4">#REF!</definedName>
    <definedName name="о" localSheetId="5">#REF!</definedName>
    <definedName name="о" localSheetId="7">#REF!</definedName>
    <definedName name="о" localSheetId="9">#REF!</definedName>
    <definedName name="о" localSheetId="12">#REF!</definedName>
    <definedName name="о" localSheetId="13">#REF!</definedName>
    <definedName name="о">#REF!</definedName>
    <definedName name="об" localSheetId="0">#REF!</definedName>
    <definedName name="об" localSheetId="1">#REF!</definedName>
    <definedName name="об" localSheetId="2">#REF!</definedName>
    <definedName name="об" localSheetId="3">#REF!</definedName>
    <definedName name="об" localSheetId="4">#REF!</definedName>
    <definedName name="об" localSheetId="5">#REF!</definedName>
    <definedName name="об" localSheetId="7">#REF!</definedName>
    <definedName name="об" localSheetId="9">#REF!</definedName>
    <definedName name="об" localSheetId="12">#REF!</definedName>
    <definedName name="об" localSheetId="13">#REF!</definedName>
    <definedName name="об">#REF!</definedName>
    <definedName name="обл" localSheetId="12">#REF!</definedName>
    <definedName name="обл" localSheetId="13">#REF!</definedName>
    <definedName name="обл">#REF!</definedName>
    <definedName name="_xlnm.Print_Area" localSheetId="2">'4.3 Отдел 2. Тех.характеристики'!$A:$D</definedName>
    <definedName name="_xlnm.Print_Area" localSheetId="14">'4.7 Прил.6 Расчет Прочие'!$A$1:$I$27</definedName>
    <definedName name="_xlnm.Print_Area" localSheetId="15">'4.8 Прил. 6.1 Расчет ПНР'!$A$1:$O$28</definedName>
    <definedName name="_xlnm.Print_Area" localSheetId="16">'4.9 Прил 6.2 Расчет ПИР'!$A$1:$R$36</definedName>
    <definedName name="_xlnm.Print_Area" localSheetId="3">'Прил.1 Сравнит табл'!$A$1:$D$32</definedName>
    <definedName name="_xlnm.Print_Area" localSheetId="4">'Прил.2 Расч стоим'!$A$1:$J$24</definedName>
    <definedName name="_xlnm.Print_Area" localSheetId="5">Прил.3!$A$1:$H$90</definedName>
    <definedName name="_xlnm.Print_Area" localSheetId="6">'Прил.4 РМ'!$A$1:$E$48</definedName>
    <definedName name="_xlnm.Print_Area" localSheetId="7">'Прил.5 Расчет СМР и ОБ'!$A$1:$J$104</definedName>
    <definedName name="_xlnm.Print_Area" localSheetId="8">'Прил.6 Расчет ОБ'!$A$1:$G$35</definedName>
    <definedName name="_xlnm.Print_Area" localSheetId="12">'ФОТинж 1кат.тек.'!$A$1:$F$13</definedName>
    <definedName name="_xlnm.Print_Area" localSheetId="13">'ФОТинж 2кат.тек.'!$A$1:$F$13</definedName>
    <definedName name="_xlnm.Print_Area" localSheetId="11">ФОТр.тек.!$A$1:$F$13</definedName>
    <definedName name="_xlnm.Print_Area">#REF!</definedName>
    <definedName name="Область_печати_ИМ" localSheetId="0">#REF!</definedName>
    <definedName name="Область_печати_ИМ" localSheetId="1">#REF!</definedName>
    <definedName name="Область_печати_ИМ" localSheetId="2">#REF!</definedName>
    <definedName name="Область_печати_ИМ" localSheetId="3">#REF!</definedName>
    <definedName name="Область_печати_ИМ" localSheetId="4">#REF!</definedName>
    <definedName name="Область_печати_ИМ" localSheetId="7">#REF!</definedName>
    <definedName name="Область_печати_ИМ" localSheetId="12">#REF!</definedName>
    <definedName name="Область_печати_ИМ" localSheetId="13">#REF!</definedName>
    <definedName name="Область_печати_ИМ">#REF!</definedName>
    <definedName name="Оборудование_в_базисных_ценах" localSheetId="0">#REF!</definedName>
    <definedName name="Оборудование_в_базисных_ценах" localSheetId="1">#REF!</definedName>
    <definedName name="Оборудование_в_базисных_ценах" localSheetId="2">#REF!</definedName>
    <definedName name="Оборудование_в_базисных_ценах" localSheetId="3">#REF!</definedName>
    <definedName name="Оборудование_в_базисных_ценах" localSheetId="4">#REF!</definedName>
    <definedName name="Оборудование_в_базисных_ценах" localSheetId="7">#REF!</definedName>
    <definedName name="Оборудование_в_базисных_ценах" localSheetId="12">#REF!</definedName>
    <definedName name="Оборудование_в_базисных_ценах" localSheetId="13">#REF!</definedName>
    <definedName name="Оборудование_в_базисных_ценах">#REF!</definedName>
    <definedName name="Обоснование_поправки" localSheetId="0">#REF!</definedName>
    <definedName name="Обоснование_поправки" localSheetId="1">#REF!</definedName>
    <definedName name="Обоснование_поправки" localSheetId="2">#REF!</definedName>
    <definedName name="Обоснование_поправки" localSheetId="3">#REF!</definedName>
    <definedName name="Обоснование_поправки" localSheetId="4">#REF!</definedName>
    <definedName name="Обоснование_поправки" localSheetId="5">#REF!</definedName>
    <definedName name="Обоснование_поправки" localSheetId="7">#REF!</definedName>
    <definedName name="Обоснование_поправки" localSheetId="9">#REF!</definedName>
    <definedName name="Обоснование_поправки" localSheetId="12">#REF!</definedName>
    <definedName name="Обоснование_поправки" localSheetId="13">#REF!</definedName>
    <definedName name="Обоснование_поправки">#REF!</definedName>
    <definedName name="Обучение_АУП" localSheetId="12">#REF!</definedName>
    <definedName name="Обучение_АУП" localSheetId="13">#REF!</definedName>
    <definedName name="Обучение_АУП">#REF!</definedName>
    <definedName name="Обучение_ПЭЭ" localSheetId="12">#REF!</definedName>
    <definedName name="Обучение_ПЭЭ" localSheetId="13">#REF!</definedName>
    <definedName name="Обучение_ПЭЭ">#REF!</definedName>
    <definedName name="Обучение_ТП" localSheetId="12">#REF!</definedName>
    <definedName name="Обучение_ТП" localSheetId="13">#REF!</definedName>
    <definedName name="Обучение_ТП">#REF!</definedName>
    <definedName name="ОБЪЕКТ" localSheetId="12">#REF!</definedName>
    <definedName name="ОБЪЕКТ" localSheetId="13">#REF!</definedName>
    <definedName name="ОбъектАдрес" localSheetId="12">#REF!</definedName>
    <definedName name="ОбъектАдрес" localSheetId="13">#REF!</definedName>
    <definedName name="Объекты" localSheetId="12">#REF!</definedName>
    <definedName name="Объекты" localSheetId="13">#REF!</definedName>
    <definedName name="Объекты">#REF!</definedName>
    <definedName name="объем">#N/A</definedName>
    <definedName name="объем___0" localSheetId="0">#REF!</definedName>
    <definedName name="объем___0" localSheetId="1">#REF!</definedName>
    <definedName name="объем___0" localSheetId="2">#REF!</definedName>
    <definedName name="объем___0" localSheetId="3">#REF!</definedName>
    <definedName name="объем___0" localSheetId="4">#REF!</definedName>
    <definedName name="объем___0" localSheetId="5">#REF!</definedName>
    <definedName name="объем___0" localSheetId="7">#REF!</definedName>
    <definedName name="объем___0" localSheetId="9">#REF!</definedName>
    <definedName name="объем___0" localSheetId="12">#REF!</definedName>
    <definedName name="объем___0" localSheetId="13">#REF!</definedName>
    <definedName name="объем___0">#REF!</definedName>
    <definedName name="объем___0___0" localSheetId="0">#REF!</definedName>
    <definedName name="объем___0___0" localSheetId="1">#REF!</definedName>
    <definedName name="объем___0___0" localSheetId="2">#REF!</definedName>
    <definedName name="объем___0___0" localSheetId="3">#REF!</definedName>
    <definedName name="объем___0___0" localSheetId="4">#REF!</definedName>
    <definedName name="объем___0___0" localSheetId="7">#REF!</definedName>
    <definedName name="объем___0___0" localSheetId="12">#REF!</definedName>
    <definedName name="объем___0___0" localSheetId="13">#REF!</definedName>
    <definedName name="объем___0___0">#REF!</definedName>
    <definedName name="объем___0___0___0" localSheetId="0">#REF!</definedName>
    <definedName name="объем___0___0___0" localSheetId="1">#REF!</definedName>
    <definedName name="объем___0___0___0" localSheetId="2">#REF!</definedName>
    <definedName name="объем___0___0___0" localSheetId="3">#REF!</definedName>
    <definedName name="объем___0___0___0" localSheetId="4">#REF!</definedName>
    <definedName name="объем___0___0___0" localSheetId="7">#REF!</definedName>
    <definedName name="объем___0___0___0" localSheetId="12">#REF!</definedName>
    <definedName name="объем___0___0___0" localSheetId="13">#REF!</definedName>
    <definedName name="объем___0___0___0">#REF!</definedName>
    <definedName name="объем___0___0___0___0" localSheetId="0">#REF!</definedName>
    <definedName name="объем___0___0___0___0" localSheetId="1">#REF!</definedName>
    <definedName name="объем___0___0___0___0" localSheetId="2">#REF!</definedName>
    <definedName name="объем___0___0___0___0" localSheetId="3">#REF!</definedName>
    <definedName name="объем___0___0___0___0" localSheetId="4">#REF!</definedName>
    <definedName name="объем___0___0___0___0" localSheetId="7">#REF!</definedName>
    <definedName name="объем___0___0___0___0" localSheetId="12">#REF!</definedName>
    <definedName name="объем___0___0___0___0" localSheetId="13">#REF!</definedName>
    <definedName name="объем___0___0___0___0">#REF!</definedName>
    <definedName name="объем___0___0___2" localSheetId="0">#REF!</definedName>
    <definedName name="объем___0___0___2" localSheetId="1">#REF!</definedName>
    <definedName name="объем___0___0___2" localSheetId="2">#REF!</definedName>
    <definedName name="объем___0___0___2" localSheetId="3">#REF!</definedName>
    <definedName name="объем___0___0___2" localSheetId="4">#REF!</definedName>
    <definedName name="объем___0___0___2" localSheetId="7">#REF!</definedName>
    <definedName name="объем___0___0___2" localSheetId="12">#REF!</definedName>
    <definedName name="объем___0___0___2" localSheetId="13">#REF!</definedName>
    <definedName name="объем___0___0___2">#REF!</definedName>
    <definedName name="объем___0___0___3" localSheetId="0">#REF!</definedName>
    <definedName name="объем___0___0___3" localSheetId="1">#REF!</definedName>
    <definedName name="объем___0___0___3" localSheetId="2">#REF!</definedName>
    <definedName name="объем___0___0___3" localSheetId="3">#REF!</definedName>
    <definedName name="объем___0___0___3" localSheetId="4">#REF!</definedName>
    <definedName name="объем___0___0___3" localSheetId="7">#REF!</definedName>
    <definedName name="объем___0___0___3" localSheetId="12">#REF!</definedName>
    <definedName name="объем___0___0___3" localSheetId="13">#REF!</definedName>
    <definedName name="объем___0___0___3">#REF!</definedName>
    <definedName name="объем___0___0___4" localSheetId="0">#REF!</definedName>
    <definedName name="объем___0___0___4" localSheetId="1">#REF!</definedName>
    <definedName name="объем___0___0___4" localSheetId="2">#REF!</definedName>
    <definedName name="объем___0___0___4" localSheetId="3">#REF!</definedName>
    <definedName name="объем___0___0___4" localSheetId="4">#REF!</definedName>
    <definedName name="объем___0___0___4" localSheetId="7">#REF!</definedName>
    <definedName name="объем___0___0___4" localSheetId="12">#REF!</definedName>
    <definedName name="объем___0___0___4" localSheetId="13">#REF!</definedName>
    <definedName name="объем___0___0___4">#REF!</definedName>
    <definedName name="объем___0___1" localSheetId="0">#REF!</definedName>
    <definedName name="объем___0___1" localSheetId="1">#REF!</definedName>
    <definedName name="объем___0___1" localSheetId="2">#REF!</definedName>
    <definedName name="объем___0___1" localSheetId="3">#REF!</definedName>
    <definedName name="объем___0___1" localSheetId="4">#REF!</definedName>
    <definedName name="объем___0___1" localSheetId="7">#REF!</definedName>
    <definedName name="объем___0___1" localSheetId="12">#REF!</definedName>
    <definedName name="объем___0___1" localSheetId="13">#REF!</definedName>
    <definedName name="объем___0___1">#REF!</definedName>
    <definedName name="объем___0___10" localSheetId="0">#REF!</definedName>
    <definedName name="объем___0___10" localSheetId="1">#REF!</definedName>
    <definedName name="объем___0___10" localSheetId="2">#REF!</definedName>
    <definedName name="объем___0___10" localSheetId="3">#REF!</definedName>
    <definedName name="объем___0___10" localSheetId="4">#REF!</definedName>
    <definedName name="объем___0___10" localSheetId="7">#REF!</definedName>
    <definedName name="объем___0___10" localSheetId="12">#REF!</definedName>
    <definedName name="объем___0___10" localSheetId="13">#REF!</definedName>
    <definedName name="объем___0___10">#REF!</definedName>
    <definedName name="объем___0___12" localSheetId="0">#REF!</definedName>
    <definedName name="объем___0___12" localSheetId="1">#REF!</definedName>
    <definedName name="объем___0___12" localSheetId="2">#REF!</definedName>
    <definedName name="объем___0___12" localSheetId="3">#REF!</definedName>
    <definedName name="объем___0___12" localSheetId="4">#REF!</definedName>
    <definedName name="объем___0___12" localSheetId="7">#REF!</definedName>
    <definedName name="объем___0___12" localSheetId="12">#REF!</definedName>
    <definedName name="объем___0___12" localSheetId="13">#REF!</definedName>
    <definedName name="объем___0___12">#REF!</definedName>
    <definedName name="объем___0___2" localSheetId="0">#REF!</definedName>
    <definedName name="объем___0___2" localSheetId="1">#REF!</definedName>
    <definedName name="объем___0___2" localSheetId="2">#REF!</definedName>
    <definedName name="объем___0___2" localSheetId="3">#REF!</definedName>
    <definedName name="объем___0___2" localSheetId="4">#REF!</definedName>
    <definedName name="объем___0___2" localSheetId="7">#REF!</definedName>
    <definedName name="объем___0___2" localSheetId="12">#REF!</definedName>
    <definedName name="объем___0___2" localSheetId="13">#REF!</definedName>
    <definedName name="объем___0___2">#REF!</definedName>
    <definedName name="объем___0___2___0" localSheetId="0">#REF!</definedName>
    <definedName name="объем___0___2___0" localSheetId="1">#REF!</definedName>
    <definedName name="объем___0___2___0" localSheetId="2">#REF!</definedName>
    <definedName name="объем___0___2___0" localSheetId="3">#REF!</definedName>
    <definedName name="объем___0___2___0" localSheetId="4">#REF!</definedName>
    <definedName name="объем___0___2___0" localSheetId="7">#REF!</definedName>
    <definedName name="объем___0___2___0" localSheetId="12">#REF!</definedName>
    <definedName name="объем___0___2___0" localSheetId="13">#REF!</definedName>
    <definedName name="объем___0___2___0">#REF!</definedName>
    <definedName name="объем___0___3" localSheetId="0">#REF!</definedName>
    <definedName name="объем___0___3" localSheetId="1">#REF!</definedName>
    <definedName name="объем___0___3" localSheetId="2">#REF!</definedName>
    <definedName name="объем___0___3" localSheetId="3">#REF!</definedName>
    <definedName name="объем___0___3" localSheetId="4">#REF!</definedName>
    <definedName name="объем___0___3" localSheetId="7">#REF!</definedName>
    <definedName name="объем___0___3" localSheetId="12">#REF!</definedName>
    <definedName name="объем___0___3" localSheetId="13">#REF!</definedName>
    <definedName name="объем___0___3">#REF!</definedName>
    <definedName name="объем___0___4" localSheetId="0">#REF!</definedName>
    <definedName name="объем___0___4" localSheetId="1">#REF!</definedName>
    <definedName name="объем___0___4" localSheetId="2">#REF!</definedName>
    <definedName name="объем___0___4" localSheetId="3">#REF!</definedName>
    <definedName name="объем___0___4" localSheetId="4">#REF!</definedName>
    <definedName name="объем___0___4" localSheetId="7">#REF!</definedName>
    <definedName name="объем___0___4" localSheetId="12">#REF!</definedName>
    <definedName name="объем___0___4" localSheetId="13">#REF!</definedName>
    <definedName name="объем___0___4">#REF!</definedName>
    <definedName name="объем___0___5" localSheetId="0">#REF!</definedName>
    <definedName name="объем___0___5" localSheetId="1">#REF!</definedName>
    <definedName name="объем___0___5" localSheetId="2">#REF!</definedName>
    <definedName name="объем___0___5" localSheetId="3">#REF!</definedName>
    <definedName name="объем___0___5" localSheetId="4">#REF!</definedName>
    <definedName name="объем___0___5" localSheetId="7">#REF!</definedName>
    <definedName name="объем___0___5" localSheetId="12">#REF!</definedName>
    <definedName name="объем___0___5" localSheetId="13">#REF!</definedName>
    <definedName name="объем___0___5">#REF!</definedName>
    <definedName name="объем___0___6" localSheetId="0">#REF!</definedName>
    <definedName name="объем___0___6" localSheetId="1">#REF!</definedName>
    <definedName name="объем___0___6" localSheetId="2">#REF!</definedName>
    <definedName name="объем___0___6" localSheetId="3">#REF!</definedName>
    <definedName name="объем___0___6" localSheetId="4">#REF!</definedName>
    <definedName name="объем___0___6" localSheetId="7">#REF!</definedName>
    <definedName name="объем___0___6" localSheetId="12">#REF!</definedName>
    <definedName name="объем___0___6" localSheetId="13">#REF!</definedName>
    <definedName name="объем___0___6">#REF!</definedName>
    <definedName name="объем___0___8" localSheetId="0">#REF!</definedName>
    <definedName name="объем___0___8" localSheetId="1">#REF!</definedName>
    <definedName name="объем___0___8" localSheetId="2">#REF!</definedName>
    <definedName name="объем___0___8" localSheetId="3">#REF!</definedName>
    <definedName name="объем___0___8" localSheetId="4">#REF!</definedName>
    <definedName name="объем___0___8" localSheetId="7">#REF!</definedName>
    <definedName name="объем___0___8" localSheetId="12">#REF!</definedName>
    <definedName name="объем___0___8" localSheetId="13">#REF!</definedName>
    <definedName name="объем___0___8">#REF!</definedName>
    <definedName name="объем___1" localSheetId="0">#REF!</definedName>
    <definedName name="объем___1" localSheetId="1">#REF!</definedName>
    <definedName name="объем___1" localSheetId="2">#REF!</definedName>
    <definedName name="объем___1" localSheetId="3">#REF!</definedName>
    <definedName name="объем___1" localSheetId="4">#REF!</definedName>
    <definedName name="объем___1" localSheetId="7">#REF!</definedName>
    <definedName name="объем___1" localSheetId="12">#REF!</definedName>
    <definedName name="объем___1" localSheetId="13">#REF!</definedName>
    <definedName name="объем___1">#REF!</definedName>
    <definedName name="объем___1___0" localSheetId="0">#REF!</definedName>
    <definedName name="объем___1___0" localSheetId="1">#REF!</definedName>
    <definedName name="объем___1___0" localSheetId="2">#REF!</definedName>
    <definedName name="объем___1___0" localSheetId="3">#REF!</definedName>
    <definedName name="объем___1___0" localSheetId="4">#REF!</definedName>
    <definedName name="объем___1___0" localSheetId="7">#REF!</definedName>
    <definedName name="объем___1___0" localSheetId="12">#REF!</definedName>
    <definedName name="объем___1___0" localSheetId="13">#REF!</definedName>
    <definedName name="объем___1___0">#REF!</definedName>
    <definedName name="объем___10" localSheetId="0">#REF!</definedName>
    <definedName name="объем___10" localSheetId="1">#REF!</definedName>
    <definedName name="объем___10" localSheetId="2">#REF!</definedName>
    <definedName name="объем___10" localSheetId="3">#REF!</definedName>
    <definedName name="объем___10" localSheetId="4">#REF!</definedName>
    <definedName name="объем___10" localSheetId="7">#REF!</definedName>
    <definedName name="объем___10" localSheetId="12">#REF!</definedName>
    <definedName name="объем___10" localSheetId="13">#REF!</definedName>
    <definedName name="объем___10">#REF!</definedName>
    <definedName name="объем___10___0">NA()</definedName>
    <definedName name="объем___10___0___0" localSheetId="0">#REF!</definedName>
    <definedName name="объем___10___0___0" localSheetId="1">#REF!</definedName>
    <definedName name="объем___10___0___0" localSheetId="2">#REF!</definedName>
    <definedName name="объем___10___0___0" localSheetId="3">#REF!</definedName>
    <definedName name="объем___10___0___0" localSheetId="4">#REF!</definedName>
    <definedName name="объем___10___0___0" localSheetId="5">#REF!</definedName>
    <definedName name="объем___10___0___0" localSheetId="7">#REF!</definedName>
    <definedName name="объем___10___0___0" localSheetId="9">#REF!</definedName>
    <definedName name="объем___10___0___0" localSheetId="12">#REF!</definedName>
    <definedName name="объем___10___0___0" localSheetId="13">#REF!</definedName>
    <definedName name="объем___10___0___0">#REF!</definedName>
    <definedName name="объем___10___1" localSheetId="0">#REF!</definedName>
    <definedName name="объем___10___1" localSheetId="1">#REF!</definedName>
    <definedName name="объем___10___1" localSheetId="2">#REF!</definedName>
    <definedName name="объем___10___1" localSheetId="3">#REF!</definedName>
    <definedName name="объем___10___1" localSheetId="4">#REF!</definedName>
    <definedName name="объем___10___1" localSheetId="7">#REF!</definedName>
    <definedName name="объем___10___1" localSheetId="12">#REF!</definedName>
    <definedName name="объем___10___1" localSheetId="13">#REF!</definedName>
    <definedName name="объем___10___1">#REF!</definedName>
    <definedName name="объем___10___10" localSheetId="0">#REF!</definedName>
    <definedName name="объем___10___10" localSheetId="1">#REF!</definedName>
    <definedName name="объем___10___10" localSheetId="2">#REF!</definedName>
    <definedName name="объем___10___10" localSheetId="3">#REF!</definedName>
    <definedName name="объем___10___10" localSheetId="4">#REF!</definedName>
    <definedName name="объем___10___10" localSheetId="7">#REF!</definedName>
    <definedName name="объем___10___10" localSheetId="12">#REF!</definedName>
    <definedName name="объем___10___10" localSheetId="13">#REF!</definedName>
    <definedName name="объем___10___10">#REF!</definedName>
    <definedName name="объем___10___12" localSheetId="0">#REF!</definedName>
    <definedName name="объем___10___12" localSheetId="1">#REF!</definedName>
    <definedName name="объем___10___12" localSheetId="2">#REF!</definedName>
    <definedName name="объем___10___12" localSheetId="3">#REF!</definedName>
    <definedName name="объем___10___12" localSheetId="4">#REF!</definedName>
    <definedName name="объем___10___12" localSheetId="7">#REF!</definedName>
    <definedName name="объем___10___12" localSheetId="12">#REF!</definedName>
    <definedName name="объем___10___12" localSheetId="13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 localSheetId="0">#REF!</definedName>
    <definedName name="объем___11" localSheetId="1">#REF!</definedName>
    <definedName name="объем___11" localSheetId="2">#REF!</definedName>
    <definedName name="объем___11" localSheetId="3">#REF!</definedName>
    <definedName name="объем___11" localSheetId="4">#REF!</definedName>
    <definedName name="объем___11" localSheetId="5">#REF!</definedName>
    <definedName name="объем___11" localSheetId="7">#REF!</definedName>
    <definedName name="объем___11" localSheetId="9">#REF!</definedName>
    <definedName name="объем___11" localSheetId="12">#REF!</definedName>
    <definedName name="объем___11" localSheetId="13">#REF!</definedName>
    <definedName name="объем___11">#REF!</definedName>
    <definedName name="объем___11___0">NA()</definedName>
    <definedName name="объем___11___10" localSheetId="0">#REF!</definedName>
    <definedName name="объем___11___10" localSheetId="1">#REF!</definedName>
    <definedName name="объем___11___10" localSheetId="2">#REF!</definedName>
    <definedName name="объем___11___10" localSheetId="3">#REF!</definedName>
    <definedName name="объем___11___10" localSheetId="4">#REF!</definedName>
    <definedName name="объем___11___10" localSheetId="5">#REF!</definedName>
    <definedName name="объем___11___10" localSheetId="7">#REF!</definedName>
    <definedName name="объем___11___10" localSheetId="9">#REF!</definedName>
    <definedName name="объем___11___10" localSheetId="12">#REF!</definedName>
    <definedName name="объем___11___10" localSheetId="13">#REF!</definedName>
    <definedName name="объем___11___10">#REF!</definedName>
    <definedName name="объем___11___2" localSheetId="0">#REF!</definedName>
    <definedName name="объем___11___2" localSheetId="1">#REF!</definedName>
    <definedName name="объем___11___2" localSheetId="2">#REF!</definedName>
    <definedName name="объем___11___2" localSheetId="3">#REF!</definedName>
    <definedName name="объем___11___2" localSheetId="4">#REF!</definedName>
    <definedName name="объем___11___2" localSheetId="7">#REF!</definedName>
    <definedName name="объем___11___2" localSheetId="12">#REF!</definedName>
    <definedName name="объем___11___2" localSheetId="13">#REF!</definedName>
    <definedName name="объем___11___2">#REF!</definedName>
    <definedName name="объем___11___4" localSheetId="0">#REF!</definedName>
    <definedName name="объем___11___4" localSheetId="1">#REF!</definedName>
    <definedName name="объем___11___4" localSheetId="2">#REF!</definedName>
    <definedName name="объем___11___4" localSheetId="3">#REF!</definedName>
    <definedName name="объем___11___4" localSheetId="4">#REF!</definedName>
    <definedName name="объем___11___4" localSheetId="7">#REF!</definedName>
    <definedName name="объем___11___4" localSheetId="12">#REF!</definedName>
    <definedName name="объем___11___4" localSheetId="13">#REF!</definedName>
    <definedName name="объем___11___4">#REF!</definedName>
    <definedName name="объем___11___6" localSheetId="0">#REF!</definedName>
    <definedName name="объем___11___6" localSheetId="1">#REF!</definedName>
    <definedName name="объем___11___6" localSheetId="2">#REF!</definedName>
    <definedName name="объем___11___6" localSheetId="3">#REF!</definedName>
    <definedName name="объем___11___6" localSheetId="4">#REF!</definedName>
    <definedName name="объем___11___6" localSheetId="7">#REF!</definedName>
    <definedName name="объем___11___6" localSheetId="12">#REF!</definedName>
    <definedName name="объем___11___6" localSheetId="13">#REF!</definedName>
    <definedName name="объем___11___6">#REF!</definedName>
    <definedName name="объем___11___8" localSheetId="0">#REF!</definedName>
    <definedName name="объем___11___8" localSheetId="1">#REF!</definedName>
    <definedName name="объем___11___8" localSheetId="2">#REF!</definedName>
    <definedName name="объем___11___8" localSheetId="3">#REF!</definedName>
    <definedName name="объем___11___8" localSheetId="4">#REF!</definedName>
    <definedName name="объем___11___8" localSheetId="7">#REF!</definedName>
    <definedName name="объем___11___8" localSheetId="12">#REF!</definedName>
    <definedName name="объем___11___8" localSheetId="13">#REF!</definedName>
    <definedName name="объем___11___8">#REF!</definedName>
    <definedName name="объем___12">NA()</definedName>
    <definedName name="объем___2" localSheetId="0">#REF!</definedName>
    <definedName name="объем___2" localSheetId="1">#REF!</definedName>
    <definedName name="объем___2" localSheetId="2">#REF!</definedName>
    <definedName name="объем___2" localSheetId="3">#REF!</definedName>
    <definedName name="объем___2" localSheetId="4">#REF!</definedName>
    <definedName name="объем___2" localSheetId="5">#REF!</definedName>
    <definedName name="объем___2" localSheetId="7">#REF!</definedName>
    <definedName name="объем___2" localSheetId="9">#REF!</definedName>
    <definedName name="объем___2" localSheetId="12">#REF!</definedName>
    <definedName name="объем___2" localSheetId="13">#REF!</definedName>
    <definedName name="объем___2">#REF!</definedName>
    <definedName name="объем___2___0" localSheetId="0">#REF!</definedName>
    <definedName name="объем___2___0" localSheetId="1">#REF!</definedName>
    <definedName name="объем___2___0" localSheetId="2">#REF!</definedName>
    <definedName name="объем___2___0" localSheetId="3">#REF!</definedName>
    <definedName name="объем___2___0" localSheetId="4">#REF!</definedName>
    <definedName name="объем___2___0" localSheetId="7">#REF!</definedName>
    <definedName name="объем___2___0" localSheetId="12">#REF!</definedName>
    <definedName name="объем___2___0" localSheetId="13">#REF!</definedName>
    <definedName name="объем___2___0">#REF!</definedName>
    <definedName name="объем___2___0___0" localSheetId="0">#REF!</definedName>
    <definedName name="объем___2___0___0" localSheetId="1">#REF!</definedName>
    <definedName name="объем___2___0___0" localSheetId="2">#REF!</definedName>
    <definedName name="объем___2___0___0" localSheetId="3">#REF!</definedName>
    <definedName name="объем___2___0___0" localSheetId="4">#REF!</definedName>
    <definedName name="объем___2___0___0" localSheetId="7">#REF!</definedName>
    <definedName name="объем___2___0___0" localSheetId="12">#REF!</definedName>
    <definedName name="объем___2___0___0" localSheetId="13">#REF!</definedName>
    <definedName name="объем___2___0___0">#REF!</definedName>
    <definedName name="объем___2___0___0___0" localSheetId="0">#REF!</definedName>
    <definedName name="объем___2___0___0___0" localSheetId="1">#REF!</definedName>
    <definedName name="объем___2___0___0___0" localSheetId="2">#REF!</definedName>
    <definedName name="объем___2___0___0___0" localSheetId="3">#REF!</definedName>
    <definedName name="объем___2___0___0___0" localSheetId="4">#REF!</definedName>
    <definedName name="объем___2___0___0___0" localSheetId="7">#REF!</definedName>
    <definedName name="объем___2___0___0___0" localSheetId="12">#REF!</definedName>
    <definedName name="объем___2___0___0___0" localSheetId="13">#REF!</definedName>
    <definedName name="объем___2___0___0___0">#REF!</definedName>
    <definedName name="объем___2___1" localSheetId="0">#REF!</definedName>
    <definedName name="объем___2___1" localSheetId="1">#REF!</definedName>
    <definedName name="объем___2___1" localSheetId="2">#REF!</definedName>
    <definedName name="объем___2___1" localSheetId="3">#REF!</definedName>
    <definedName name="объем___2___1" localSheetId="4">#REF!</definedName>
    <definedName name="объем___2___1" localSheetId="7">#REF!</definedName>
    <definedName name="объем___2___1" localSheetId="12">#REF!</definedName>
    <definedName name="объем___2___1" localSheetId="13">#REF!</definedName>
    <definedName name="объем___2___1">#REF!</definedName>
    <definedName name="объем___2___10" localSheetId="0">#REF!</definedName>
    <definedName name="объем___2___10" localSheetId="1">#REF!</definedName>
    <definedName name="объем___2___10" localSheetId="2">#REF!</definedName>
    <definedName name="объем___2___10" localSheetId="3">#REF!</definedName>
    <definedName name="объем___2___10" localSheetId="4">#REF!</definedName>
    <definedName name="объем___2___10" localSheetId="7">#REF!</definedName>
    <definedName name="объем___2___10" localSheetId="12">#REF!</definedName>
    <definedName name="объем___2___10" localSheetId="13">#REF!</definedName>
    <definedName name="объем___2___10">#REF!</definedName>
    <definedName name="объем___2___12" localSheetId="0">#REF!</definedName>
    <definedName name="объем___2___12" localSheetId="1">#REF!</definedName>
    <definedName name="объем___2___12" localSheetId="2">#REF!</definedName>
    <definedName name="объем___2___12" localSheetId="3">#REF!</definedName>
    <definedName name="объем___2___12" localSheetId="4">#REF!</definedName>
    <definedName name="объем___2___12" localSheetId="7">#REF!</definedName>
    <definedName name="объем___2___12" localSheetId="12">#REF!</definedName>
    <definedName name="объем___2___12" localSheetId="13">#REF!</definedName>
    <definedName name="объем___2___12">#REF!</definedName>
    <definedName name="объем___2___2" localSheetId="0">#REF!</definedName>
    <definedName name="объем___2___2" localSheetId="1">#REF!</definedName>
    <definedName name="объем___2___2" localSheetId="2">#REF!</definedName>
    <definedName name="объем___2___2" localSheetId="3">#REF!</definedName>
    <definedName name="объем___2___2" localSheetId="4">#REF!</definedName>
    <definedName name="объем___2___2" localSheetId="7">#REF!</definedName>
    <definedName name="объем___2___2" localSheetId="12">#REF!</definedName>
    <definedName name="объем___2___2" localSheetId="13">#REF!</definedName>
    <definedName name="объем___2___2">#REF!</definedName>
    <definedName name="объем___2___3" localSheetId="0">#REF!</definedName>
    <definedName name="объем___2___3" localSheetId="1">#REF!</definedName>
    <definedName name="объем___2___3" localSheetId="2">#REF!</definedName>
    <definedName name="объем___2___3" localSheetId="3">#REF!</definedName>
    <definedName name="объем___2___3" localSheetId="4">#REF!</definedName>
    <definedName name="объем___2___3" localSheetId="7">#REF!</definedName>
    <definedName name="объем___2___3" localSheetId="12">#REF!</definedName>
    <definedName name="объем___2___3" localSheetId="13">#REF!</definedName>
    <definedName name="объем___2___3">#REF!</definedName>
    <definedName name="объем___2___4" localSheetId="0">#REF!</definedName>
    <definedName name="объем___2___4" localSheetId="1">#REF!</definedName>
    <definedName name="объем___2___4" localSheetId="2">#REF!</definedName>
    <definedName name="объем___2___4" localSheetId="3">#REF!</definedName>
    <definedName name="объем___2___4" localSheetId="4">#REF!</definedName>
    <definedName name="объем___2___4" localSheetId="7">#REF!</definedName>
    <definedName name="объем___2___4" localSheetId="12">#REF!</definedName>
    <definedName name="объем___2___4" localSheetId="13">#REF!</definedName>
    <definedName name="объем___2___4">#REF!</definedName>
    <definedName name="объем___2___6" localSheetId="0">#REF!</definedName>
    <definedName name="объем___2___6" localSheetId="1">#REF!</definedName>
    <definedName name="объем___2___6" localSheetId="2">#REF!</definedName>
    <definedName name="объем___2___6" localSheetId="3">#REF!</definedName>
    <definedName name="объем___2___6" localSheetId="4">#REF!</definedName>
    <definedName name="объем___2___6" localSheetId="7">#REF!</definedName>
    <definedName name="объем___2___6" localSheetId="12">#REF!</definedName>
    <definedName name="объем___2___6" localSheetId="13">#REF!</definedName>
    <definedName name="объем___2___6">#REF!</definedName>
    <definedName name="объем___2___8" localSheetId="0">#REF!</definedName>
    <definedName name="объем___2___8" localSheetId="1">#REF!</definedName>
    <definedName name="объем___2___8" localSheetId="2">#REF!</definedName>
    <definedName name="объем___2___8" localSheetId="3">#REF!</definedName>
    <definedName name="объем___2___8" localSheetId="4">#REF!</definedName>
    <definedName name="объем___2___8" localSheetId="7">#REF!</definedName>
    <definedName name="объем___2___8" localSheetId="12">#REF!</definedName>
    <definedName name="объем___2___8" localSheetId="13">#REF!</definedName>
    <definedName name="объем___2___8">#REF!</definedName>
    <definedName name="объем___3" localSheetId="0">#REF!</definedName>
    <definedName name="объем___3" localSheetId="1">#REF!</definedName>
    <definedName name="объем___3" localSheetId="2">#REF!</definedName>
    <definedName name="объем___3" localSheetId="3">#REF!</definedName>
    <definedName name="объем___3" localSheetId="4">#REF!</definedName>
    <definedName name="объем___3" localSheetId="7">#REF!</definedName>
    <definedName name="объем___3" localSheetId="12">#REF!</definedName>
    <definedName name="объем___3" localSheetId="13">#REF!</definedName>
    <definedName name="объем___3">#REF!</definedName>
    <definedName name="объем___3___0" localSheetId="0">#REF!</definedName>
    <definedName name="объем___3___0" localSheetId="1">#REF!</definedName>
    <definedName name="объем___3___0" localSheetId="2">#REF!</definedName>
    <definedName name="объем___3___0" localSheetId="3">#REF!</definedName>
    <definedName name="объем___3___0" localSheetId="4">#REF!</definedName>
    <definedName name="объем___3___0" localSheetId="7">#REF!</definedName>
    <definedName name="объем___3___0" localSheetId="12">#REF!</definedName>
    <definedName name="объем___3___0" localSheetId="13">#REF!</definedName>
    <definedName name="объем___3___0">#REF!</definedName>
    <definedName name="объем___3___0___0">NA()</definedName>
    <definedName name="объем___3___10" localSheetId="0">#REF!</definedName>
    <definedName name="объем___3___10" localSheetId="1">#REF!</definedName>
    <definedName name="объем___3___10" localSheetId="2">#REF!</definedName>
    <definedName name="объем___3___10" localSheetId="3">#REF!</definedName>
    <definedName name="объем___3___10" localSheetId="4">#REF!</definedName>
    <definedName name="объем___3___10" localSheetId="5">#REF!</definedName>
    <definedName name="объем___3___10" localSheetId="7">#REF!</definedName>
    <definedName name="объем___3___10" localSheetId="9">#REF!</definedName>
    <definedName name="объем___3___10" localSheetId="12">#REF!</definedName>
    <definedName name="объем___3___10" localSheetId="13">#REF!</definedName>
    <definedName name="объем___3___10">#REF!</definedName>
    <definedName name="объем___3___2" localSheetId="0">#REF!</definedName>
    <definedName name="объем___3___2" localSheetId="1">#REF!</definedName>
    <definedName name="объем___3___2" localSheetId="2">#REF!</definedName>
    <definedName name="объем___3___2" localSheetId="3">#REF!</definedName>
    <definedName name="объем___3___2" localSheetId="4">#REF!</definedName>
    <definedName name="объем___3___2" localSheetId="7">#REF!</definedName>
    <definedName name="объем___3___2" localSheetId="12">#REF!</definedName>
    <definedName name="объем___3___2" localSheetId="13">#REF!</definedName>
    <definedName name="объем___3___2">#REF!</definedName>
    <definedName name="объем___3___3" localSheetId="0">#REF!</definedName>
    <definedName name="объем___3___3" localSheetId="1">#REF!</definedName>
    <definedName name="объем___3___3" localSheetId="2">#REF!</definedName>
    <definedName name="объем___3___3" localSheetId="3">#REF!</definedName>
    <definedName name="объем___3___3" localSheetId="4">#REF!</definedName>
    <definedName name="объем___3___3" localSheetId="7">#REF!</definedName>
    <definedName name="объем___3___3" localSheetId="12">#REF!</definedName>
    <definedName name="объем___3___3" localSheetId="13">#REF!</definedName>
    <definedName name="объем___3___3">#REF!</definedName>
    <definedName name="объем___3___4" localSheetId="0">#REF!</definedName>
    <definedName name="объем___3___4" localSheetId="1">#REF!</definedName>
    <definedName name="объем___3___4" localSheetId="2">#REF!</definedName>
    <definedName name="объем___3___4" localSheetId="3">#REF!</definedName>
    <definedName name="объем___3___4" localSheetId="4">#REF!</definedName>
    <definedName name="объем___3___4" localSheetId="7">#REF!</definedName>
    <definedName name="объем___3___4" localSheetId="12">#REF!</definedName>
    <definedName name="объем___3___4" localSheetId="13">#REF!</definedName>
    <definedName name="объем___3___4">#REF!</definedName>
    <definedName name="объем___3___6" localSheetId="0">#REF!</definedName>
    <definedName name="объем___3___6" localSheetId="1">#REF!</definedName>
    <definedName name="объем___3___6" localSheetId="2">#REF!</definedName>
    <definedName name="объем___3___6" localSheetId="3">#REF!</definedName>
    <definedName name="объем___3___6" localSheetId="4">#REF!</definedName>
    <definedName name="объем___3___6" localSheetId="7">#REF!</definedName>
    <definedName name="объем___3___6" localSheetId="12">#REF!</definedName>
    <definedName name="объем___3___6" localSheetId="13">#REF!</definedName>
    <definedName name="объем___3___6">#REF!</definedName>
    <definedName name="объем___3___8" localSheetId="0">#REF!</definedName>
    <definedName name="объем___3___8" localSheetId="1">#REF!</definedName>
    <definedName name="объем___3___8" localSheetId="2">#REF!</definedName>
    <definedName name="объем___3___8" localSheetId="3">#REF!</definedName>
    <definedName name="объем___3___8" localSheetId="4">#REF!</definedName>
    <definedName name="объем___3___8" localSheetId="7">#REF!</definedName>
    <definedName name="объем___3___8" localSheetId="12">#REF!</definedName>
    <definedName name="объем___3___8" localSheetId="13">#REF!</definedName>
    <definedName name="объем___3___8">#REF!</definedName>
    <definedName name="объем___4" localSheetId="0">#REF!</definedName>
    <definedName name="объем___4" localSheetId="1">#REF!</definedName>
    <definedName name="объем___4" localSheetId="2">#REF!</definedName>
    <definedName name="объем___4" localSheetId="3">#REF!</definedName>
    <definedName name="объем___4" localSheetId="4">#REF!</definedName>
    <definedName name="объем___4" localSheetId="7">#REF!</definedName>
    <definedName name="объем___4" localSheetId="12">#REF!</definedName>
    <definedName name="объем___4" localSheetId="13">#REF!</definedName>
    <definedName name="объем___4">#REF!</definedName>
    <definedName name="объем___4___0">NA()</definedName>
    <definedName name="объем___4___0___0" localSheetId="0">#REF!</definedName>
    <definedName name="объем___4___0___0" localSheetId="1">#REF!</definedName>
    <definedName name="объем___4___0___0" localSheetId="2">#REF!</definedName>
    <definedName name="объем___4___0___0" localSheetId="3">#REF!</definedName>
    <definedName name="объем___4___0___0" localSheetId="4">#REF!</definedName>
    <definedName name="объем___4___0___0" localSheetId="5">#REF!</definedName>
    <definedName name="объем___4___0___0" localSheetId="7">#REF!</definedName>
    <definedName name="объем___4___0___0" localSheetId="9">#REF!</definedName>
    <definedName name="объем___4___0___0" localSheetId="12">#REF!</definedName>
    <definedName name="объем___4___0___0" localSheetId="13">#REF!</definedName>
    <definedName name="объем___4___0___0">#REF!</definedName>
    <definedName name="объем___4___0___0___0" localSheetId="0">#REF!</definedName>
    <definedName name="объем___4___0___0___0" localSheetId="1">#REF!</definedName>
    <definedName name="объем___4___0___0___0" localSheetId="2">#REF!</definedName>
    <definedName name="объем___4___0___0___0" localSheetId="3">#REF!</definedName>
    <definedName name="объем___4___0___0___0" localSheetId="4">#REF!</definedName>
    <definedName name="объем___4___0___0___0" localSheetId="7">#REF!</definedName>
    <definedName name="объем___4___0___0___0" localSheetId="12">#REF!</definedName>
    <definedName name="объем___4___0___0___0" localSheetId="13">#REF!</definedName>
    <definedName name="объем___4___0___0___0">#REF!</definedName>
    <definedName name="объем___4___10" localSheetId="0">#REF!</definedName>
    <definedName name="объем___4___10" localSheetId="1">#REF!</definedName>
    <definedName name="объем___4___10" localSheetId="2">#REF!</definedName>
    <definedName name="объем___4___10" localSheetId="3">#REF!</definedName>
    <definedName name="объем___4___10" localSheetId="4">#REF!</definedName>
    <definedName name="объем___4___10" localSheetId="7">#REF!</definedName>
    <definedName name="объем___4___10" localSheetId="12">#REF!</definedName>
    <definedName name="объем___4___10" localSheetId="13">#REF!</definedName>
    <definedName name="объем___4___10">#REF!</definedName>
    <definedName name="объем___4___12" localSheetId="0">#REF!</definedName>
    <definedName name="объем___4___12" localSheetId="1">#REF!</definedName>
    <definedName name="объем___4___12" localSheetId="2">#REF!</definedName>
    <definedName name="объем___4___12" localSheetId="3">#REF!</definedName>
    <definedName name="объем___4___12" localSheetId="4">#REF!</definedName>
    <definedName name="объем___4___12" localSheetId="7">#REF!</definedName>
    <definedName name="объем___4___12" localSheetId="12">#REF!</definedName>
    <definedName name="объем___4___12" localSheetId="13">#REF!</definedName>
    <definedName name="объем___4___12">#REF!</definedName>
    <definedName name="объем___4___2" localSheetId="0">#REF!</definedName>
    <definedName name="объем___4___2" localSheetId="1">#REF!</definedName>
    <definedName name="объем___4___2" localSheetId="2">#REF!</definedName>
    <definedName name="объем___4___2" localSheetId="3">#REF!</definedName>
    <definedName name="объем___4___2" localSheetId="4">#REF!</definedName>
    <definedName name="объем___4___2" localSheetId="7">#REF!</definedName>
    <definedName name="объем___4___2" localSheetId="12">#REF!</definedName>
    <definedName name="объем___4___2" localSheetId="13">#REF!</definedName>
    <definedName name="объем___4___2">#REF!</definedName>
    <definedName name="объем___4___3" localSheetId="0">#REF!</definedName>
    <definedName name="объем___4___3" localSheetId="1">#REF!</definedName>
    <definedName name="объем___4___3" localSheetId="2">#REF!</definedName>
    <definedName name="объем___4___3" localSheetId="3">#REF!</definedName>
    <definedName name="объем___4___3" localSheetId="4">#REF!</definedName>
    <definedName name="объем___4___3" localSheetId="7">#REF!</definedName>
    <definedName name="объем___4___3" localSheetId="12">#REF!</definedName>
    <definedName name="объем___4___3" localSheetId="13">#REF!</definedName>
    <definedName name="объем___4___3">#REF!</definedName>
    <definedName name="объем___4___4" localSheetId="0">#REF!</definedName>
    <definedName name="объем___4___4" localSheetId="1">#REF!</definedName>
    <definedName name="объем___4___4" localSheetId="2">#REF!</definedName>
    <definedName name="объем___4___4" localSheetId="3">#REF!</definedName>
    <definedName name="объем___4___4" localSheetId="4">#REF!</definedName>
    <definedName name="объем___4___4" localSheetId="7">#REF!</definedName>
    <definedName name="объем___4___4" localSheetId="12">#REF!</definedName>
    <definedName name="объем___4___4" localSheetId="13">#REF!</definedName>
    <definedName name="объем___4___4">#REF!</definedName>
    <definedName name="объем___4___6" localSheetId="0">#REF!</definedName>
    <definedName name="объем___4___6" localSheetId="1">#REF!</definedName>
    <definedName name="объем___4___6" localSheetId="2">#REF!</definedName>
    <definedName name="объем___4___6" localSheetId="3">#REF!</definedName>
    <definedName name="объем___4___6" localSheetId="4">#REF!</definedName>
    <definedName name="объем___4___6" localSheetId="7">#REF!</definedName>
    <definedName name="объем___4___6" localSheetId="12">#REF!</definedName>
    <definedName name="объем___4___6" localSheetId="13">#REF!</definedName>
    <definedName name="объем___4___6">#REF!</definedName>
    <definedName name="объем___4___8" localSheetId="0">#REF!</definedName>
    <definedName name="объем___4___8" localSheetId="1">#REF!</definedName>
    <definedName name="объем___4___8" localSheetId="2">#REF!</definedName>
    <definedName name="объем___4___8" localSheetId="3">#REF!</definedName>
    <definedName name="объем___4___8" localSheetId="4">#REF!</definedName>
    <definedName name="объем___4___8" localSheetId="7">#REF!</definedName>
    <definedName name="объем___4___8" localSheetId="12">#REF!</definedName>
    <definedName name="объем___4___8" localSheetId="13">#REF!</definedName>
    <definedName name="объем___4___8">#REF!</definedName>
    <definedName name="объем___5">NA()</definedName>
    <definedName name="объем___5___0" localSheetId="0">#REF!</definedName>
    <definedName name="объем___5___0" localSheetId="1">#REF!</definedName>
    <definedName name="объем___5___0" localSheetId="2">#REF!</definedName>
    <definedName name="объем___5___0" localSheetId="3">#REF!</definedName>
    <definedName name="объем___5___0" localSheetId="4">#REF!</definedName>
    <definedName name="объем___5___0" localSheetId="5">#REF!</definedName>
    <definedName name="объем___5___0" localSheetId="7">#REF!</definedName>
    <definedName name="объем___5___0" localSheetId="9">#REF!</definedName>
    <definedName name="объем___5___0" localSheetId="12">#REF!</definedName>
    <definedName name="объем___5___0" localSheetId="13">#REF!</definedName>
    <definedName name="объем___5___0">#REF!</definedName>
    <definedName name="объем___5___0___0" localSheetId="0">#REF!</definedName>
    <definedName name="объем___5___0___0" localSheetId="1">#REF!</definedName>
    <definedName name="объем___5___0___0" localSheetId="2">#REF!</definedName>
    <definedName name="объем___5___0___0" localSheetId="3">#REF!</definedName>
    <definedName name="объем___5___0___0" localSheetId="4">#REF!</definedName>
    <definedName name="объем___5___0___0" localSheetId="7">#REF!</definedName>
    <definedName name="объем___5___0___0" localSheetId="12">#REF!</definedName>
    <definedName name="объем___5___0___0" localSheetId="13">#REF!</definedName>
    <definedName name="объем___5___0___0">#REF!</definedName>
    <definedName name="объем___5___0___0___0" localSheetId="0">#REF!</definedName>
    <definedName name="объем___5___0___0___0" localSheetId="1">#REF!</definedName>
    <definedName name="объем___5___0___0___0" localSheetId="2">#REF!</definedName>
    <definedName name="объем___5___0___0___0" localSheetId="3">#REF!</definedName>
    <definedName name="объем___5___0___0___0" localSheetId="4">#REF!</definedName>
    <definedName name="объем___5___0___0___0" localSheetId="7">#REF!</definedName>
    <definedName name="объем___5___0___0___0" localSheetId="12">#REF!</definedName>
    <definedName name="объем___5___0___0___0" localSheetId="13">#REF!</definedName>
    <definedName name="объем___5___0___0___0">#REF!</definedName>
    <definedName name="объем___5___3">NA()</definedName>
    <definedName name="объем___6">NA()</definedName>
    <definedName name="объем___6___0" localSheetId="0">#REF!</definedName>
    <definedName name="объем___6___0" localSheetId="1">#REF!</definedName>
    <definedName name="объем___6___0" localSheetId="2">#REF!</definedName>
    <definedName name="объем___6___0" localSheetId="3">#REF!</definedName>
    <definedName name="объем___6___0" localSheetId="4">#REF!</definedName>
    <definedName name="объем___6___0" localSheetId="5">#REF!</definedName>
    <definedName name="объем___6___0" localSheetId="7">#REF!</definedName>
    <definedName name="объем___6___0" localSheetId="9">#REF!</definedName>
    <definedName name="объем___6___0" localSheetId="12">#REF!</definedName>
    <definedName name="объем___6___0" localSheetId="13">#REF!</definedName>
    <definedName name="объем___6___0">#REF!</definedName>
    <definedName name="объем___6___0___0" localSheetId="0">#REF!</definedName>
    <definedName name="объем___6___0___0" localSheetId="1">#REF!</definedName>
    <definedName name="объем___6___0___0" localSheetId="2">#REF!</definedName>
    <definedName name="объем___6___0___0" localSheetId="3">#REF!</definedName>
    <definedName name="объем___6___0___0" localSheetId="4">#REF!</definedName>
    <definedName name="объем___6___0___0" localSheetId="7">#REF!</definedName>
    <definedName name="объем___6___0___0" localSheetId="12">#REF!</definedName>
    <definedName name="объем___6___0___0" localSheetId="13">#REF!</definedName>
    <definedName name="объем___6___0___0">#REF!</definedName>
    <definedName name="объем___6___0___0___0" localSheetId="0">#REF!</definedName>
    <definedName name="объем___6___0___0___0" localSheetId="1">#REF!</definedName>
    <definedName name="объем___6___0___0___0" localSheetId="2">#REF!</definedName>
    <definedName name="объем___6___0___0___0" localSheetId="3">#REF!</definedName>
    <definedName name="объем___6___0___0___0" localSheetId="4">#REF!</definedName>
    <definedName name="объем___6___0___0___0" localSheetId="7">#REF!</definedName>
    <definedName name="объем___6___0___0___0" localSheetId="12">#REF!</definedName>
    <definedName name="объем___6___0___0___0" localSheetId="13">#REF!</definedName>
    <definedName name="объем___6___0___0___0">#REF!</definedName>
    <definedName name="объем___6___1" localSheetId="0">#REF!</definedName>
    <definedName name="объем___6___1" localSheetId="1">#REF!</definedName>
    <definedName name="объем___6___1" localSheetId="2">#REF!</definedName>
    <definedName name="объем___6___1" localSheetId="3">#REF!</definedName>
    <definedName name="объем___6___1" localSheetId="4">#REF!</definedName>
    <definedName name="объем___6___1" localSheetId="7">#REF!</definedName>
    <definedName name="объем___6___1" localSheetId="12">#REF!</definedName>
    <definedName name="объем___6___1" localSheetId="13">#REF!</definedName>
    <definedName name="объем___6___1">#REF!</definedName>
    <definedName name="объем___6___10" localSheetId="0">#REF!</definedName>
    <definedName name="объем___6___10" localSheetId="1">#REF!</definedName>
    <definedName name="объем___6___10" localSheetId="2">#REF!</definedName>
    <definedName name="объем___6___10" localSheetId="3">#REF!</definedName>
    <definedName name="объем___6___10" localSheetId="4">#REF!</definedName>
    <definedName name="объем___6___10" localSheetId="7">#REF!</definedName>
    <definedName name="объем___6___10" localSheetId="12">#REF!</definedName>
    <definedName name="объем___6___10" localSheetId="13">#REF!</definedName>
    <definedName name="объем___6___10">#REF!</definedName>
    <definedName name="объем___6___12" localSheetId="0">#REF!</definedName>
    <definedName name="объем___6___12" localSheetId="1">#REF!</definedName>
    <definedName name="объем___6___12" localSheetId="2">#REF!</definedName>
    <definedName name="объем___6___12" localSheetId="3">#REF!</definedName>
    <definedName name="объем___6___12" localSheetId="4">#REF!</definedName>
    <definedName name="объем___6___12" localSheetId="7">#REF!</definedName>
    <definedName name="объем___6___12" localSheetId="12">#REF!</definedName>
    <definedName name="объем___6___12" localSheetId="13">#REF!</definedName>
    <definedName name="объем___6___12">#REF!</definedName>
    <definedName name="объем___6___2" localSheetId="0">#REF!</definedName>
    <definedName name="объем___6___2" localSheetId="1">#REF!</definedName>
    <definedName name="объем___6___2" localSheetId="2">#REF!</definedName>
    <definedName name="объем___6___2" localSheetId="3">#REF!</definedName>
    <definedName name="объем___6___2" localSheetId="4">#REF!</definedName>
    <definedName name="объем___6___2" localSheetId="7">#REF!</definedName>
    <definedName name="объем___6___2" localSheetId="12">#REF!</definedName>
    <definedName name="объем___6___2" localSheetId="13">#REF!</definedName>
    <definedName name="объем___6___2">#REF!</definedName>
    <definedName name="объем___6___4" localSheetId="0">#REF!</definedName>
    <definedName name="объем___6___4" localSheetId="1">#REF!</definedName>
    <definedName name="объем___6___4" localSheetId="2">#REF!</definedName>
    <definedName name="объем___6___4" localSheetId="3">#REF!</definedName>
    <definedName name="объем___6___4" localSheetId="4">#REF!</definedName>
    <definedName name="объем___6___4" localSheetId="7">#REF!</definedName>
    <definedName name="объем___6___4" localSheetId="12">#REF!</definedName>
    <definedName name="объем___6___4" localSheetId="13">#REF!</definedName>
    <definedName name="объем___6___4">#REF!</definedName>
    <definedName name="объем___6___6" localSheetId="0">#REF!</definedName>
    <definedName name="объем___6___6" localSheetId="1">#REF!</definedName>
    <definedName name="объем___6___6" localSheetId="2">#REF!</definedName>
    <definedName name="объем___6___6" localSheetId="3">#REF!</definedName>
    <definedName name="объем___6___6" localSheetId="4">#REF!</definedName>
    <definedName name="объем___6___6" localSheetId="7">#REF!</definedName>
    <definedName name="объем___6___6" localSheetId="12">#REF!</definedName>
    <definedName name="объем___6___6" localSheetId="13">#REF!</definedName>
    <definedName name="объем___6___6">#REF!</definedName>
    <definedName name="объем___6___8" localSheetId="0">#REF!</definedName>
    <definedName name="объем___6___8" localSheetId="1">#REF!</definedName>
    <definedName name="объем___6___8" localSheetId="2">#REF!</definedName>
    <definedName name="объем___6___8" localSheetId="3">#REF!</definedName>
    <definedName name="объем___6___8" localSheetId="4">#REF!</definedName>
    <definedName name="объем___6___8" localSheetId="7">#REF!</definedName>
    <definedName name="объем___6___8" localSheetId="12">#REF!</definedName>
    <definedName name="объем___6___8" localSheetId="13">#REF!</definedName>
    <definedName name="объем___6___8">#REF!</definedName>
    <definedName name="объем___7" localSheetId="0">#REF!</definedName>
    <definedName name="объем___7" localSheetId="1">#REF!</definedName>
    <definedName name="объем___7" localSheetId="2">#REF!</definedName>
    <definedName name="объем___7" localSheetId="3">#REF!</definedName>
    <definedName name="объем___7" localSheetId="4">#REF!</definedName>
    <definedName name="объем___7" localSheetId="7">#REF!</definedName>
    <definedName name="объем___7" localSheetId="12">#REF!</definedName>
    <definedName name="объем___7" localSheetId="13">#REF!</definedName>
    <definedName name="объем___7">#REF!</definedName>
    <definedName name="объем___7___0" localSheetId="0">#REF!</definedName>
    <definedName name="объем___7___0" localSheetId="1">#REF!</definedName>
    <definedName name="объем___7___0" localSheetId="2">#REF!</definedName>
    <definedName name="объем___7___0" localSheetId="3">#REF!</definedName>
    <definedName name="объем___7___0" localSheetId="4">#REF!</definedName>
    <definedName name="объем___7___0" localSheetId="7">#REF!</definedName>
    <definedName name="объем___7___0" localSheetId="12">#REF!</definedName>
    <definedName name="объем___7___0" localSheetId="13">#REF!</definedName>
    <definedName name="объем___7___0">#REF!</definedName>
    <definedName name="объем___7___10" localSheetId="0">#REF!</definedName>
    <definedName name="объем___7___10" localSheetId="1">#REF!</definedName>
    <definedName name="объем___7___10" localSheetId="2">#REF!</definedName>
    <definedName name="объем___7___10" localSheetId="3">#REF!</definedName>
    <definedName name="объем___7___10" localSheetId="4">#REF!</definedName>
    <definedName name="объем___7___10" localSheetId="7">#REF!</definedName>
    <definedName name="объем___7___10" localSheetId="12">#REF!</definedName>
    <definedName name="объем___7___10" localSheetId="13">#REF!</definedName>
    <definedName name="объем___7___10">#REF!</definedName>
    <definedName name="объем___7___2" localSheetId="0">#REF!</definedName>
    <definedName name="объем___7___2" localSheetId="1">#REF!</definedName>
    <definedName name="объем___7___2" localSheetId="2">#REF!</definedName>
    <definedName name="объем___7___2" localSheetId="3">#REF!</definedName>
    <definedName name="объем___7___2" localSheetId="4">#REF!</definedName>
    <definedName name="объем___7___2" localSheetId="7">#REF!</definedName>
    <definedName name="объем___7___2" localSheetId="12">#REF!</definedName>
    <definedName name="объем___7___2" localSheetId="13">#REF!</definedName>
    <definedName name="объем___7___2">#REF!</definedName>
    <definedName name="объем___7___4" localSheetId="0">#REF!</definedName>
    <definedName name="объем___7___4" localSheetId="1">#REF!</definedName>
    <definedName name="объем___7___4" localSheetId="2">#REF!</definedName>
    <definedName name="объем___7___4" localSheetId="3">#REF!</definedName>
    <definedName name="объем___7___4" localSheetId="4">#REF!</definedName>
    <definedName name="объем___7___4" localSheetId="7">#REF!</definedName>
    <definedName name="объем___7___4" localSheetId="12">#REF!</definedName>
    <definedName name="объем___7___4" localSheetId="13">#REF!</definedName>
    <definedName name="объем___7___4">#REF!</definedName>
    <definedName name="объем___7___6" localSheetId="0">#REF!</definedName>
    <definedName name="объем___7___6" localSheetId="1">#REF!</definedName>
    <definedName name="объем___7___6" localSheetId="2">#REF!</definedName>
    <definedName name="объем___7___6" localSheetId="3">#REF!</definedName>
    <definedName name="объем___7___6" localSheetId="4">#REF!</definedName>
    <definedName name="объем___7___6" localSheetId="7">#REF!</definedName>
    <definedName name="объем___7___6" localSheetId="12">#REF!</definedName>
    <definedName name="объем___7___6" localSheetId="13">#REF!</definedName>
    <definedName name="объем___7___6">#REF!</definedName>
    <definedName name="объем___7___8" localSheetId="0">#REF!</definedName>
    <definedName name="объем___7___8" localSheetId="1">#REF!</definedName>
    <definedName name="объем___7___8" localSheetId="2">#REF!</definedName>
    <definedName name="объем___7___8" localSheetId="3">#REF!</definedName>
    <definedName name="объем___7___8" localSheetId="4">#REF!</definedName>
    <definedName name="объем___7___8" localSheetId="7">#REF!</definedName>
    <definedName name="объем___7___8" localSheetId="12">#REF!</definedName>
    <definedName name="объем___7___8" localSheetId="13">#REF!</definedName>
    <definedName name="объем___7___8">#REF!</definedName>
    <definedName name="объем___8" localSheetId="0">#REF!</definedName>
    <definedName name="объем___8" localSheetId="1">#REF!</definedName>
    <definedName name="объем___8" localSheetId="2">#REF!</definedName>
    <definedName name="объем___8" localSheetId="3">#REF!</definedName>
    <definedName name="объем___8" localSheetId="4">#REF!</definedName>
    <definedName name="объем___8" localSheetId="7">#REF!</definedName>
    <definedName name="объем___8" localSheetId="12">#REF!</definedName>
    <definedName name="объем___8" localSheetId="13">#REF!</definedName>
    <definedName name="объем___8">#REF!</definedName>
    <definedName name="объем___8___0" localSheetId="0">#REF!</definedName>
    <definedName name="объем___8___0" localSheetId="1">#REF!</definedName>
    <definedName name="объем___8___0" localSheetId="2">#REF!</definedName>
    <definedName name="объем___8___0" localSheetId="3">#REF!</definedName>
    <definedName name="объем___8___0" localSheetId="4">#REF!</definedName>
    <definedName name="объем___8___0" localSheetId="7">#REF!</definedName>
    <definedName name="объем___8___0" localSheetId="12">#REF!</definedName>
    <definedName name="объем___8___0" localSheetId="13">#REF!</definedName>
    <definedName name="объем___8___0">#REF!</definedName>
    <definedName name="объем___8___0___0" localSheetId="0">#REF!</definedName>
    <definedName name="объем___8___0___0" localSheetId="1">#REF!</definedName>
    <definedName name="объем___8___0___0" localSheetId="2">#REF!</definedName>
    <definedName name="объем___8___0___0" localSheetId="3">#REF!</definedName>
    <definedName name="объем___8___0___0" localSheetId="4">#REF!</definedName>
    <definedName name="объем___8___0___0" localSheetId="7">#REF!</definedName>
    <definedName name="объем___8___0___0" localSheetId="12">#REF!</definedName>
    <definedName name="объем___8___0___0" localSheetId="13">#REF!</definedName>
    <definedName name="объем___8___0___0">#REF!</definedName>
    <definedName name="объем___8___0___0___0" localSheetId="0">#REF!</definedName>
    <definedName name="объем___8___0___0___0" localSheetId="1">#REF!</definedName>
    <definedName name="объем___8___0___0___0" localSheetId="2">#REF!</definedName>
    <definedName name="объем___8___0___0___0" localSheetId="3">#REF!</definedName>
    <definedName name="объем___8___0___0___0" localSheetId="4">#REF!</definedName>
    <definedName name="объем___8___0___0___0" localSheetId="7">#REF!</definedName>
    <definedName name="объем___8___0___0___0" localSheetId="12">#REF!</definedName>
    <definedName name="объем___8___0___0___0" localSheetId="13">#REF!</definedName>
    <definedName name="объем___8___0___0___0">#REF!</definedName>
    <definedName name="объем___8___1" localSheetId="0">#REF!</definedName>
    <definedName name="объем___8___1" localSheetId="1">#REF!</definedName>
    <definedName name="объем___8___1" localSheetId="2">#REF!</definedName>
    <definedName name="объем___8___1" localSheetId="3">#REF!</definedName>
    <definedName name="объем___8___1" localSheetId="4">#REF!</definedName>
    <definedName name="объем___8___1" localSheetId="7">#REF!</definedName>
    <definedName name="объем___8___1" localSheetId="12">#REF!</definedName>
    <definedName name="объем___8___1" localSheetId="13">#REF!</definedName>
    <definedName name="объем___8___1">#REF!</definedName>
    <definedName name="объем___8___10" localSheetId="0">#REF!</definedName>
    <definedName name="объем___8___10" localSheetId="1">#REF!</definedName>
    <definedName name="объем___8___10" localSheetId="2">#REF!</definedName>
    <definedName name="объем___8___10" localSheetId="3">#REF!</definedName>
    <definedName name="объем___8___10" localSheetId="4">#REF!</definedName>
    <definedName name="объем___8___10" localSheetId="7">#REF!</definedName>
    <definedName name="объем___8___10" localSheetId="12">#REF!</definedName>
    <definedName name="объем___8___10" localSheetId="13">#REF!</definedName>
    <definedName name="объем___8___10">#REF!</definedName>
    <definedName name="объем___8___12" localSheetId="0">#REF!</definedName>
    <definedName name="объем___8___12" localSheetId="1">#REF!</definedName>
    <definedName name="объем___8___12" localSheetId="2">#REF!</definedName>
    <definedName name="объем___8___12" localSheetId="3">#REF!</definedName>
    <definedName name="объем___8___12" localSheetId="4">#REF!</definedName>
    <definedName name="объем___8___12" localSheetId="7">#REF!</definedName>
    <definedName name="объем___8___12" localSheetId="12">#REF!</definedName>
    <definedName name="объем___8___12" localSheetId="13">#REF!</definedName>
    <definedName name="объем___8___12">#REF!</definedName>
    <definedName name="объем___8___2" localSheetId="0">#REF!</definedName>
    <definedName name="объем___8___2" localSheetId="1">#REF!</definedName>
    <definedName name="объем___8___2" localSheetId="2">#REF!</definedName>
    <definedName name="объем___8___2" localSheetId="3">#REF!</definedName>
    <definedName name="объем___8___2" localSheetId="4">#REF!</definedName>
    <definedName name="объем___8___2" localSheetId="7">#REF!</definedName>
    <definedName name="объем___8___2" localSheetId="12">#REF!</definedName>
    <definedName name="объем___8___2" localSheetId="13">#REF!</definedName>
    <definedName name="объем___8___2">#REF!</definedName>
    <definedName name="объем___8___4" localSheetId="0">#REF!</definedName>
    <definedName name="объем___8___4" localSheetId="1">#REF!</definedName>
    <definedName name="объем___8___4" localSheetId="2">#REF!</definedName>
    <definedName name="объем___8___4" localSheetId="3">#REF!</definedName>
    <definedName name="объем___8___4" localSheetId="4">#REF!</definedName>
    <definedName name="объем___8___4" localSheetId="7">#REF!</definedName>
    <definedName name="объем___8___4" localSheetId="12">#REF!</definedName>
    <definedName name="объем___8___4" localSheetId="13">#REF!</definedName>
    <definedName name="объем___8___4">#REF!</definedName>
    <definedName name="объем___8___6" localSheetId="0">#REF!</definedName>
    <definedName name="объем___8___6" localSheetId="1">#REF!</definedName>
    <definedName name="объем___8___6" localSheetId="2">#REF!</definedName>
    <definedName name="объем___8___6" localSheetId="3">#REF!</definedName>
    <definedName name="объем___8___6" localSheetId="4">#REF!</definedName>
    <definedName name="объем___8___6" localSheetId="7">#REF!</definedName>
    <definedName name="объем___8___6" localSheetId="12">#REF!</definedName>
    <definedName name="объем___8___6" localSheetId="13">#REF!</definedName>
    <definedName name="объем___8___6">#REF!</definedName>
    <definedName name="объем___8___8" localSheetId="0">#REF!</definedName>
    <definedName name="объем___8___8" localSheetId="1">#REF!</definedName>
    <definedName name="объем___8___8" localSheetId="2">#REF!</definedName>
    <definedName name="объем___8___8" localSheetId="3">#REF!</definedName>
    <definedName name="объем___8___8" localSheetId="4">#REF!</definedName>
    <definedName name="объем___8___8" localSheetId="7">#REF!</definedName>
    <definedName name="объем___8___8" localSheetId="12">#REF!</definedName>
    <definedName name="объем___8___8" localSheetId="13">#REF!</definedName>
    <definedName name="объем___8___8">#REF!</definedName>
    <definedName name="объем___9" localSheetId="0">#REF!</definedName>
    <definedName name="объем___9" localSheetId="1">#REF!</definedName>
    <definedName name="объем___9" localSheetId="2">#REF!</definedName>
    <definedName name="объем___9" localSheetId="3">#REF!</definedName>
    <definedName name="объем___9" localSheetId="4">#REF!</definedName>
    <definedName name="объем___9" localSheetId="7">#REF!</definedName>
    <definedName name="объем___9" localSheetId="12">#REF!</definedName>
    <definedName name="объем___9" localSheetId="13">#REF!</definedName>
    <definedName name="объем___9">#REF!</definedName>
    <definedName name="объем___9___0" localSheetId="0">#REF!</definedName>
    <definedName name="объем___9___0" localSheetId="1">#REF!</definedName>
    <definedName name="объем___9___0" localSheetId="2">#REF!</definedName>
    <definedName name="объем___9___0" localSheetId="3">#REF!</definedName>
    <definedName name="объем___9___0" localSheetId="4">#REF!</definedName>
    <definedName name="объем___9___0" localSheetId="7">#REF!</definedName>
    <definedName name="объем___9___0" localSheetId="12">#REF!</definedName>
    <definedName name="объем___9___0" localSheetId="13">#REF!</definedName>
    <definedName name="объем___9___0">#REF!</definedName>
    <definedName name="объем___9___0___0" localSheetId="0">#REF!</definedName>
    <definedName name="объем___9___0___0" localSheetId="1">#REF!</definedName>
    <definedName name="объем___9___0___0" localSheetId="2">#REF!</definedName>
    <definedName name="объем___9___0___0" localSheetId="3">#REF!</definedName>
    <definedName name="объем___9___0___0" localSheetId="4">#REF!</definedName>
    <definedName name="объем___9___0___0" localSheetId="7">#REF!</definedName>
    <definedName name="объем___9___0___0" localSheetId="12">#REF!</definedName>
    <definedName name="объем___9___0___0" localSheetId="13">#REF!</definedName>
    <definedName name="объем___9___0___0">#REF!</definedName>
    <definedName name="объем___9___0___0___0" localSheetId="0">#REF!</definedName>
    <definedName name="объем___9___0___0___0" localSheetId="1">#REF!</definedName>
    <definedName name="объем___9___0___0___0" localSheetId="2">#REF!</definedName>
    <definedName name="объем___9___0___0___0" localSheetId="3">#REF!</definedName>
    <definedName name="объем___9___0___0___0" localSheetId="4">#REF!</definedName>
    <definedName name="объем___9___0___0___0" localSheetId="7">#REF!</definedName>
    <definedName name="объем___9___0___0___0" localSheetId="12">#REF!</definedName>
    <definedName name="объем___9___0___0___0" localSheetId="13">#REF!</definedName>
    <definedName name="объем___9___0___0___0">#REF!</definedName>
    <definedName name="объем___9___10" localSheetId="0">#REF!</definedName>
    <definedName name="объем___9___10" localSheetId="1">#REF!</definedName>
    <definedName name="объем___9___10" localSheetId="2">#REF!</definedName>
    <definedName name="объем___9___10" localSheetId="3">#REF!</definedName>
    <definedName name="объем___9___10" localSheetId="4">#REF!</definedName>
    <definedName name="объем___9___10" localSheetId="7">#REF!</definedName>
    <definedName name="объем___9___10" localSheetId="12">#REF!</definedName>
    <definedName name="объем___9___10" localSheetId="13">#REF!</definedName>
    <definedName name="объем___9___10">#REF!</definedName>
    <definedName name="объем___9___2" localSheetId="0">#REF!</definedName>
    <definedName name="объем___9___2" localSheetId="1">#REF!</definedName>
    <definedName name="объем___9___2" localSheetId="2">#REF!</definedName>
    <definedName name="объем___9___2" localSheetId="3">#REF!</definedName>
    <definedName name="объем___9___2" localSheetId="4">#REF!</definedName>
    <definedName name="объем___9___2" localSheetId="7">#REF!</definedName>
    <definedName name="объем___9___2" localSheetId="12">#REF!</definedName>
    <definedName name="объем___9___2" localSheetId="13">#REF!</definedName>
    <definedName name="объем___9___2">#REF!</definedName>
    <definedName name="объем___9___4" localSheetId="0">#REF!</definedName>
    <definedName name="объем___9___4" localSheetId="1">#REF!</definedName>
    <definedName name="объем___9___4" localSheetId="2">#REF!</definedName>
    <definedName name="объем___9___4" localSheetId="3">#REF!</definedName>
    <definedName name="объем___9___4" localSheetId="4">#REF!</definedName>
    <definedName name="объем___9___4" localSheetId="7">#REF!</definedName>
    <definedName name="объем___9___4" localSheetId="12">#REF!</definedName>
    <definedName name="объем___9___4" localSheetId="13">#REF!</definedName>
    <definedName name="объем___9___4">#REF!</definedName>
    <definedName name="объем___9___6" localSheetId="0">#REF!</definedName>
    <definedName name="объем___9___6" localSheetId="1">#REF!</definedName>
    <definedName name="объем___9___6" localSheetId="2">#REF!</definedName>
    <definedName name="объем___9___6" localSheetId="3">#REF!</definedName>
    <definedName name="объем___9___6" localSheetId="4">#REF!</definedName>
    <definedName name="объем___9___6" localSheetId="7">#REF!</definedName>
    <definedName name="объем___9___6" localSheetId="12">#REF!</definedName>
    <definedName name="объем___9___6" localSheetId="13">#REF!</definedName>
    <definedName name="объем___9___6">#REF!</definedName>
    <definedName name="объем___9___8" localSheetId="0">#REF!</definedName>
    <definedName name="объем___9___8" localSheetId="1">#REF!</definedName>
    <definedName name="объем___9___8" localSheetId="2">#REF!</definedName>
    <definedName name="объем___9___8" localSheetId="3">#REF!</definedName>
    <definedName name="объем___9___8" localSheetId="4">#REF!</definedName>
    <definedName name="объем___9___8" localSheetId="7">#REF!</definedName>
    <definedName name="объем___9___8" localSheetId="12">#REF!</definedName>
    <definedName name="объем___9___8" localSheetId="13">#REF!</definedName>
    <definedName name="объем___9___8">#REF!</definedName>
    <definedName name="объем1" localSheetId="0">#REF!</definedName>
    <definedName name="объем1" localSheetId="1">#REF!</definedName>
    <definedName name="объем1" localSheetId="2">#REF!</definedName>
    <definedName name="объем1" localSheetId="3">#REF!</definedName>
    <definedName name="объем1" localSheetId="4">#REF!</definedName>
    <definedName name="объем1" localSheetId="7">#REF!</definedName>
    <definedName name="объем1" localSheetId="12">#REF!</definedName>
    <definedName name="объем1" localSheetId="13">#REF!</definedName>
    <definedName name="объем1">#REF!</definedName>
    <definedName name="ов" localSheetId="0">#REF!</definedName>
    <definedName name="ов" localSheetId="1">#REF!</definedName>
    <definedName name="ов" localSheetId="2">#REF!</definedName>
    <definedName name="ов" localSheetId="3">#REF!</definedName>
    <definedName name="ов" localSheetId="4">#REF!</definedName>
    <definedName name="ов" localSheetId="7">#REF!</definedName>
    <definedName name="ов" localSheetId="12">#REF!</definedName>
    <definedName name="ов" localSheetId="13">#REF!</definedName>
    <definedName name="ов">#REF!</definedName>
    <definedName name="овао" localSheetId="0">#REF!</definedName>
    <definedName name="овао" localSheetId="1">#REF!</definedName>
    <definedName name="овао" localSheetId="2">#REF!</definedName>
    <definedName name="овао" localSheetId="3">#REF!</definedName>
    <definedName name="овао" localSheetId="4">#REF!</definedName>
    <definedName name="овао" localSheetId="7">#REF!</definedName>
    <definedName name="овао" localSheetId="12">#REF!</definedName>
    <definedName name="овао" localSheetId="13">#REF!</definedName>
    <definedName name="овао">#REF!</definedName>
    <definedName name="овено" localSheetId="0">#REF!</definedName>
    <definedName name="овено" localSheetId="1">#REF!</definedName>
    <definedName name="овено" localSheetId="2">#REF!</definedName>
    <definedName name="овено" localSheetId="3">#REF!</definedName>
    <definedName name="овено" localSheetId="4">#REF!</definedName>
    <definedName name="овено" localSheetId="7">#REF!</definedName>
    <definedName name="овено" localSheetId="12">#REF!</definedName>
    <definedName name="овено" localSheetId="13">#REF!</definedName>
    <definedName name="овено">#REF!</definedName>
    <definedName name="овпв" localSheetId="0">#REF!</definedName>
    <definedName name="овпв" localSheetId="1">#REF!</definedName>
    <definedName name="овпв" localSheetId="2">#REF!</definedName>
    <definedName name="овпв" localSheetId="3">#REF!</definedName>
    <definedName name="овпв" localSheetId="4">#REF!</definedName>
    <definedName name="овпв" localSheetId="7">#REF!</definedName>
    <definedName name="овпв" localSheetId="12">#REF!</definedName>
    <definedName name="овпв" localSheetId="13">#REF!</definedName>
    <definedName name="овпв">#REF!</definedName>
    <definedName name="одлпд" localSheetId="0">#REF!</definedName>
    <definedName name="одлпд" localSheetId="1">#REF!</definedName>
    <definedName name="одлпд" localSheetId="2">#REF!</definedName>
    <definedName name="одлпд" localSheetId="3">#REF!</definedName>
    <definedName name="одлпд" localSheetId="4">#REF!</definedName>
    <definedName name="одлпд" localSheetId="7">#REF!</definedName>
    <definedName name="одлпд" localSheetId="12">#REF!</definedName>
    <definedName name="одлпд" localSheetId="13">#REF!</definedName>
    <definedName name="одлпд">#REF!</definedName>
    <definedName name="оев" localSheetId="0">#REF!</definedName>
    <definedName name="оев" localSheetId="1">#REF!</definedName>
    <definedName name="оев" localSheetId="2">#REF!</definedName>
    <definedName name="оев" localSheetId="3">#REF!</definedName>
    <definedName name="оев" localSheetId="4">#REF!</definedName>
    <definedName name="оев" localSheetId="7">#REF!</definedName>
    <definedName name="оев" localSheetId="12">#REF!</definedName>
    <definedName name="оев" localSheetId="13">#REF!</definedName>
    <definedName name="оев">#REF!</definedName>
    <definedName name="оек" localSheetId="0">#REF!</definedName>
    <definedName name="оек" localSheetId="1">#REF!</definedName>
    <definedName name="оек" localSheetId="2">#REF!</definedName>
    <definedName name="оек" localSheetId="3">#REF!</definedName>
    <definedName name="оек" localSheetId="4">#REF!</definedName>
    <definedName name="оек" localSheetId="7">#REF!</definedName>
    <definedName name="оек" localSheetId="12">#REF!</definedName>
    <definedName name="оек" localSheetId="13">#REF!</definedName>
    <definedName name="оек">#REF!</definedName>
    <definedName name="ок" localSheetId="12">#REF!</definedName>
    <definedName name="ок" localSheetId="13">#REF!</definedName>
    <definedName name="ок">#REF!</definedName>
    <definedName name="окн" localSheetId="0">#REF!</definedName>
    <definedName name="окн" localSheetId="1">#REF!</definedName>
    <definedName name="окн" localSheetId="2">#REF!</definedName>
    <definedName name="окн" localSheetId="3">#REF!</definedName>
    <definedName name="окн" localSheetId="4">#REF!</definedName>
    <definedName name="окн" localSheetId="5">#REF!</definedName>
    <definedName name="окн" localSheetId="7">#REF!</definedName>
    <definedName name="окн" localSheetId="9">#REF!</definedName>
    <definedName name="окн" localSheetId="12">#REF!</definedName>
    <definedName name="окн" localSheetId="13">#REF!</definedName>
    <definedName name="окн">#REF!</definedName>
    <definedName name="окраска_05" localSheetId="12">#REF!</definedName>
    <definedName name="окраска_05" localSheetId="13">#REF!</definedName>
    <definedName name="окраска_06" localSheetId="12">#REF!</definedName>
    <definedName name="окраска_06" localSheetId="13">#REF!</definedName>
    <definedName name="окраска_07" localSheetId="12">#REF!</definedName>
    <definedName name="окраска_07" localSheetId="13">#REF!</definedName>
    <definedName name="окраска_08" localSheetId="12">#REF!</definedName>
    <definedName name="окраска_08" localSheetId="13">#REF!</definedName>
    <definedName name="окраска_09" localSheetId="12">#REF!</definedName>
    <definedName name="окраска_09" localSheetId="13">#REF!</definedName>
    <definedName name="окраска_10" localSheetId="12">#REF!</definedName>
    <definedName name="окраска_10" localSheetId="13">#REF!</definedName>
    <definedName name="окраска_11" localSheetId="12">#REF!</definedName>
    <definedName name="окраска_11" localSheetId="13">#REF!</definedName>
    <definedName name="окраска_12" localSheetId="12">#REF!</definedName>
    <definedName name="окраска_12" localSheetId="13">#REF!</definedName>
    <definedName name="окраска_13" localSheetId="12">#REF!</definedName>
    <definedName name="окраска_13" localSheetId="13">#REF!</definedName>
    <definedName name="окраска_14" localSheetId="12">#REF!</definedName>
    <definedName name="окраска_14" localSheetId="13">#REF!</definedName>
    <definedName name="окраска_15" localSheetId="12">#REF!</definedName>
    <definedName name="окраска_15" localSheetId="13">#REF!</definedName>
    <definedName name="ол" localSheetId="0">#REF!</definedName>
    <definedName name="ол" localSheetId="1">#REF!</definedName>
    <definedName name="ол" localSheetId="2">#REF!</definedName>
    <definedName name="ол" localSheetId="15">#REF!</definedName>
    <definedName name="ол" localSheetId="16">#REF!</definedName>
    <definedName name="ол" localSheetId="3">#REF!</definedName>
    <definedName name="ол" localSheetId="4">#REF!</definedName>
    <definedName name="ол" localSheetId="7">#REF!</definedName>
    <definedName name="ол" localSheetId="12">#REF!</definedName>
    <definedName name="ол" localSheetId="13">#REF!</definedName>
    <definedName name="ол" localSheetId="11">#REF!</definedName>
    <definedName name="ол">#REF!</definedName>
    <definedName name="олодод" localSheetId="0">#REF!</definedName>
    <definedName name="олодод" localSheetId="1">#REF!</definedName>
    <definedName name="олодод" localSheetId="2">#REF!</definedName>
    <definedName name="олодод" localSheetId="3">#REF!</definedName>
    <definedName name="олодод" localSheetId="4">#REF!</definedName>
    <definedName name="олодод" localSheetId="7">#REF!</definedName>
    <definedName name="олодод" localSheetId="12">#REF!</definedName>
    <definedName name="олодод" localSheetId="13">#REF!</definedName>
    <definedName name="олодод">#REF!</definedName>
    <definedName name="олорлшгш" localSheetId="0">#REF!</definedName>
    <definedName name="олорлшгш" localSheetId="1">#REF!</definedName>
    <definedName name="олорлшгш" localSheetId="2">#REF!</definedName>
    <definedName name="олорлшгш" localSheetId="3">#REF!</definedName>
    <definedName name="олорлшгш" localSheetId="4">#REF!</definedName>
    <definedName name="олорлшгш" localSheetId="7">#REF!</definedName>
    <definedName name="олорлшгш" localSheetId="12">#REF!</definedName>
    <definedName name="олорлшгш" localSheetId="13">#REF!</definedName>
    <definedName name="олорлшгш">#REF!</definedName>
    <definedName name="олпрол" localSheetId="0">#REF!</definedName>
    <definedName name="олпрол" localSheetId="1">#REF!</definedName>
    <definedName name="олпрол" localSheetId="2">#REF!</definedName>
    <definedName name="олпрол" localSheetId="3">#REF!</definedName>
    <definedName name="олпрол" localSheetId="4">#REF!</definedName>
    <definedName name="олпрол" localSheetId="7">#REF!</definedName>
    <definedName name="олпрол" localSheetId="12">#REF!</definedName>
    <definedName name="олпрол" localSheetId="13">#REF!</definedName>
    <definedName name="олпрол">#REF!</definedName>
    <definedName name="олролрт" localSheetId="0">#REF!</definedName>
    <definedName name="олролрт" localSheetId="1">#REF!</definedName>
    <definedName name="олролрт" localSheetId="2">#REF!</definedName>
    <definedName name="олролрт" localSheetId="3">#REF!</definedName>
    <definedName name="олролрт" localSheetId="4">#REF!</definedName>
    <definedName name="олролрт" localSheetId="7">#REF!</definedName>
    <definedName name="олролрт" localSheetId="12">#REF!</definedName>
    <definedName name="олролрт" localSheetId="13">#REF!</definedName>
    <definedName name="олролрт">#REF!</definedName>
    <definedName name="олрщшошшлд" localSheetId="0">#REF!</definedName>
    <definedName name="олрщшошшлд" localSheetId="1">#REF!</definedName>
    <definedName name="олрщшошшлд" localSheetId="2">#REF!</definedName>
    <definedName name="олрщшошшлд" localSheetId="3">#REF!</definedName>
    <definedName name="олрщшошшлд" localSheetId="4">#REF!</definedName>
    <definedName name="олрщшошшлд" localSheetId="7">#REF!</definedName>
    <definedName name="олрщшошшлд" localSheetId="12">#REF!</definedName>
    <definedName name="олрщшошшлд" localSheetId="13">#REF!</definedName>
    <definedName name="олрщшошшлд">#REF!</definedName>
    <definedName name="олюдю" localSheetId="0">#REF!</definedName>
    <definedName name="олюдю" localSheetId="1">#REF!</definedName>
    <definedName name="олюдю" localSheetId="2">#REF!</definedName>
    <definedName name="олюдю" localSheetId="3">#REF!</definedName>
    <definedName name="олюдю" localSheetId="4">#REF!</definedName>
    <definedName name="олюдю" localSheetId="7">#REF!</definedName>
    <definedName name="олюдю" localSheetId="12">#REF!</definedName>
    <definedName name="олюдю" localSheetId="13">#REF!</definedName>
    <definedName name="олюдю">#REF!</definedName>
    <definedName name="ОЛЯ" localSheetId="0">#REF!</definedName>
    <definedName name="ОЛЯ" localSheetId="1">#REF!</definedName>
    <definedName name="ОЛЯ" localSheetId="2">#REF!</definedName>
    <definedName name="ОЛЯ" localSheetId="3">#REF!</definedName>
    <definedName name="ОЛЯ" localSheetId="4">#REF!</definedName>
    <definedName name="ОЛЯ" localSheetId="7">#REF!</definedName>
    <definedName name="ОЛЯ" localSheetId="12">#REF!</definedName>
    <definedName name="ОЛЯ" localSheetId="13">#REF!</definedName>
    <definedName name="ОЛЯ">#REF!</definedName>
    <definedName name="Омская_область" localSheetId="0">#REF!</definedName>
    <definedName name="Омская_область" localSheetId="1">#REF!</definedName>
    <definedName name="Омская_область" localSheetId="2">#REF!</definedName>
    <definedName name="Омская_область" localSheetId="3">#REF!</definedName>
    <definedName name="Омская_область" localSheetId="4">#REF!</definedName>
    <definedName name="Омская_область" localSheetId="7">#REF!</definedName>
    <definedName name="Омская_область" localSheetId="12">#REF!</definedName>
    <definedName name="Омская_область" localSheetId="13">#REF!</definedName>
    <definedName name="Омская_область">#REF!</definedName>
    <definedName name="Омская_область_1" localSheetId="0">#REF!</definedName>
    <definedName name="Омская_область_1" localSheetId="1">#REF!</definedName>
    <definedName name="Омская_область_1" localSheetId="2">#REF!</definedName>
    <definedName name="Омская_область_1" localSheetId="3">#REF!</definedName>
    <definedName name="Омская_область_1" localSheetId="4">#REF!</definedName>
    <definedName name="Омская_область_1" localSheetId="7">#REF!</definedName>
    <definedName name="Омская_область_1" localSheetId="12">#REF!</definedName>
    <definedName name="Омская_область_1" localSheetId="13">#REF!</definedName>
    <definedName name="Омская_область_1">#REF!</definedName>
    <definedName name="оо" localSheetId="0">#REF!</definedName>
    <definedName name="оо" localSheetId="1">#REF!</definedName>
    <definedName name="оо" localSheetId="2">#REF!</definedName>
    <definedName name="оо" localSheetId="3">#REF!</definedName>
    <definedName name="оо" localSheetId="4">#REF!</definedName>
    <definedName name="оо" localSheetId="7">#REF!</definedName>
    <definedName name="оо" localSheetId="12">#REF!</definedName>
    <definedName name="оо" localSheetId="13">#REF!</definedName>
    <definedName name="оо">#REF!</definedName>
    <definedName name="ооо" localSheetId="0">#REF!</definedName>
    <definedName name="ооо" localSheetId="1">#REF!</definedName>
    <definedName name="ооо" localSheetId="2">#REF!</definedName>
    <definedName name="ооо" localSheetId="15">#REF!</definedName>
    <definedName name="ооо" localSheetId="16">#REF!</definedName>
    <definedName name="ооо" localSheetId="3">#REF!</definedName>
    <definedName name="ооо" localSheetId="4">#REF!</definedName>
    <definedName name="ооо" localSheetId="7">#REF!</definedName>
    <definedName name="ооо" localSheetId="12">#REF!</definedName>
    <definedName name="ооо" localSheetId="13">#REF!</definedName>
    <definedName name="ооо" localSheetId="11">#REF!</definedName>
    <definedName name="ооо">#REF!</definedName>
    <definedName name="ООО_НИИПРИИ___Севзапинжтехнология" localSheetId="0">#REF!</definedName>
    <definedName name="ООО_НИИПРИИ___Севзапинжтехнология" localSheetId="1">#REF!</definedName>
    <definedName name="ООО_НИИПРИИ___Севзапинжтехнология" localSheetId="2">#REF!</definedName>
    <definedName name="ООО_НИИПРИИ___Севзапинжтехнология" localSheetId="3">#REF!</definedName>
    <definedName name="ООО_НИИПРИИ___Севзапинжтехнология" localSheetId="4">#REF!</definedName>
    <definedName name="ООО_НИИПРИИ___Севзапинжтехнология" localSheetId="7">#REF!</definedName>
    <definedName name="ООО_НИИПРИИ___Севзапинжтехнология" localSheetId="12">#REF!</definedName>
    <definedName name="ООО_НИИПРИИ___Севзапинжтехнология" localSheetId="13">#REF!</definedName>
    <definedName name="ООО_НИИПРИИ___Севзапинжтехнология">#REF!</definedName>
    <definedName name="оооо" localSheetId="0">#REF!</definedName>
    <definedName name="оооо" localSheetId="1">#REF!</definedName>
    <definedName name="оооо" localSheetId="2">#REF!</definedName>
    <definedName name="оооо" localSheetId="3">#REF!</definedName>
    <definedName name="оооо" localSheetId="4">#REF!</definedName>
    <definedName name="оооо" localSheetId="7">#REF!</definedName>
    <definedName name="оооо" localSheetId="12">#REF!</definedName>
    <definedName name="оооо" localSheetId="13">#REF!</definedName>
    <definedName name="оооо">#REF!</definedName>
    <definedName name="ООС" localSheetId="0">#REF!</definedName>
    <definedName name="ООС" localSheetId="1">#REF!</definedName>
    <definedName name="ООС" localSheetId="2">#REF!</definedName>
    <definedName name="ООС" localSheetId="3">#REF!</definedName>
    <definedName name="ООС" localSheetId="4">#REF!</definedName>
    <definedName name="ООС" localSheetId="7">#REF!</definedName>
    <definedName name="ООС" localSheetId="12">#REF!</definedName>
    <definedName name="ООС" localSheetId="13">#REF!</definedName>
    <definedName name="ООС">#REF!</definedName>
    <definedName name="оос1" localSheetId="0">#REF!</definedName>
    <definedName name="оос1" localSheetId="1">#REF!</definedName>
    <definedName name="оос1" localSheetId="2">#REF!</definedName>
    <definedName name="оос1" localSheetId="3">#REF!</definedName>
    <definedName name="оос1" localSheetId="4">#REF!</definedName>
    <definedName name="оос1" localSheetId="7">#REF!</definedName>
    <definedName name="оос1" localSheetId="12">#REF!</definedName>
    <definedName name="оос1" localSheetId="13">#REF!</definedName>
    <definedName name="оос1">#REF!</definedName>
    <definedName name="оот" localSheetId="0">#REF!</definedName>
    <definedName name="оот" localSheetId="1">#REF!</definedName>
    <definedName name="оот" localSheetId="2">#REF!</definedName>
    <definedName name="оот" localSheetId="3">#REF!</definedName>
    <definedName name="оот" localSheetId="4">#REF!</definedName>
    <definedName name="оот" localSheetId="7">#REF!</definedName>
    <definedName name="оот" localSheetId="12">#REF!</definedName>
    <definedName name="оот" localSheetId="13">#REF!</definedName>
    <definedName name="оот">#REF!</definedName>
    <definedName name="опао" localSheetId="0">#REF!</definedName>
    <definedName name="опао" localSheetId="1">#REF!</definedName>
    <definedName name="опао" localSheetId="2">#REF!</definedName>
    <definedName name="опао" localSheetId="3">#REF!</definedName>
    <definedName name="опао" localSheetId="4">#REF!</definedName>
    <definedName name="опао" localSheetId="7">#REF!</definedName>
    <definedName name="опао" localSheetId="12">#REF!</definedName>
    <definedName name="опао" localSheetId="13">#REF!</definedName>
    <definedName name="опао">#REF!</definedName>
    <definedName name="Описание_группы_строек" localSheetId="0">#REF!</definedName>
    <definedName name="Описание_группы_строек" localSheetId="1">#REF!</definedName>
    <definedName name="Описание_группы_строек" localSheetId="2">#REF!</definedName>
    <definedName name="Описание_группы_строек" localSheetId="3">#REF!</definedName>
    <definedName name="Описание_группы_строек" localSheetId="4">#REF!</definedName>
    <definedName name="Описание_группы_строек" localSheetId="7">#REF!</definedName>
    <definedName name="Описание_группы_строек" localSheetId="12">#REF!</definedName>
    <definedName name="Описание_группы_строек" localSheetId="13">#REF!</definedName>
    <definedName name="Описание_группы_строек">#REF!</definedName>
    <definedName name="Описание_локальной_сметы" localSheetId="0">#REF!</definedName>
    <definedName name="Описание_локальной_сметы" localSheetId="1">#REF!</definedName>
    <definedName name="Описание_локальной_сметы" localSheetId="2">#REF!</definedName>
    <definedName name="Описание_локальной_сметы" localSheetId="3">#REF!</definedName>
    <definedName name="Описание_локальной_сметы" localSheetId="4">#REF!</definedName>
    <definedName name="Описание_локальной_сметы" localSheetId="7">#REF!</definedName>
    <definedName name="Описание_локальной_сметы" localSheetId="12">#REF!</definedName>
    <definedName name="Описание_локальной_сметы" localSheetId="13">#REF!</definedName>
    <definedName name="Описание_локальной_сметы">#REF!</definedName>
    <definedName name="Описание_объекта" localSheetId="0">#REF!</definedName>
    <definedName name="Описание_объекта" localSheetId="1">#REF!</definedName>
    <definedName name="Описание_объекта" localSheetId="2">#REF!</definedName>
    <definedName name="Описание_объекта" localSheetId="3">#REF!</definedName>
    <definedName name="Описание_объекта" localSheetId="4">#REF!</definedName>
    <definedName name="Описание_объекта" localSheetId="7">#REF!</definedName>
    <definedName name="Описание_объекта" localSheetId="12">#REF!</definedName>
    <definedName name="Описание_объекта" localSheetId="13">#REF!</definedName>
    <definedName name="Описание_объекта">#REF!</definedName>
    <definedName name="Описание_объектной_сметы" localSheetId="0">#REF!</definedName>
    <definedName name="Описание_объектной_сметы" localSheetId="1">#REF!</definedName>
    <definedName name="Описание_объектной_сметы" localSheetId="2">#REF!</definedName>
    <definedName name="Описание_объектной_сметы" localSheetId="3">#REF!</definedName>
    <definedName name="Описание_объектной_сметы" localSheetId="4">#REF!</definedName>
    <definedName name="Описание_объектной_сметы" localSheetId="7">#REF!</definedName>
    <definedName name="Описание_объектной_сметы" localSheetId="12">#REF!</definedName>
    <definedName name="Описание_объектной_сметы" localSheetId="13">#REF!</definedName>
    <definedName name="Описание_объектной_сметы">#REF!</definedName>
    <definedName name="Описание_очереди" localSheetId="0">#REF!</definedName>
    <definedName name="Описание_очереди" localSheetId="1">#REF!</definedName>
    <definedName name="Описание_очереди" localSheetId="2">#REF!</definedName>
    <definedName name="Описание_очереди" localSheetId="3">#REF!</definedName>
    <definedName name="Описание_очереди" localSheetId="4">#REF!</definedName>
    <definedName name="Описание_очереди" localSheetId="7">#REF!</definedName>
    <definedName name="Описание_очереди" localSheetId="12">#REF!</definedName>
    <definedName name="Описание_очереди" localSheetId="13">#REF!</definedName>
    <definedName name="Описание_очереди">#REF!</definedName>
    <definedName name="Описание_пускового_комплекса" localSheetId="0">#REF!</definedName>
    <definedName name="Описание_пускового_комплекса" localSheetId="1">#REF!</definedName>
    <definedName name="Описание_пускового_комплекса" localSheetId="2">#REF!</definedName>
    <definedName name="Описание_пускового_комплекса" localSheetId="3">#REF!</definedName>
    <definedName name="Описание_пускового_комплекса" localSheetId="4">#REF!</definedName>
    <definedName name="Описание_пускового_комплекса" localSheetId="7">#REF!</definedName>
    <definedName name="Описание_пускового_комплекса" localSheetId="12">#REF!</definedName>
    <definedName name="Описание_пускового_комплекса" localSheetId="13">#REF!</definedName>
    <definedName name="Описание_пускового_комплекса">#REF!</definedName>
    <definedName name="Описание_сводного_сметного_расчета" localSheetId="0">#REF!</definedName>
    <definedName name="Описание_сводного_сметного_расчета" localSheetId="1">#REF!</definedName>
    <definedName name="Описание_сводного_сметного_расчета" localSheetId="2">#REF!</definedName>
    <definedName name="Описание_сводного_сметного_расчета" localSheetId="3">#REF!</definedName>
    <definedName name="Описание_сводного_сметного_расчета" localSheetId="4">#REF!</definedName>
    <definedName name="Описание_сводного_сметного_расчета" localSheetId="7">#REF!</definedName>
    <definedName name="Описание_сводного_сметного_расчета" localSheetId="12">#REF!</definedName>
    <definedName name="Описание_сводного_сметного_расчета" localSheetId="13">#REF!</definedName>
    <definedName name="Описание_сводного_сметного_расчета">#REF!</definedName>
    <definedName name="Описание_стройки" localSheetId="0">#REF!</definedName>
    <definedName name="Описание_стройки" localSheetId="1">#REF!</definedName>
    <definedName name="Описание_стройки" localSheetId="2">#REF!</definedName>
    <definedName name="Описание_стройки" localSheetId="3">#REF!</definedName>
    <definedName name="Описание_стройки" localSheetId="4">#REF!</definedName>
    <definedName name="Описание_стройки" localSheetId="7">#REF!</definedName>
    <definedName name="Описание_стройки" localSheetId="12">#REF!</definedName>
    <definedName name="Описание_стройки" localSheetId="13">#REF!</definedName>
    <definedName name="Описание_стройки">#REF!</definedName>
    <definedName name="ор" localSheetId="0">#REF!</definedName>
    <definedName name="ор" localSheetId="1">#REF!</definedName>
    <definedName name="ор" localSheetId="2">#REF!</definedName>
    <definedName name="ор" localSheetId="3">#REF!</definedName>
    <definedName name="ор" localSheetId="4">#REF!</definedName>
    <definedName name="ор" localSheetId="7">#REF!</definedName>
    <definedName name="ор" localSheetId="12">#REF!</definedName>
    <definedName name="ор" localSheetId="13">#REF!</definedName>
    <definedName name="ор">#REF!</definedName>
    <definedName name="Организация" localSheetId="12">#REF!</definedName>
    <definedName name="Организация" localSheetId="13">#REF!</definedName>
    <definedName name="Оренбургская_область" localSheetId="0">#REF!</definedName>
    <definedName name="Оренбургская_область" localSheetId="1">#REF!</definedName>
    <definedName name="Оренбургская_область" localSheetId="2">#REF!</definedName>
    <definedName name="Оренбургская_область" localSheetId="3">#REF!</definedName>
    <definedName name="Оренбургская_область" localSheetId="4">#REF!</definedName>
    <definedName name="Оренбургская_область" localSheetId="5">#REF!</definedName>
    <definedName name="Оренбургская_область" localSheetId="7">#REF!</definedName>
    <definedName name="Оренбургская_область" localSheetId="9">#REF!</definedName>
    <definedName name="Оренбургская_область" localSheetId="12">#REF!</definedName>
    <definedName name="Оренбургская_область" localSheetId="13">#REF!</definedName>
    <definedName name="Оренбургская_область">#REF!</definedName>
    <definedName name="Оренбургская_область_1" localSheetId="0">#REF!</definedName>
    <definedName name="Оренбургская_область_1" localSheetId="1">#REF!</definedName>
    <definedName name="Оренбургская_область_1" localSheetId="2">#REF!</definedName>
    <definedName name="Оренбургская_область_1" localSheetId="3">#REF!</definedName>
    <definedName name="Оренбургская_область_1" localSheetId="4">#REF!</definedName>
    <definedName name="Оренбургская_область_1" localSheetId="7">#REF!</definedName>
    <definedName name="Оренбургская_область_1" localSheetId="12">#REF!</definedName>
    <definedName name="Оренбургская_область_1" localSheetId="13">#REF!</definedName>
    <definedName name="Оренбургская_область_1">#REF!</definedName>
    <definedName name="Орловская_область" localSheetId="0">#REF!</definedName>
    <definedName name="Орловская_область" localSheetId="1">#REF!</definedName>
    <definedName name="Орловская_область" localSheetId="2">#REF!</definedName>
    <definedName name="Орловская_область" localSheetId="3">#REF!</definedName>
    <definedName name="Орловская_область" localSheetId="4">#REF!</definedName>
    <definedName name="Орловская_область" localSheetId="7">#REF!</definedName>
    <definedName name="Орловская_область" localSheetId="12">#REF!</definedName>
    <definedName name="Орловская_область" localSheetId="13">#REF!</definedName>
    <definedName name="Орловская_область">#REF!</definedName>
    <definedName name="ОРУ_по_блочным_и_мостиковым_схемам" localSheetId="12">#REF!</definedName>
    <definedName name="ОРУ_по_блочным_и_мостиковым_схемам" localSheetId="13">#REF!</definedName>
    <definedName name="ОсвоениеИмущества" localSheetId="3">#REF!</definedName>
    <definedName name="ОсвоениеИмущества" localSheetId="4">#REF!</definedName>
    <definedName name="ОсвоениеИмущества" localSheetId="5">#REF!</definedName>
    <definedName name="ОсвоениеИмущества" localSheetId="6">#REF!</definedName>
    <definedName name="ОсвоениеИмущества" localSheetId="9">#REF!</definedName>
    <definedName name="ОсвоениеИмущества" localSheetId="12">#REF!</definedName>
    <definedName name="ОсвоениеИмущества" localSheetId="13">#REF!</definedName>
    <definedName name="ОсвоениеИмущества">#REF!</definedName>
    <definedName name="ОсвоениеИП" localSheetId="3">#REF!</definedName>
    <definedName name="ОсвоениеИП" localSheetId="4">#REF!</definedName>
    <definedName name="ОсвоениеИП" localSheetId="5">#REF!</definedName>
    <definedName name="ОсвоениеИП" localSheetId="6">#REF!</definedName>
    <definedName name="ОсвоениеИП" localSheetId="12">#REF!</definedName>
    <definedName name="ОсвоениеИП" localSheetId="13">#REF!</definedName>
    <definedName name="ОсвоениеИП">#REF!</definedName>
    <definedName name="ОсвоениеНИОКР" localSheetId="3">#REF!</definedName>
    <definedName name="ОсвоениеНИОКР" localSheetId="4">#REF!</definedName>
    <definedName name="ОсвоениеНИОКР" localSheetId="5">#REF!</definedName>
    <definedName name="ОсвоениеНИОКР" localSheetId="6">#REF!</definedName>
    <definedName name="ОсвоениеНИОКР" localSheetId="12">#REF!</definedName>
    <definedName name="ОсвоениеНИОКР" localSheetId="13">#REF!</definedName>
    <definedName name="ОсвоениеНИОКР">#REF!</definedName>
    <definedName name="Основание" localSheetId="0">#REF!</definedName>
    <definedName name="Основание" localSheetId="1">#REF!</definedName>
    <definedName name="Основание" localSheetId="2">#REF!</definedName>
    <definedName name="Основание" localSheetId="3">#REF!</definedName>
    <definedName name="Основание" localSheetId="4">#REF!</definedName>
    <definedName name="Основание" localSheetId="7">#REF!</definedName>
    <definedName name="Основание" localSheetId="12">#REF!</definedName>
    <definedName name="Основание" localSheetId="13">#REF!</definedName>
    <definedName name="Основание">#REF!</definedName>
    <definedName name="Отвод_земель_ПС_20" localSheetId="12">#REF!</definedName>
    <definedName name="Отвод_земель_ПС_20" localSheetId="13">#REF!</definedName>
    <definedName name="Отвод_земель_ПС_35_220" localSheetId="12">#REF!</definedName>
    <definedName name="Отвод_земель_ПС_35_220" localSheetId="13">#REF!</definedName>
    <definedName name="Открытые_подстанции_35_220_кВ_в_целом__элегазовое_и_зарубежное_оборудование" localSheetId="12">#REF!</definedName>
    <definedName name="Открытые_подстанции_35_220_кВ_в_целом__элегазовое_и_зарубежное_оборудование" localSheetId="13">#REF!</definedName>
    <definedName name="Открытые_подстанции_в_целом" localSheetId="12">#REF!</definedName>
    <definedName name="Открытые_подстанции_в_целом" localSheetId="13">#REF!</definedName>
    <definedName name="ОтпускИзЕНЭС" localSheetId="3">#REF!</definedName>
    <definedName name="ОтпускИзЕНЭС" localSheetId="4">#REF!</definedName>
    <definedName name="ОтпускИзЕНЭС" localSheetId="5">#REF!</definedName>
    <definedName name="ОтпускИзЕНЭС" localSheetId="6">#REF!</definedName>
    <definedName name="ОтпускИзЕНЭС" localSheetId="9">#REF!</definedName>
    <definedName name="ОтпускИзЕНЭС" localSheetId="12">#REF!</definedName>
    <definedName name="ОтпускИзЕНЭС" localSheetId="13">#REF!</definedName>
    <definedName name="ОтпускИзЕНЭС">#REF!</definedName>
    <definedName name="Отчетный_период__учет_выполненных_работ" localSheetId="0">#REF!</definedName>
    <definedName name="Отчетный_период__учет_выполненных_работ" localSheetId="1">#REF!</definedName>
    <definedName name="Отчетный_период__учет_выполненных_работ" localSheetId="2">#REF!</definedName>
    <definedName name="Отчетный_период__учет_выполненных_работ" localSheetId="3">#REF!</definedName>
    <definedName name="Отчетный_период__учет_выполненных_работ" localSheetId="4">#REF!</definedName>
    <definedName name="Отчетный_период__учет_выполненных_работ" localSheetId="7">#REF!</definedName>
    <definedName name="Отчетный_период__учет_выполненных_работ" localSheetId="12">#REF!</definedName>
    <definedName name="Отчетный_период__учет_выполненных_работ" localSheetId="13">#REF!</definedName>
    <definedName name="Отчетный_период__учет_выполненных_работ">#REF!</definedName>
    <definedName name="ОФ_а_с_пц" localSheetId="12">#REF!</definedName>
    <definedName name="ОФ_а_с_пц" localSheetId="13">#REF!</definedName>
    <definedName name="оч" localSheetId="12">#REF!</definedName>
    <definedName name="оч" localSheetId="13">#REF!</definedName>
    <definedName name="оч">#REF!</definedName>
    <definedName name="оьт" localSheetId="0">#REF!</definedName>
    <definedName name="оьт" localSheetId="1">#REF!</definedName>
    <definedName name="оьт" localSheetId="2">#REF!</definedName>
    <definedName name="оьт" localSheetId="3">#REF!</definedName>
    <definedName name="оьт" localSheetId="4">#REF!</definedName>
    <definedName name="оьт" localSheetId="5">#REF!</definedName>
    <definedName name="оьт" localSheetId="7">#REF!</definedName>
    <definedName name="оьт" localSheetId="9">#REF!</definedName>
    <definedName name="оьт" localSheetId="12">#REF!</definedName>
    <definedName name="оьт" localSheetId="13">#REF!</definedName>
    <definedName name="оьт">#REF!</definedName>
    <definedName name="оьыватв" localSheetId="0">#REF!</definedName>
    <definedName name="оьыватв" localSheetId="1">#REF!</definedName>
    <definedName name="оьыватв" localSheetId="2">#REF!</definedName>
    <definedName name="оьыватв" localSheetId="3">#REF!</definedName>
    <definedName name="оьыватв" localSheetId="4">#REF!</definedName>
    <definedName name="оьыватв" localSheetId="7">#REF!</definedName>
    <definedName name="оьыватв" localSheetId="12">#REF!</definedName>
    <definedName name="оьыватв" localSheetId="13">#REF!</definedName>
    <definedName name="оьыватв">#REF!</definedName>
    <definedName name="оюю" localSheetId="0">#REF!</definedName>
    <definedName name="оюю" localSheetId="1">#REF!</definedName>
    <definedName name="оюю" localSheetId="2">#REF!</definedName>
    <definedName name="оюю" localSheetId="3">#REF!</definedName>
    <definedName name="оюю" localSheetId="4">#REF!</definedName>
    <definedName name="оюю" localSheetId="7">#REF!</definedName>
    <definedName name="оюю" localSheetId="12">#REF!</definedName>
    <definedName name="оюю" localSheetId="13">#REF!</definedName>
    <definedName name="оюю">#REF!</definedName>
    <definedName name="п" localSheetId="0">#REF!</definedName>
    <definedName name="п" localSheetId="1">#REF!</definedName>
    <definedName name="п" localSheetId="2">#REF!</definedName>
    <definedName name="п" localSheetId="3">#REF!</definedName>
    <definedName name="п" localSheetId="4">#REF!</definedName>
    <definedName name="п" localSheetId="7">#REF!</definedName>
    <definedName name="п" localSheetId="12">#REF!</definedName>
    <definedName name="п" localSheetId="13">#REF!</definedName>
    <definedName name="п">#REF!</definedName>
    <definedName name="п121" localSheetId="0">#REF!</definedName>
    <definedName name="п121" localSheetId="1">#REF!</definedName>
    <definedName name="п121" localSheetId="2">#REF!</definedName>
    <definedName name="п121" localSheetId="3">#REF!</definedName>
    <definedName name="п121" localSheetId="4">#REF!</definedName>
    <definedName name="п121" localSheetId="7">#REF!</definedName>
    <definedName name="п121" localSheetId="12">#REF!</definedName>
    <definedName name="п121" localSheetId="13">#REF!</definedName>
    <definedName name="п121">#REF!</definedName>
    <definedName name="паа12" localSheetId="0">#REF!</definedName>
    <definedName name="паа12" localSheetId="1">#REF!</definedName>
    <definedName name="паа12" localSheetId="2">#REF!</definedName>
    <definedName name="паа12" localSheetId="3">#REF!</definedName>
    <definedName name="паа12" localSheetId="4">#REF!</definedName>
    <definedName name="паа12" localSheetId="7">#REF!</definedName>
    <definedName name="паа12" localSheetId="12">#REF!</definedName>
    <definedName name="паа12" localSheetId="13">#REF!</definedName>
    <definedName name="паа12">#REF!</definedName>
    <definedName name="паирав" localSheetId="0">#REF!</definedName>
    <definedName name="паирав" localSheetId="1">#REF!</definedName>
    <definedName name="паирав" localSheetId="2">#REF!</definedName>
    <definedName name="паирав" localSheetId="3">#REF!</definedName>
    <definedName name="паирав" localSheetId="4">#REF!</definedName>
    <definedName name="паирав" localSheetId="7">#REF!</definedName>
    <definedName name="паирав" localSheetId="12">#REF!</definedName>
    <definedName name="паирав" localSheetId="13">#REF!</definedName>
    <definedName name="паирав">#REF!</definedName>
    <definedName name="пао" localSheetId="0">#REF!</definedName>
    <definedName name="пао" localSheetId="1">#REF!</definedName>
    <definedName name="пао" localSheetId="2">#REF!</definedName>
    <definedName name="пао" localSheetId="3">#REF!</definedName>
    <definedName name="пао" localSheetId="4">#REF!</definedName>
    <definedName name="пао" localSheetId="7">#REF!</definedName>
    <definedName name="пао" localSheetId="12">#REF!</definedName>
    <definedName name="пао" localSheetId="13">#REF!</definedName>
    <definedName name="пао">#REF!</definedName>
    <definedName name="пап" localSheetId="0">#REF!</definedName>
    <definedName name="пап" localSheetId="1">#REF!</definedName>
    <definedName name="пап" localSheetId="2">#REF!</definedName>
    <definedName name="пап" localSheetId="3">#REF!</definedName>
    <definedName name="пап" localSheetId="4">#REF!</definedName>
    <definedName name="пап" localSheetId="7">#REF!</definedName>
    <definedName name="пап" localSheetId="12">#REF!</definedName>
    <definedName name="пап" localSheetId="13">#REF!</definedName>
    <definedName name="пап">#REF!</definedName>
    <definedName name="парп" localSheetId="0">#REF!</definedName>
    <definedName name="парп" localSheetId="1">#REF!</definedName>
    <definedName name="парп" localSheetId="2">#REF!</definedName>
    <definedName name="парп" localSheetId="3">#REF!</definedName>
    <definedName name="парп" localSheetId="4">#REF!</definedName>
    <definedName name="парп" localSheetId="7">#REF!</definedName>
    <definedName name="парп" localSheetId="12">#REF!</definedName>
    <definedName name="парп" localSheetId="13">#REF!</definedName>
    <definedName name="парп">#REF!</definedName>
    <definedName name="паша" localSheetId="0">#REF!</definedName>
    <definedName name="паша" localSheetId="1">#REF!</definedName>
    <definedName name="паша" localSheetId="2">#REF!</definedName>
    <definedName name="паша" localSheetId="3">#REF!</definedName>
    <definedName name="паша" localSheetId="4">#REF!</definedName>
    <definedName name="паша" localSheetId="5">#REF!</definedName>
    <definedName name="паша" localSheetId="7">#REF!</definedName>
    <definedName name="паша" localSheetId="9">#REF!</definedName>
    <definedName name="паша" localSheetId="12">#REF!</definedName>
    <definedName name="паша" localSheetId="13">#REF!</definedName>
    <definedName name="паша">#REF!</definedName>
    <definedName name="ПБ" localSheetId="0">#REF!</definedName>
    <definedName name="ПБ" localSheetId="1">#REF!</definedName>
    <definedName name="ПБ" localSheetId="2">#REF!</definedName>
    <definedName name="ПБ" localSheetId="3">#REF!</definedName>
    <definedName name="ПБ" localSheetId="4">#REF!</definedName>
    <definedName name="ПБ" localSheetId="7">#REF!</definedName>
    <definedName name="ПБ" localSheetId="12">#REF!</definedName>
    <definedName name="ПБ" localSheetId="13">#REF!</definedName>
    <definedName name="ПБ">#REF!</definedName>
    <definedName name="пвар" localSheetId="0">#REF!</definedName>
    <definedName name="пвар" localSheetId="1">#REF!</definedName>
    <definedName name="пвар" localSheetId="2">#REF!</definedName>
    <definedName name="пвар" localSheetId="3">#REF!</definedName>
    <definedName name="пвар" localSheetId="4">#REF!</definedName>
    <definedName name="пвар" localSheetId="7">#REF!</definedName>
    <definedName name="пвар" localSheetId="12">#REF!</definedName>
    <definedName name="пвар" localSheetId="13">#REF!</definedName>
    <definedName name="пвар">#REF!</definedName>
    <definedName name="пвопв" localSheetId="0">#REF!</definedName>
    <definedName name="пвопв" localSheetId="1">#REF!</definedName>
    <definedName name="пвопв" localSheetId="2">#REF!</definedName>
    <definedName name="пвопв" localSheetId="3">#REF!</definedName>
    <definedName name="пвопв" localSheetId="4">#REF!</definedName>
    <definedName name="пвопв" localSheetId="7">#REF!</definedName>
    <definedName name="пвопв" localSheetId="12">#REF!</definedName>
    <definedName name="пвопв" localSheetId="13">#REF!</definedName>
    <definedName name="пвопв">#REF!</definedName>
    <definedName name="пвр" localSheetId="0">#REF!</definedName>
    <definedName name="пвр" localSheetId="1">#REF!</definedName>
    <definedName name="пвр" localSheetId="2">#REF!</definedName>
    <definedName name="пвр" localSheetId="3">#REF!</definedName>
    <definedName name="пвр" localSheetId="4">#REF!</definedName>
    <definedName name="пвр" localSheetId="7">#REF!</definedName>
    <definedName name="пвр" localSheetId="12">#REF!</definedName>
    <definedName name="пвр" localSheetId="13">#REF!</definedName>
    <definedName name="пвр">#REF!</definedName>
    <definedName name="пврл" localSheetId="0">#REF!</definedName>
    <definedName name="пврл" localSheetId="1">#REF!</definedName>
    <definedName name="пврл" localSheetId="2">#REF!</definedName>
    <definedName name="пврл" localSheetId="3">#REF!</definedName>
    <definedName name="пврл" localSheetId="4">#REF!</definedName>
    <definedName name="пврл" localSheetId="7">#REF!</definedName>
    <definedName name="пврл" localSheetId="12">#REF!</definedName>
    <definedName name="пврл" localSheetId="13">#REF!</definedName>
    <definedName name="пврл">#REF!</definedName>
    <definedName name="пвррь" localSheetId="0">#REF!</definedName>
    <definedName name="пвррь" localSheetId="1">#REF!</definedName>
    <definedName name="пвррь" localSheetId="2">#REF!</definedName>
    <definedName name="пвррь" localSheetId="3">#REF!</definedName>
    <definedName name="пвррь" localSheetId="4">#REF!</definedName>
    <definedName name="пвррь" localSheetId="7">#REF!</definedName>
    <definedName name="пвррь" localSheetId="12">#REF!</definedName>
    <definedName name="пвррь" localSheetId="13">#REF!</definedName>
    <definedName name="пвррь">#REF!</definedName>
    <definedName name="пврьп" localSheetId="0">#REF!</definedName>
    <definedName name="пврьп" localSheetId="1">#REF!</definedName>
    <definedName name="пврьп" localSheetId="2">#REF!</definedName>
    <definedName name="пврьп" localSheetId="3">#REF!</definedName>
    <definedName name="пврьп" localSheetId="4">#REF!</definedName>
    <definedName name="пврьп" localSheetId="7">#REF!</definedName>
    <definedName name="пврьп" localSheetId="12">#REF!</definedName>
    <definedName name="пврьп" localSheetId="13">#REF!</definedName>
    <definedName name="пврьп">#REF!</definedName>
    <definedName name="пврьпв" localSheetId="0">#REF!</definedName>
    <definedName name="пврьпв" localSheetId="1">#REF!</definedName>
    <definedName name="пврьпв" localSheetId="2">#REF!</definedName>
    <definedName name="пврьпв" localSheetId="3">#REF!</definedName>
    <definedName name="пврьпв" localSheetId="4">#REF!</definedName>
    <definedName name="пврьпв" localSheetId="7">#REF!</definedName>
    <definedName name="пврьпв" localSheetId="12">#REF!</definedName>
    <definedName name="пврьпв" localSheetId="13">#REF!</definedName>
    <definedName name="пврьпв">#REF!</definedName>
    <definedName name="пврьпврь" localSheetId="0">#REF!</definedName>
    <definedName name="пврьпврь" localSheetId="1">#REF!</definedName>
    <definedName name="пврьпврь" localSheetId="2">#REF!</definedName>
    <definedName name="пврьпврь" localSheetId="3">#REF!</definedName>
    <definedName name="пврьпврь" localSheetId="4">#REF!</definedName>
    <definedName name="пврьпврь" localSheetId="7">#REF!</definedName>
    <definedName name="пврьпврь" localSheetId="12">#REF!</definedName>
    <definedName name="пврьпврь" localSheetId="13">#REF!</definedName>
    <definedName name="пврьпврь">#REF!</definedName>
    <definedName name="пвСпп" localSheetId="0">#REF!</definedName>
    <definedName name="пвСпп" localSheetId="1">#REF!</definedName>
    <definedName name="пвСпп" localSheetId="2">#REF!</definedName>
    <definedName name="пвСпп" localSheetId="3">#REF!</definedName>
    <definedName name="пвСпп" localSheetId="4">#REF!</definedName>
    <definedName name="пвСпп" localSheetId="7">#REF!</definedName>
    <definedName name="пвСпп" localSheetId="12">#REF!</definedName>
    <definedName name="пвСпп" localSheetId="13">#REF!</definedName>
    <definedName name="пвСпп">#REF!</definedName>
    <definedName name="пвьрвпрь" localSheetId="0">#REF!</definedName>
    <definedName name="пвьрвпрь" localSheetId="1">#REF!</definedName>
    <definedName name="пвьрвпрь" localSheetId="2">#REF!</definedName>
    <definedName name="пвьрвпрь" localSheetId="3">#REF!</definedName>
    <definedName name="пвьрвпрь" localSheetId="4">#REF!</definedName>
    <definedName name="пвьрвпрь" localSheetId="5">#REF!</definedName>
    <definedName name="пвьрвпрь" localSheetId="7">#REF!</definedName>
    <definedName name="пвьрвпрь" localSheetId="9">#REF!</definedName>
    <definedName name="пвьрвпрь" localSheetId="12">#REF!</definedName>
    <definedName name="пвьрвпрь" localSheetId="13">#REF!</definedName>
    <definedName name="пвьрвпрь">#REF!</definedName>
    <definedName name="пг" localSheetId="0">#REF!</definedName>
    <definedName name="пг" localSheetId="1">#REF!</definedName>
    <definedName name="пг" localSheetId="2">#REF!</definedName>
    <definedName name="пг" localSheetId="3">#REF!</definedName>
    <definedName name="пг" localSheetId="4">#REF!</definedName>
    <definedName name="пг" localSheetId="7">#REF!</definedName>
    <definedName name="пг" localSheetId="12">#REF!</definedName>
    <definedName name="пг" localSheetId="13">#REF!</definedName>
    <definedName name="пг">#REF!</definedName>
    <definedName name="пгшд" localSheetId="0">#REF!</definedName>
    <definedName name="пгшд" localSheetId="1">#REF!</definedName>
    <definedName name="пгшд" localSheetId="2">#REF!</definedName>
    <definedName name="пгшд" localSheetId="3">#REF!</definedName>
    <definedName name="пгшд" localSheetId="4">#REF!</definedName>
    <definedName name="пгшд" localSheetId="7">#REF!</definedName>
    <definedName name="пгшд" localSheetId="12">#REF!</definedName>
    <definedName name="пгшд" localSheetId="13">#REF!</definedName>
    <definedName name="пгшд">#REF!</definedName>
    <definedName name="пдплд" localSheetId="0">#REF!</definedName>
    <definedName name="пдплд" localSheetId="1">#REF!</definedName>
    <definedName name="пдплд" localSheetId="2">#REF!</definedName>
    <definedName name="пдплд" localSheetId="3">#REF!</definedName>
    <definedName name="пдплд" localSheetId="4">#REF!</definedName>
    <definedName name="пдплд" localSheetId="7">#REF!</definedName>
    <definedName name="пдплд" localSheetId="12">#REF!</definedName>
    <definedName name="пдплд" localSheetId="13">#REF!</definedName>
    <definedName name="пдплд">#REF!</definedName>
    <definedName name="Пензенская_область" localSheetId="0">#REF!</definedName>
    <definedName name="Пензенская_область" localSheetId="1">#REF!</definedName>
    <definedName name="Пензенская_область" localSheetId="2">#REF!</definedName>
    <definedName name="Пензенская_область" localSheetId="3">#REF!</definedName>
    <definedName name="Пензенская_область" localSheetId="4">#REF!</definedName>
    <definedName name="Пензенская_область" localSheetId="7">#REF!</definedName>
    <definedName name="Пензенская_область" localSheetId="12">#REF!</definedName>
    <definedName name="Пензенская_область" localSheetId="13">#REF!</definedName>
    <definedName name="Пензенская_область">#REF!</definedName>
    <definedName name="перв_кат" localSheetId="0">#REF!</definedName>
    <definedName name="перв_кат" localSheetId="1">#REF!</definedName>
    <definedName name="перв_кат" localSheetId="2">#REF!</definedName>
    <definedName name="перв_кат" localSheetId="3">#REF!</definedName>
    <definedName name="перв_кат" localSheetId="4">#REF!</definedName>
    <definedName name="перв_кат" localSheetId="7">#REF!</definedName>
    <definedName name="перв_кат" localSheetId="12">#REF!</definedName>
    <definedName name="перв_кат" localSheetId="13">#REF!</definedName>
    <definedName name="перв_кат">#REF!</definedName>
    <definedName name="первая_кат" localSheetId="0">#REF!</definedName>
    <definedName name="первая_кат" localSheetId="1">#REF!</definedName>
    <definedName name="первая_кат" localSheetId="2">#REF!</definedName>
    <definedName name="первая_кат" localSheetId="3">#REF!</definedName>
    <definedName name="первая_кат" localSheetId="4">#REF!</definedName>
    <definedName name="первая_кат" localSheetId="7">#REF!</definedName>
    <definedName name="первая_кат" localSheetId="12">#REF!</definedName>
    <definedName name="первая_кат" localSheetId="13">#REF!</definedName>
    <definedName name="первая_кат">#REF!</definedName>
    <definedName name="первый" localSheetId="0">#REF!</definedName>
    <definedName name="первый" localSheetId="1">#REF!</definedName>
    <definedName name="первый" localSheetId="2">#REF!</definedName>
    <definedName name="первый" localSheetId="3">#REF!</definedName>
    <definedName name="первый" localSheetId="4">#REF!</definedName>
    <definedName name="первый" localSheetId="7">#REF!</definedName>
    <definedName name="первый" localSheetId="12">#REF!</definedName>
    <definedName name="первый" localSheetId="13">#REF!</definedName>
    <definedName name="первый">#REF!</definedName>
    <definedName name="Пермская_область" localSheetId="0">#REF!</definedName>
    <definedName name="Пермская_область" localSheetId="1">#REF!</definedName>
    <definedName name="Пермская_область" localSheetId="2">#REF!</definedName>
    <definedName name="Пермская_область" localSheetId="3">#REF!</definedName>
    <definedName name="Пермская_область" localSheetId="4">#REF!</definedName>
    <definedName name="Пермская_область" localSheetId="7">#REF!</definedName>
    <definedName name="Пермская_область" localSheetId="12">#REF!</definedName>
    <definedName name="Пермская_область" localSheetId="13">#REF!</definedName>
    <definedName name="Пермская_область">#REF!</definedName>
    <definedName name="Пермская_область_1" localSheetId="0">#REF!</definedName>
    <definedName name="Пермская_область_1" localSheetId="1">#REF!</definedName>
    <definedName name="Пермская_область_1" localSheetId="2">#REF!</definedName>
    <definedName name="Пермская_область_1" localSheetId="3">#REF!</definedName>
    <definedName name="Пермская_область_1" localSheetId="4">#REF!</definedName>
    <definedName name="Пермская_область_1" localSheetId="7">#REF!</definedName>
    <definedName name="Пермская_область_1" localSheetId="12">#REF!</definedName>
    <definedName name="Пермская_область_1" localSheetId="13">#REF!</definedName>
    <definedName name="Пермская_область_1">#REF!</definedName>
    <definedName name="пет" localSheetId="12">#REF!</definedName>
    <definedName name="пет" localSheetId="13">#REF!</definedName>
    <definedName name="Пи" localSheetId="0">#REF!</definedName>
    <definedName name="Пи" localSheetId="1">#REF!</definedName>
    <definedName name="Пи" localSheetId="2">#REF!</definedName>
    <definedName name="Пи" localSheetId="3">#REF!</definedName>
    <definedName name="Пи" localSheetId="4">#REF!</definedName>
    <definedName name="Пи" localSheetId="5">#REF!</definedName>
    <definedName name="Пи" localSheetId="7">#REF!</definedName>
    <definedName name="Пи" localSheetId="9">#REF!</definedName>
    <definedName name="Пи" localSheetId="12">#REF!</definedName>
    <definedName name="Пи" localSheetId="13">#REF!</definedName>
    <definedName name="Пи">#REF!</definedName>
    <definedName name="Пи_" localSheetId="0">#REF!</definedName>
    <definedName name="Пи_" localSheetId="1">#REF!</definedName>
    <definedName name="Пи_" localSheetId="2">#REF!</definedName>
    <definedName name="Пи_" localSheetId="3">#REF!</definedName>
    <definedName name="Пи_" localSheetId="4">#REF!</definedName>
    <definedName name="Пи_" localSheetId="7">#REF!</definedName>
    <definedName name="Пи_" localSheetId="12">#REF!</definedName>
    <definedName name="Пи_" localSheetId="13">#REF!</definedName>
    <definedName name="Пи_">#REF!</definedName>
    <definedName name="пионер" localSheetId="0">#REF!</definedName>
    <definedName name="пионер" localSheetId="1">#REF!</definedName>
    <definedName name="пионер" localSheetId="2">#REF!</definedName>
    <definedName name="пионер" localSheetId="3">#REF!</definedName>
    <definedName name="пионер" localSheetId="4">#REF!</definedName>
    <definedName name="пионер" localSheetId="7">#REF!</definedName>
    <definedName name="пионер" localSheetId="12">#REF!</definedName>
    <definedName name="пионер" localSheetId="13">#REF!</definedName>
    <definedName name="пионер">#REF!</definedName>
    <definedName name="Пкр" localSheetId="12">#REF!</definedName>
    <definedName name="Пкр" localSheetId="13">#REF!</definedName>
    <definedName name="Пкр">#REF!</definedName>
    <definedName name="пл" localSheetId="0">#REF!</definedName>
    <definedName name="пл" localSheetId="1">#REF!</definedName>
    <definedName name="пл" localSheetId="2">#REF!</definedName>
    <definedName name="пл" localSheetId="3">#REF!</definedName>
    <definedName name="пл" localSheetId="4">#REF!</definedName>
    <definedName name="пл" localSheetId="5">#REF!</definedName>
    <definedName name="пл" localSheetId="7">#REF!</definedName>
    <definedName name="пл" localSheetId="9">#REF!</definedName>
    <definedName name="пл" localSheetId="12">#REF!</definedName>
    <definedName name="пл" localSheetId="13">#REF!</definedName>
    <definedName name="пл">#REF!</definedName>
    <definedName name="плдпол" localSheetId="0">#REF!</definedName>
    <definedName name="плдпол" localSheetId="1">#REF!</definedName>
    <definedName name="плдпол" localSheetId="2">#REF!</definedName>
    <definedName name="плдпол" localSheetId="3">#REF!</definedName>
    <definedName name="плдпол" localSheetId="4">#REF!</definedName>
    <definedName name="плдпол" localSheetId="5">#REF!</definedName>
    <definedName name="плдпол" localSheetId="7">#REF!</definedName>
    <definedName name="плдпол" localSheetId="9">#REF!</definedName>
    <definedName name="плдпол" localSheetId="12">#REF!</definedName>
    <definedName name="плдпол" localSheetId="13">#REF!</definedName>
    <definedName name="плдпол">#REF!</definedName>
    <definedName name="плдполд" localSheetId="0">#REF!</definedName>
    <definedName name="плдполд" localSheetId="1">#REF!</definedName>
    <definedName name="плдполд" localSheetId="2">#REF!</definedName>
    <definedName name="плдполд" localSheetId="3">#REF!</definedName>
    <definedName name="плдполд" localSheetId="4">#REF!</definedName>
    <definedName name="плдполд" localSheetId="7">#REF!</definedName>
    <definedName name="плдполд" localSheetId="12">#REF!</definedName>
    <definedName name="плдполд" localSheetId="13">#REF!</definedName>
    <definedName name="плдполд">#REF!</definedName>
    <definedName name="плодолд" localSheetId="0">#REF!</definedName>
    <definedName name="плодолд" localSheetId="1">#REF!</definedName>
    <definedName name="плодолд" localSheetId="2">#REF!</definedName>
    <definedName name="плодолд" localSheetId="3">#REF!</definedName>
    <definedName name="плодолд" localSheetId="4">#REF!</definedName>
    <definedName name="плодолд" localSheetId="7">#REF!</definedName>
    <definedName name="плодолд" localSheetId="12">#REF!</definedName>
    <definedName name="плодолд" localSheetId="13">#REF!</definedName>
    <definedName name="плодолд">#REF!</definedName>
    <definedName name="Площадь" localSheetId="0">#REF!</definedName>
    <definedName name="Площадь" localSheetId="1">#REF!</definedName>
    <definedName name="Площадь" localSheetId="2">#REF!</definedName>
    <definedName name="Площадь" localSheetId="3">#REF!</definedName>
    <definedName name="Площадь" localSheetId="4">#REF!</definedName>
    <definedName name="Площадь" localSheetId="7">#REF!</definedName>
    <definedName name="Площадь" localSheetId="12">#REF!</definedName>
    <definedName name="Площадь" localSheetId="13">#REF!</definedName>
    <definedName name="Площадь">#REF!</definedName>
    <definedName name="Площадь_нелинейных_объектов" localSheetId="0">#REF!</definedName>
    <definedName name="Площадь_нелинейных_объектов" localSheetId="1">#REF!</definedName>
    <definedName name="Площадь_нелинейных_объектов" localSheetId="2">#REF!</definedName>
    <definedName name="Площадь_нелинейных_объектов" localSheetId="3">#REF!</definedName>
    <definedName name="Площадь_нелинейных_объектов" localSheetId="4">#REF!</definedName>
    <definedName name="Площадь_нелинейных_объектов" localSheetId="7">#REF!</definedName>
    <definedName name="Площадь_нелинейных_объектов" localSheetId="12">#REF!</definedName>
    <definedName name="Площадь_нелинейных_объектов" localSheetId="13">#REF!</definedName>
    <definedName name="Площадь_нелинейных_объектов">#REF!</definedName>
    <definedName name="Площадь_планшетов" localSheetId="0">#REF!</definedName>
    <definedName name="Площадь_планшетов" localSheetId="1">#REF!</definedName>
    <definedName name="Площадь_планшетов" localSheetId="2">#REF!</definedName>
    <definedName name="Площадь_планшетов" localSheetId="3">#REF!</definedName>
    <definedName name="Площадь_планшетов" localSheetId="4">#REF!</definedName>
    <definedName name="Площадь_планшетов" localSheetId="7">#REF!</definedName>
    <definedName name="Площадь_планшетов" localSheetId="12">#REF!</definedName>
    <definedName name="Площадь_планшетов" localSheetId="13">#REF!</definedName>
    <definedName name="Площадь_планшетов">#REF!</definedName>
    <definedName name="плыа" localSheetId="0">#REF!</definedName>
    <definedName name="плыа" localSheetId="1">#REF!</definedName>
    <definedName name="плыа" localSheetId="2">#REF!</definedName>
    <definedName name="плыа" localSheetId="3">#REF!</definedName>
    <definedName name="плыа" localSheetId="4">#REF!</definedName>
    <definedName name="плыа" localSheetId="5">#REF!</definedName>
    <definedName name="плыа" localSheetId="7">#REF!</definedName>
    <definedName name="плыа" localSheetId="9">#REF!</definedName>
    <definedName name="плыа" localSheetId="12">#REF!</definedName>
    <definedName name="плыа" localSheetId="13">#REF!</definedName>
    <definedName name="плыа">#REF!</definedName>
    <definedName name="плю" localSheetId="0">#REF!</definedName>
    <definedName name="плю" localSheetId="1">#REF!</definedName>
    <definedName name="плю" localSheetId="2">#REF!</definedName>
    <definedName name="плю" localSheetId="3">#REF!</definedName>
    <definedName name="плю" localSheetId="4">#REF!</definedName>
    <definedName name="плю" localSheetId="7">#REF!</definedName>
    <definedName name="плю" localSheetId="12">#REF!</definedName>
    <definedName name="плю" localSheetId="13">#REF!</definedName>
    <definedName name="плю">#REF!</definedName>
    <definedName name="по" localSheetId="0">#REF!</definedName>
    <definedName name="по" localSheetId="1">#REF!</definedName>
    <definedName name="по" localSheetId="2">#REF!</definedName>
    <definedName name="по" localSheetId="3">#REF!</definedName>
    <definedName name="по" localSheetId="4">#REF!</definedName>
    <definedName name="по" localSheetId="7">#REF!</definedName>
    <definedName name="по" localSheetId="12">#REF!</definedName>
    <definedName name="по" localSheetId="13">#REF!</definedName>
    <definedName name="по">#REF!</definedName>
    <definedName name="Побв" localSheetId="12">#REF!</definedName>
    <definedName name="Побв" localSheetId="13">#REF!</definedName>
    <definedName name="пов" localSheetId="0">#REF!</definedName>
    <definedName name="пов" localSheetId="1">#REF!</definedName>
    <definedName name="пов" localSheetId="2">#REF!</definedName>
    <definedName name="пов" localSheetId="3">#REF!</definedName>
    <definedName name="пов" localSheetId="4">#REF!</definedName>
    <definedName name="пов" localSheetId="5">#REF!</definedName>
    <definedName name="пов" localSheetId="7">#REF!</definedName>
    <definedName name="пов" localSheetId="9">#REF!</definedName>
    <definedName name="пов" localSheetId="12">#REF!</definedName>
    <definedName name="пов" localSheetId="13">#REF!</definedName>
    <definedName name="пов">#REF!</definedName>
    <definedName name="Под_напр_ВЛ" localSheetId="12">#REF!</definedName>
    <definedName name="Под_напр_ВЛ" localSheetId="13">#REF!</definedName>
    <definedName name="Под_напр_КЛ" localSheetId="12">#REF!</definedName>
    <definedName name="Под_напр_КЛ" localSheetId="13">#REF!</definedName>
    <definedName name="Подвеска_ВОЛС_на_существующих_опорах" localSheetId="12">#REF!</definedName>
    <definedName name="Подвеска_ВОЛС_на_существующих_опорах" localSheetId="13">#REF!</definedName>
    <definedName name="Подгон" localSheetId="0">#REF!</definedName>
    <definedName name="Подгон" localSheetId="1">#REF!</definedName>
    <definedName name="Подгон" localSheetId="2">#REF!</definedName>
    <definedName name="Подгон" localSheetId="3">#REF!</definedName>
    <definedName name="Подгон" localSheetId="4">#REF!</definedName>
    <definedName name="Подгон" localSheetId="5">#REF!</definedName>
    <definedName name="Подгон" localSheetId="7">#REF!</definedName>
    <definedName name="Подгон" localSheetId="9">#REF!</definedName>
    <definedName name="Подгон" localSheetId="12">#REF!</definedName>
    <definedName name="Подгон" localSheetId="13">#REF!</definedName>
    <definedName name="Подгон">#REF!</definedName>
    <definedName name="Подзаголовок" localSheetId="0">#REF!</definedName>
    <definedName name="Подзаголовок" localSheetId="1">#REF!</definedName>
    <definedName name="Подзаголовок" localSheetId="2">#REF!</definedName>
    <definedName name="Подзаголовок" localSheetId="3">#REF!</definedName>
    <definedName name="Подзаголовок" localSheetId="4">#REF!</definedName>
    <definedName name="Подзаголовок" localSheetId="7">#REF!</definedName>
    <definedName name="Подзаголовок" localSheetId="12">#REF!</definedName>
    <definedName name="Подзаголовок" localSheetId="13">#REF!</definedName>
    <definedName name="Подзаголовок">#REF!</definedName>
    <definedName name="подлен" localSheetId="0">#REF!</definedName>
    <definedName name="подлен" localSheetId="1">#REF!</definedName>
    <definedName name="подлен" localSheetId="2">#REF!</definedName>
    <definedName name="подлен" localSheetId="3">#REF!</definedName>
    <definedName name="подлен" localSheetId="4">#REF!</definedName>
    <definedName name="подлен" localSheetId="7">#REF!</definedName>
    <definedName name="подлен" localSheetId="12">#REF!</definedName>
    <definedName name="подлен" localSheetId="13">#REF!</definedName>
    <definedName name="подлен">#REF!</definedName>
    <definedName name="подлжддлджд" localSheetId="0">#REF!</definedName>
    <definedName name="подлжддлджд" localSheetId="1">#REF!</definedName>
    <definedName name="подлжддлджд" localSheetId="2">#REF!</definedName>
    <definedName name="подлжддлджд" localSheetId="3">#REF!</definedName>
    <definedName name="подлжддлджд" localSheetId="4">#REF!</definedName>
    <definedName name="подлжддлджд" localSheetId="7">#REF!</definedName>
    <definedName name="подлжддлджд" localSheetId="12">#REF!</definedName>
    <definedName name="подлжддлджд" localSheetId="13">#REF!</definedName>
    <definedName name="подлжддлджд">#REF!</definedName>
    <definedName name="Подпись1" localSheetId="0">#REF!</definedName>
    <definedName name="Подпись1" localSheetId="1">#REF!</definedName>
    <definedName name="Подпись1" localSheetId="2">#REF!</definedName>
    <definedName name="Подпись1" localSheetId="3">#REF!</definedName>
    <definedName name="Подпись1" localSheetId="4">#REF!</definedName>
    <definedName name="Подпись1" localSheetId="7">#REF!</definedName>
    <definedName name="Подпись1" localSheetId="12">#REF!</definedName>
    <definedName name="Подпись1" localSheetId="13">#REF!</definedName>
    <definedName name="Подпись1">#REF!</definedName>
    <definedName name="Подпись2" localSheetId="0">#REF!</definedName>
    <definedName name="Подпись2" localSheetId="1">#REF!</definedName>
    <definedName name="Подпись2" localSheetId="2">#REF!</definedName>
    <definedName name="Подпись2" localSheetId="3">#REF!</definedName>
    <definedName name="Подпись2" localSheetId="4">#REF!</definedName>
    <definedName name="Подпись2" localSheetId="7">#REF!</definedName>
    <definedName name="Подпись2" localSheetId="12">#REF!</definedName>
    <definedName name="Подпись2" localSheetId="13">#REF!</definedName>
    <definedName name="Подпись2">#REF!</definedName>
    <definedName name="Подпись3" localSheetId="0">#REF!</definedName>
    <definedName name="Подпись3" localSheetId="1">#REF!</definedName>
    <definedName name="Подпись3" localSheetId="2">#REF!</definedName>
    <definedName name="Подпись3" localSheetId="3">#REF!</definedName>
    <definedName name="Подпись3" localSheetId="4">#REF!</definedName>
    <definedName name="Подпись3" localSheetId="7">#REF!</definedName>
    <definedName name="Подпись3" localSheetId="12">#REF!</definedName>
    <definedName name="Подпись3" localSheetId="13">#REF!</definedName>
    <definedName name="Подпись3">#REF!</definedName>
    <definedName name="Подпись4" localSheetId="0">#REF!</definedName>
    <definedName name="Подпись4" localSheetId="1">#REF!</definedName>
    <definedName name="Подпись4" localSheetId="2">#REF!</definedName>
    <definedName name="Подпись4" localSheetId="3">#REF!</definedName>
    <definedName name="Подпись4" localSheetId="4">#REF!</definedName>
    <definedName name="Подпись4" localSheetId="7">#REF!</definedName>
    <definedName name="Подпись4" localSheetId="12">#REF!</definedName>
    <definedName name="Подпись4" localSheetId="13">#REF!</definedName>
    <definedName name="Подпись4">#REF!</definedName>
    <definedName name="Подпись5" localSheetId="0">#REF!</definedName>
    <definedName name="Подпись5" localSheetId="1">#REF!</definedName>
    <definedName name="Подпись5" localSheetId="2">#REF!</definedName>
    <definedName name="Подпись5" localSheetId="3">#REF!</definedName>
    <definedName name="Подпись5" localSheetId="4">#REF!</definedName>
    <definedName name="Подпись5" localSheetId="7">#REF!</definedName>
    <definedName name="Подпись5" localSheetId="12">#REF!</definedName>
    <definedName name="Подпись5" localSheetId="13">#REF!</definedName>
    <definedName name="Подпись5">#REF!</definedName>
    <definedName name="ПодрядДолжн" localSheetId="12">#REF!</definedName>
    <definedName name="ПодрядДолжн" localSheetId="13">#REF!</definedName>
    <definedName name="ПодрядИмя" localSheetId="12">#REF!</definedName>
    <definedName name="ПодрядИмя" localSheetId="13">#REF!</definedName>
    <definedName name="Подрядчик" localSheetId="12">#REF!</definedName>
    <definedName name="Подрядчик" localSheetId="13">#REF!</definedName>
    <definedName name="подста" localSheetId="0">#REF!</definedName>
    <definedName name="подста" localSheetId="1">#REF!</definedName>
    <definedName name="подста" localSheetId="2">#REF!</definedName>
    <definedName name="подста" localSheetId="3">#REF!</definedName>
    <definedName name="подста" localSheetId="4">#REF!</definedName>
    <definedName name="подста" localSheetId="5">#REF!</definedName>
    <definedName name="подста" localSheetId="7">#REF!</definedName>
    <definedName name="подста" localSheetId="9">#REF!</definedName>
    <definedName name="подста" localSheetId="12">#REF!</definedName>
    <definedName name="подста" localSheetId="13">#REF!</definedName>
    <definedName name="подста">#REF!</definedName>
    <definedName name="Покупное_ПО" localSheetId="0">#REF!</definedName>
    <definedName name="Покупное_ПО" localSheetId="1">#REF!</definedName>
    <definedName name="Покупное_ПО" localSheetId="2">#REF!</definedName>
    <definedName name="Покупное_ПО" localSheetId="3">#REF!</definedName>
    <definedName name="Покупное_ПО" localSheetId="4">#REF!</definedName>
    <definedName name="Покупное_ПО" localSheetId="5">#REF!</definedName>
    <definedName name="Покупное_ПО" localSheetId="7">#REF!</definedName>
    <definedName name="Покупное_ПО" localSheetId="9">#REF!</definedName>
    <definedName name="Покупное_ПО" localSheetId="12">#REF!</definedName>
    <definedName name="Покупное_ПО" localSheetId="13">#REF!</definedName>
    <definedName name="Покупное_ПО">#REF!</definedName>
    <definedName name="Покупные" localSheetId="0">#REF!</definedName>
    <definedName name="Покупные" localSheetId="1">#REF!</definedName>
    <definedName name="Покупные" localSheetId="2">#REF!</definedName>
    <definedName name="Покупные" localSheetId="3">#REF!</definedName>
    <definedName name="Покупные" localSheetId="4">#REF!</definedName>
    <definedName name="Покупные" localSheetId="7">#REF!</definedName>
    <definedName name="Покупные" localSheetId="12">#REF!</definedName>
    <definedName name="Покупные" localSheetId="13">#REF!</definedName>
    <definedName name="Покупные">#REF!</definedName>
    <definedName name="Покупные_изделия" localSheetId="0">#REF!</definedName>
    <definedName name="Покупные_изделия" localSheetId="1">#REF!</definedName>
    <definedName name="Покупные_изделия" localSheetId="2">#REF!</definedName>
    <definedName name="Покупные_изделия" localSheetId="3">#REF!</definedName>
    <definedName name="Покупные_изделия" localSheetId="4">#REF!</definedName>
    <definedName name="Покупные_изделия" localSheetId="7">#REF!</definedName>
    <definedName name="Покупные_изделия" localSheetId="12">#REF!</definedName>
    <definedName name="Покупные_изделия" localSheetId="13">#REF!</definedName>
    <definedName name="Покупные_изделия">#REF!</definedName>
    <definedName name="полд" localSheetId="0">#REF!</definedName>
    <definedName name="полд" localSheetId="1">#REF!</definedName>
    <definedName name="полд" localSheetId="2">#REF!</definedName>
    <definedName name="полд" localSheetId="3">#REF!</definedName>
    <definedName name="полд" localSheetId="4">#REF!</definedName>
    <definedName name="полд" localSheetId="7">#REF!</definedName>
    <definedName name="полд" localSheetId="12">#REF!</definedName>
    <definedName name="полд" localSheetId="13">#REF!</definedName>
    <definedName name="полд">#REF!</definedName>
    <definedName name="Полевые" localSheetId="0">#REF!</definedName>
    <definedName name="Полевые" localSheetId="1">#REF!</definedName>
    <definedName name="Полевые" localSheetId="2">#REF!</definedName>
    <definedName name="Полевые" localSheetId="3">#REF!</definedName>
    <definedName name="Полевые" localSheetId="4">#REF!</definedName>
    <definedName name="Полевые" localSheetId="7">#REF!</definedName>
    <definedName name="Полевые" localSheetId="12">#REF!</definedName>
    <definedName name="Полевые" localSheetId="13">#REF!</definedName>
    <definedName name="Полевые">#REF!</definedName>
    <definedName name="попр" localSheetId="0">#REF!</definedName>
    <definedName name="попр" localSheetId="1">#REF!</definedName>
    <definedName name="попр" localSheetId="2">#REF!</definedName>
    <definedName name="попр" localSheetId="3">#REF!</definedName>
    <definedName name="попр" localSheetId="4">#REF!</definedName>
    <definedName name="попр" localSheetId="7">#REF!</definedName>
    <definedName name="попр" localSheetId="12">#REF!</definedName>
    <definedName name="попр" localSheetId="13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0" localSheetId="3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" localSheetId="5">#REF!</definedName>
    <definedName name="Поправочные_коэффициенты_по_письму_Госстроя_от_25.12.90___0" localSheetId="7">#REF!</definedName>
    <definedName name="Поправочные_коэффициенты_по_письму_Госстроя_от_25.12.90___0" localSheetId="9">#REF!</definedName>
    <definedName name="Поправочные_коэффициенты_по_письму_Госстроя_от_25.12.90___0" localSheetId="12">#REF!</definedName>
    <definedName name="Поправочные_коэффициенты_по_письму_Госстроя_от_25.12.90___0" localSheetId="13">#REF!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" localSheetId="2">#REF!</definedName>
    <definedName name="Поправочные_коэффициенты_по_письму_Госстроя_от_25.12.90___0___0" localSheetId="3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" localSheetId="7">#REF!</definedName>
    <definedName name="Поправочные_коэффициенты_по_письму_Госстроя_от_25.12.90___0___0" localSheetId="12">#REF!</definedName>
    <definedName name="Поправочные_коэффициенты_по_письму_Госстроя_от_25.12.90___0___0" localSheetId="13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" localSheetId="2">#REF!</definedName>
    <definedName name="Поправочные_коэффициенты_по_письму_Госстроя_от_25.12.90___0___0___0" localSheetId="3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" localSheetId="7">#REF!</definedName>
    <definedName name="Поправочные_коэффициенты_по_письму_Госстроя_от_25.12.90___0___0___0" localSheetId="12">#REF!</definedName>
    <definedName name="Поправочные_коэффициенты_по_письму_Госстроя_от_25.12.90___0___0___0" localSheetId="13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0___0" localSheetId="2">#REF!</definedName>
    <definedName name="Поправочные_коэффициенты_по_письму_Госстроя_от_25.12.90___0___0___0___0" localSheetId="3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0___0" localSheetId="7">#REF!</definedName>
    <definedName name="Поправочные_коэффициенты_по_письму_Госстроя_от_25.12.90___0___0___0___0" localSheetId="12">#REF!</definedName>
    <definedName name="Поправочные_коэффициенты_по_письму_Госстроя_от_25.12.90___0___0___0___0" localSheetId="13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2" localSheetId="2">#REF!</definedName>
    <definedName name="Поправочные_коэффициенты_по_письму_Госстроя_от_25.12.90___0___0___2" localSheetId="3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2" localSheetId="7">#REF!</definedName>
    <definedName name="Поправочные_коэффициенты_по_письму_Госстроя_от_25.12.90___0___0___2" localSheetId="12">#REF!</definedName>
    <definedName name="Поправочные_коэффициенты_по_письму_Госстроя_от_25.12.90___0___0___2" localSheetId="13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3" localSheetId="2">#REF!</definedName>
    <definedName name="Поправочные_коэффициенты_по_письму_Госстроя_от_25.12.90___0___0___3" localSheetId="3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3" localSheetId="7">#REF!</definedName>
    <definedName name="Поправочные_коэффициенты_по_письму_Госстроя_от_25.12.90___0___0___3" localSheetId="12">#REF!</definedName>
    <definedName name="Поправочные_коэффициенты_по_письму_Госстроя_от_25.12.90___0___0___3" localSheetId="13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0___4" localSheetId="2">#REF!</definedName>
    <definedName name="Поправочные_коэффициенты_по_письму_Госстроя_от_25.12.90___0___0___4" localSheetId="3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0___4" localSheetId="7">#REF!</definedName>
    <definedName name="Поправочные_коэффициенты_по_письму_Госстроя_от_25.12.90___0___0___4" localSheetId="12">#REF!</definedName>
    <definedName name="Поправочные_коэффициенты_по_письму_Госстроя_от_25.12.90___0___0___4" localSheetId="1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" localSheetId="2">#REF!</definedName>
    <definedName name="Поправочные_коэффициенты_по_письму_Госстроя_от_25.12.90___0___1" localSheetId="3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" localSheetId="7">#REF!</definedName>
    <definedName name="Поправочные_коэффициенты_по_письму_Госстроя_от_25.12.90___0___1" localSheetId="12">#REF!</definedName>
    <definedName name="Поправочные_коэффициенты_по_письму_Госстроя_от_25.12.90___0___1" localSheetId="13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0" localSheetId="2">#REF!</definedName>
    <definedName name="Поправочные_коэффициенты_по_письму_Госстроя_от_25.12.90___0___10" localSheetId="3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0" localSheetId="7">#REF!</definedName>
    <definedName name="Поправочные_коэффициенты_по_письму_Госстроя_от_25.12.90___0___10" localSheetId="12">#REF!</definedName>
    <definedName name="Поправочные_коэффициенты_по_письму_Госстроя_от_25.12.90___0___10" localSheetId="13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12" localSheetId="2">#REF!</definedName>
    <definedName name="Поправочные_коэффициенты_по_письму_Госстроя_от_25.12.90___0___12" localSheetId="3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12" localSheetId="7">#REF!</definedName>
    <definedName name="Поправочные_коэффициенты_по_письму_Госстроя_от_25.12.90___0___12" localSheetId="12">#REF!</definedName>
    <definedName name="Поправочные_коэффициенты_по_письму_Госстроя_от_25.12.90___0___12" localSheetId="13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" localSheetId="2">#REF!</definedName>
    <definedName name="Поправочные_коэффициенты_по_письму_Госстроя_от_25.12.90___0___2" localSheetId="3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" localSheetId="7">#REF!</definedName>
    <definedName name="Поправочные_коэффициенты_по_письму_Госстроя_от_25.12.90___0___2" localSheetId="12">#REF!</definedName>
    <definedName name="Поправочные_коэффициенты_по_письму_Госстроя_от_25.12.90___0___2" localSheetId="13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2___0" localSheetId="2">#REF!</definedName>
    <definedName name="Поправочные_коэффициенты_по_письму_Госстроя_от_25.12.90___0___2___0" localSheetId="3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2___0" localSheetId="7">#REF!</definedName>
    <definedName name="Поправочные_коэффициенты_по_письму_Госстроя_от_25.12.90___0___2___0" localSheetId="12">#REF!</definedName>
    <definedName name="Поправочные_коэффициенты_по_письму_Госстроя_от_25.12.90___0___2___0" localSheetId="13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" localSheetId="2">#REF!</definedName>
    <definedName name="Поправочные_коэффициенты_по_письму_Госстроя_от_25.12.90___0___3" localSheetId="3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" localSheetId="7">#REF!</definedName>
    <definedName name="Поправочные_коэффициенты_по_письму_Госстроя_от_25.12.90___0___3" localSheetId="12">#REF!</definedName>
    <definedName name="Поправочные_коэффициенты_по_письму_Госстроя_от_25.12.90___0___3" localSheetId="13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3___0" localSheetId="2">#REF!</definedName>
    <definedName name="Поправочные_коэффициенты_по_письму_Госстроя_от_25.12.90___0___3___0" localSheetId="3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3___0" localSheetId="7">#REF!</definedName>
    <definedName name="Поправочные_коэффициенты_по_письму_Госстроя_от_25.12.90___0___3___0" localSheetId="12">#REF!</definedName>
    <definedName name="Поправочные_коэффициенты_по_письму_Госстроя_от_25.12.90___0___3___0" localSheetId="1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4" localSheetId="2">#REF!</definedName>
    <definedName name="Поправочные_коэффициенты_по_письму_Госстроя_от_25.12.90___0___4" localSheetId="3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4" localSheetId="7">#REF!</definedName>
    <definedName name="Поправочные_коэффициенты_по_письму_Госстроя_от_25.12.90___0___4" localSheetId="12">#REF!</definedName>
    <definedName name="Поправочные_коэффициенты_по_письму_Госстроя_от_25.12.90___0___4" localSheetId="13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5" localSheetId="2">#REF!</definedName>
    <definedName name="Поправочные_коэффициенты_по_письму_Госстроя_от_25.12.90___0___5" localSheetId="3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5" localSheetId="7">#REF!</definedName>
    <definedName name="Поправочные_коэффициенты_по_письму_Госстроя_от_25.12.90___0___5" localSheetId="12">#REF!</definedName>
    <definedName name="Поправочные_коэффициенты_по_письму_Госстроя_от_25.12.90___0___5" localSheetId="13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6" localSheetId="2">#REF!</definedName>
    <definedName name="Поправочные_коэффициенты_по_письму_Госстроя_от_25.12.90___0___6" localSheetId="3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6" localSheetId="7">#REF!</definedName>
    <definedName name="Поправочные_коэффициенты_по_письму_Госстроя_от_25.12.90___0___6" localSheetId="12">#REF!</definedName>
    <definedName name="Поправочные_коэффициенты_по_письму_Госстроя_от_25.12.90___0___6" localSheetId="13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0___8" localSheetId="2">#REF!</definedName>
    <definedName name="Поправочные_коэффициенты_по_письму_Госстроя_от_25.12.90___0___8" localSheetId="3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0___8" localSheetId="7">#REF!</definedName>
    <definedName name="Поправочные_коэффициенты_по_письму_Госстроя_от_25.12.90___0___8" localSheetId="12">#REF!</definedName>
    <definedName name="Поправочные_коэффициенты_по_письму_Госстроя_от_25.12.90___0___8" localSheetId="13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" localSheetId="2">#REF!</definedName>
    <definedName name="Поправочные_коэффициенты_по_письму_Госстроя_от_25.12.90___1" localSheetId="3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" localSheetId="7">#REF!</definedName>
    <definedName name="Поправочные_коэффициенты_по_письму_Госстроя_от_25.12.90___1" localSheetId="12">#REF!</definedName>
    <definedName name="Поправочные_коэффициенты_по_письму_Госстроя_от_25.12.90___1" localSheetId="13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0" localSheetId="2">#REF!</definedName>
    <definedName name="Поправочные_коэффициенты_по_письму_Госстроя_от_25.12.90___1___0" localSheetId="3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0" localSheetId="7">#REF!</definedName>
    <definedName name="Поправочные_коэффициенты_по_письму_Госстроя_от_25.12.90___1___0" localSheetId="12">#REF!</definedName>
    <definedName name="Поправочные_коэффициенты_по_письму_Госстроя_от_25.12.90___1___0" localSheetId="13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___3" localSheetId="2">#REF!</definedName>
    <definedName name="Поправочные_коэффициенты_по_письму_Госстроя_от_25.12.90___1___3" localSheetId="3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___3" localSheetId="7">#REF!</definedName>
    <definedName name="Поправочные_коэффициенты_по_письму_Госстроя_от_25.12.90___1___3" localSheetId="12">#REF!</definedName>
    <definedName name="Поправочные_коэффициенты_по_письму_Госстроя_от_25.12.90___1___3" localSheetId="13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" localSheetId="2">#REF!</definedName>
    <definedName name="Поправочные_коэффициенты_по_письму_Госстроя_от_25.12.90___10" localSheetId="3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" localSheetId="7">#REF!</definedName>
    <definedName name="Поправочные_коэффициенты_по_письму_Госстроя_от_25.12.90___10" localSheetId="12">#REF!</definedName>
    <definedName name="Поправочные_коэффициенты_по_письму_Госстроя_от_25.12.90___10" localSheetId="1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0___0___0" localSheetId="3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0___0" localSheetId="5">#REF!</definedName>
    <definedName name="Поправочные_коэффициенты_по_письму_Госстроя_от_25.12.90___10___0___0" localSheetId="7">#REF!</definedName>
    <definedName name="Поправочные_коэффициенты_по_письму_Госстроя_от_25.12.90___10___0___0" localSheetId="9">#REF!</definedName>
    <definedName name="Поправочные_коэффициенты_по_письму_Госстроя_от_25.12.90___10___0___0" localSheetId="12">#REF!</definedName>
    <definedName name="Поправочные_коэффициенты_по_письму_Госстроя_от_25.12.90___10___0___0" localSheetId="13">#REF!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" localSheetId="2">#REF!</definedName>
    <definedName name="Поправочные_коэффициенты_по_письму_Госстроя_от_25.12.90___10___1" localSheetId="3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" localSheetId="7">#REF!</definedName>
    <definedName name="Поправочные_коэффициенты_по_письму_Госстроя_от_25.12.90___10___1" localSheetId="12">#REF!</definedName>
    <definedName name="Поправочные_коэффициенты_по_письму_Госстроя_от_25.12.90___10___1" localSheetId="13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0" localSheetId="2">#REF!</definedName>
    <definedName name="Поправочные_коэффициенты_по_письму_Госстроя_от_25.12.90___10___10" localSheetId="3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0" localSheetId="7">#REF!</definedName>
    <definedName name="Поправочные_коэффициенты_по_письму_Госстроя_от_25.12.90___10___10" localSheetId="12">#REF!</definedName>
    <definedName name="Поправочные_коэффициенты_по_письму_Госстроя_от_25.12.90___10___10" localSheetId="13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0___12" localSheetId="2">#REF!</definedName>
    <definedName name="Поправочные_коэффициенты_по_письму_Госстроя_от_25.12.90___10___12" localSheetId="3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0___12" localSheetId="7">#REF!</definedName>
    <definedName name="Поправочные_коэффициенты_по_письму_Госстроя_от_25.12.90___10___12" localSheetId="12">#REF!</definedName>
    <definedName name="Поправочные_коэффициенты_по_письму_Госстроя_от_25.12.90___10___12" localSheetId="13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" localSheetId="3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" localSheetId="5">#REF!</definedName>
    <definedName name="Поправочные_коэффициенты_по_письму_Госстроя_от_25.12.90___11" localSheetId="7">#REF!</definedName>
    <definedName name="Поправочные_коэффициенты_по_письму_Госстроя_от_25.12.90___11" localSheetId="9">#REF!</definedName>
    <definedName name="Поправочные_коэффициенты_по_письму_Госстроя_от_25.12.90___11" localSheetId="12">#REF!</definedName>
    <definedName name="Поправочные_коэффициенты_по_письму_Госстроя_от_25.12.90___11" localSheetId="13">#REF!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11___10" localSheetId="3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10" localSheetId="5">#REF!</definedName>
    <definedName name="Поправочные_коэффициенты_по_письму_Госстроя_от_25.12.90___11___10" localSheetId="7">#REF!</definedName>
    <definedName name="Поправочные_коэффициенты_по_письму_Госстроя_от_25.12.90___11___10" localSheetId="9">#REF!</definedName>
    <definedName name="Поправочные_коэффициенты_по_письму_Госстроя_от_25.12.90___11___10" localSheetId="12">#REF!</definedName>
    <definedName name="Поправочные_коэффициенты_по_письму_Госстроя_от_25.12.90___11___10" localSheetId="13">#REF!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2" localSheetId="2">#REF!</definedName>
    <definedName name="Поправочные_коэффициенты_по_письму_Госстроя_от_25.12.90___11___2" localSheetId="3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2" localSheetId="7">#REF!</definedName>
    <definedName name="Поправочные_коэффициенты_по_письму_Госстроя_от_25.12.90___11___2" localSheetId="12">#REF!</definedName>
    <definedName name="Поправочные_коэффициенты_по_письму_Госстроя_от_25.12.90___11___2" localSheetId="13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4" localSheetId="2">#REF!</definedName>
    <definedName name="Поправочные_коэффициенты_по_письму_Госстроя_от_25.12.90___11___4" localSheetId="3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4" localSheetId="7">#REF!</definedName>
    <definedName name="Поправочные_коэффициенты_по_письму_Госстроя_от_25.12.90___11___4" localSheetId="12">#REF!</definedName>
    <definedName name="Поправочные_коэффициенты_по_письму_Госстроя_от_25.12.90___11___4" localSheetId="13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6" localSheetId="2">#REF!</definedName>
    <definedName name="Поправочные_коэффициенты_по_письму_Госстроя_от_25.12.90___11___6" localSheetId="3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6" localSheetId="7">#REF!</definedName>
    <definedName name="Поправочные_коэффициенты_по_письму_Госстроя_от_25.12.90___11___6" localSheetId="12">#REF!</definedName>
    <definedName name="Поправочные_коэффициенты_по_письму_Госстроя_от_25.12.90___11___6" localSheetId="13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11___8" localSheetId="2">#REF!</definedName>
    <definedName name="Поправочные_коэффициенты_по_письму_Госстроя_от_25.12.90___11___8" localSheetId="3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11___8" localSheetId="7">#REF!</definedName>
    <definedName name="Поправочные_коэффициенты_по_письму_Госстроя_от_25.12.90___11___8" localSheetId="12">#REF!</definedName>
    <definedName name="Поправочные_коэффициенты_по_письму_Госстроя_от_25.12.90___11___8" localSheetId="13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2" localSheetId="3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" localSheetId="5">#REF!</definedName>
    <definedName name="Поправочные_коэффициенты_по_письму_Госстроя_от_25.12.90___2" localSheetId="7">#REF!</definedName>
    <definedName name="Поправочные_коэффициенты_по_письму_Госстроя_от_25.12.90___2" localSheetId="9">#REF!</definedName>
    <definedName name="Поправочные_коэффициенты_по_письму_Госстроя_от_25.12.90___2" localSheetId="12">#REF!</definedName>
    <definedName name="Поправочные_коэффициенты_по_письму_Госстроя_от_25.12.90___2" localSheetId="13">#REF!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" localSheetId="2">#REF!</definedName>
    <definedName name="Поправочные_коэффициенты_по_письму_Госстроя_от_25.12.90___2___0" localSheetId="3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" localSheetId="7">#REF!</definedName>
    <definedName name="Поправочные_коэффициенты_по_письму_Госстроя_от_25.12.90___2___0" localSheetId="12">#REF!</definedName>
    <definedName name="Поправочные_коэффициенты_по_письму_Госстроя_от_25.12.90___2___0" localSheetId="13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" localSheetId="2">#REF!</definedName>
    <definedName name="Поправочные_коэффициенты_по_письму_Госстроя_от_25.12.90___2___0___0" localSheetId="3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" localSheetId="7">#REF!</definedName>
    <definedName name="Поправочные_коэффициенты_по_письму_Госстроя_от_25.12.90___2___0___0" localSheetId="12">#REF!</definedName>
    <definedName name="Поправочные_коэффициенты_по_письму_Госстроя_от_25.12.90___2___0___0" localSheetId="13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0___0___0" localSheetId="2">#REF!</definedName>
    <definedName name="Поправочные_коэффициенты_по_письму_Госстроя_от_25.12.90___2___0___0___0" localSheetId="3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0___0___0" localSheetId="7">#REF!</definedName>
    <definedName name="Поправочные_коэффициенты_по_письму_Госстроя_от_25.12.90___2___0___0___0" localSheetId="12">#REF!</definedName>
    <definedName name="Поправочные_коэффициенты_по_письму_Госстроя_от_25.12.90___2___0___0___0" localSheetId="13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" localSheetId="2">#REF!</definedName>
    <definedName name="Поправочные_коэффициенты_по_письму_Госстроя_от_25.12.90___2___1" localSheetId="3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" localSheetId="7">#REF!</definedName>
    <definedName name="Поправочные_коэффициенты_по_письму_Госстроя_от_25.12.90___2___1" localSheetId="12">#REF!</definedName>
    <definedName name="Поправочные_коэффициенты_по_письму_Госстроя_от_25.12.90___2___1" localSheetId="13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0" localSheetId="2">#REF!</definedName>
    <definedName name="Поправочные_коэффициенты_по_письму_Госстроя_от_25.12.90___2___10" localSheetId="3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0" localSheetId="7">#REF!</definedName>
    <definedName name="Поправочные_коэффициенты_по_письму_Госстроя_от_25.12.90___2___10" localSheetId="12">#REF!</definedName>
    <definedName name="Поправочные_коэффициенты_по_письму_Госстроя_от_25.12.90___2___10" localSheetId="13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12" localSheetId="2">#REF!</definedName>
    <definedName name="Поправочные_коэффициенты_по_письму_Госстроя_от_25.12.90___2___12" localSheetId="3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12" localSheetId="7">#REF!</definedName>
    <definedName name="Поправочные_коэффициенты_по_письму_Госстроя_от_25.12.90___2___12" localSheetId="12">#REF!</definedName>
    <definedName name="Поправочные_коэффициенты_по_письму_Госстроя_от_25.12.90___2___12" localSheetId="13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2" localSheetId="2">#REF!</definedName>
    <definedName name="Поправочные_коэффициенты_по_письму_Госстроя_от_25.12.90___2___2" localSheetId="3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2" localSheetId="7">#REF!</definedName>
    <definedName name="Поправочные_коэффициенты_по_письму_Госстроя_от_25.12.90___2___2" localSheetId="12">#REF!</definedName>
    <definedName name="Поправочные_коэффициенты_по_письму_Госстроя_от_25.12.90___2___2" localSheetId="13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3" localSheetId="2">#REF!</definedName>
    <definedName name="Поправочные_коэффициенты_по_письму_Госстроя_от_25.12.90___2___3" localSheetId="3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3" localSheetId="7">#REF!</definedName>
    <definedName name="Поправочные_коэффициенты_по_письму_Госстроя_от_25.12.90___2___3" localSheetId="12">#REF!</definedName>
    <definedName name="Поправочные_коэффициенты_по_письму_Госстроя_от_25.12.90___2___3" localSheetId="13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4" localSheetId="2">#REF!</definedName>
    <definedName name="Поправочные_коэффициенты_по_письму_Госстроя_от_25.12.90___2___4" localSheetId="3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4" localSheetId="7">#REF!</definedName>
    <definedName name="Поправочные_коэффициенты_по_письму_Госстроя_от_25.12.90___2___4" localSheetId="12">#REF!</definedName>
    <definedName name="Поправочные_коэффициенты_по_письму_Госстроя_от_25.12.90___2___4" localSheetId="1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6" localSheetId="2">#REF!</definedName>
    <definedName name="Поправочные_коэффициенты_по_письму_Госстроя_от_25.12.90___2___6" localSheetId="3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6" localSheetId="7">#REF!</definedName>
    <definedName name="Поправочные_коэффициенты_по_письму_Госстроя_от_25.12.90___2___6" localSheetId="12">#REF!</definedName>
    <definedName name="Поправочные_коэффициенты_по_письму_Госстроя_от_25.12.90___2___6" localSheetId="13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2___8" localSheetId="2">#REF!</definedName>
    <definedName name="Поправочные_коэффициенты_по_письму_Госстроя_от_25.12.90___2___8" localSheetId="3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2___8" localSheetId="7">#REF!</definedName>
    <definedName name="Поправочные_коэффициенты_по_письму_Госстроя_от_25.12.90___2___8" localSheetId="12">#REF!</definedName>
    <definedName name="Поправочные_коэффициенты_по_письму_Госстроя_от_25.12.90___2___8" localSheetId="13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" localSheetId="2">#REF!</definedName>
    <definedName name="Поправочные_коэффициенты_по_письму_Госстроя_от_25.12.90___3" localSheetId="3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" localSheetId="7">#REF!</definedName>
    <definedName name="Поправочные_коэффициенты_по_письму_Госстроя_от_25.12.90___3" localSheetId="12">#REF!</definedName>
    <definedName name="Поправочные_коэффициенты_по_письму_Госстроя_от_25.12.90___3" localSheetId="13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" localSheetId="2">#REF!</definedName>
    <definedName name="Поправочные_коэффициенты_по_письму_Госстроя_от_25.12.90___3___0" localSheetId="3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" localSheetId="7">#REF!</definedName>
    <definedName name="Поправочные_коэффициенты_по_письму_Госстроя_от_25.12.90___3___0" localSheetId="12">#REF!</definedName>
    <definedName name="Поправочные_коэффициенты_по_письму_Госстроя_от_25.12.90___3___0" localSheetId="1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0___2" localSheetId="3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0___2" localSheetId="5">#REF!</definedName>
    <definedName name="Поправочные_коэффициенты_по_письму_Госстроя_от_25.12.90___3___0___2" localSheetId="7">#REF!</definedName>
    <definedName name="Поправочные_коэффициенты_по_письму_Госстроя_от_25.12.90___3___0___2" localSheetId="9">#REF!</definedName>
    <definedName name="Поправочные_коэффициенты_по_письму_Госстроя_от_25.12.90___3___0___2" localSheetId="12">#REF!</definedName>
    <definedName name="Поправочные_коэффициенты_по_письму_Госстроя_от_25.12.90___3___0___2" localSheetId="13">#REF!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3___10" localSheetId="3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10" localSheetId="5">#REF!</definedName>
    <definedName name="Поправочные_коэффициенты_по_письму_Госстроя_от_25.12.90___3___10" localSheetId="7">#REF!</definedName>
    <definedName name="Поправочные_коэффициенты_по_письму_Госстроя_от_25.12.90___3___10" localSheetId="9">#REF!</definedName>
    <definedName name="Поправочные_коэффициенты_по_письму_Госстроя_от_25.12.90___3___10" localSheetId="12">#REF!</definedName>
    <definedName name="Поправочные_коэффициенты_по_письму_Госстроя_от_25.12.90___3___10" localSheetId="13">#REF!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2" localSheetId="2">#REF!</definedName>
    <definedName name="Поправочные_коэффициенты_по_письму_Госстроя_от_25.12.90___3___2" localSheetId="3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2" localSheetId="7">#REF!</definedName>
    <definedName name="Поправочные_коэффициенты_по_письму_Госстроя_от_25.12.90___3___2" localSheetId="12">#REF!</definedName>
    <definedName name="Поправочные_коэффициенты_по_письму_Госстроя_от_25.12.90___3___2" localSheetId="13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3" localSheetId="2">#REF!</definedName>
    <definedName name="Поправочные_коэффициенты_по_письму_Госстроя_от_25.12.90___3___3" localSheetId="3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3" localSheetId="7">#REF!</definedName>
    <definedName name="Поправочные_коэффициенты_по_письму_Госстроя_от_25.12.90___3___3" localSheetId="12">#REF!</definedName>
    <definedName name="Поправочные_коэффициенты_по_письму_Госстроя_от_25.12.90___3___3" localSheetId="13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4" localSheetId="2">#REF!</definedName>
    <definedName name="Поправочные_коэффициенты_по_письму_Госстроя_от_25.12.90___3___4" localSheetId="3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4" localSheetId="7">#REF!</definedName>
    <definedName name="Поправочные_коэффициенты_по_письму_Госстроя_от_25.12.90___3___4" localSheetId="12">#REF!</definedName>
    <definedName name="Поправочные_коэффициенты_по_письму_Госстроя_от_25.12.90___3___4" localSheetId="1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6" localSheetId="2">#REF!</definedName>
    <definedName name="Поправочные_коэффициенты_по_письму_Госстроя_от_25.12.90___3___6" localSheetId="3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6" localSheetId="7">#REF!</definedName>
    <definedName name="Поправочные_коэффициенты_по_письму_Госстроя_от_25.12.90___3___6" localSheetId="12">#REF!</definedName>
    <definedName name="Поправочные_коэффициенты_по_письму_Госстроя_от_25.12.90___3___6" localSheetId="13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3___8" localSheetId="2">#REF!</definedName>
    <definedName name="Поправочные_коэффициенты_по_письму_Госстроя_от_25.12.90___3___8" localSheetId="3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3___8" localSheetId="7">#REF!</definedName>
    <definedName name="Поправочные_коэффициенты_по_письму_Госстроя_от_25.12.90___3___8" localSheetId="12">#REF!</definedName>
    <definedName name="Поправочные_коэффициенты_по_письму_Госстроя_от_25.12.90___3___8" localSheetId="13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" localSheetId="2">#REF!</definedName>
    <definedName name="Поправочные_коэффициенты_по_письму_Госстроя_от_25.12.90___4" localSheetId="3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" localSheetId="7">#REF!</definedName>
    <definedName name="Поправочные_коэффициенты_по_письму_Госстроя_от_25.12.90___4" localSheetId="12">#REF!</definedName>
    <definedName name="Поправочные_коэффициенты_по_письму_Госстроя_от_25.12.90___4" localSheetId="13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4___0___0" localSheetId="3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" localSheetId="5">#REF!</definedName>
    <definedName name="Поправочные_коэффициенты_по_письму_Госстроя_от_25.12.90___4___0___0" localSheetId="7">#REF!</definedName>
    <definedName name="Поправочные_коэффициенты_по_письму_Госстроя_от_25.12.90___4___0___0" localSheetId="9">#REF!</definedName>
    <definedName name="Поправочные_коэффициенты_по_письму_Госстроя_от_25.12.90___4___0___0" localSheetId="12">#REF!</definedName>
    <definedName name="Поправочные_коэффициенты_по_письму_Госстроя_от_25.12.90___4___0___0" localSheetId="13">#REF!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0___0" localSheetId="2">#REF!</definedName>
    <definedName name="Поправочные_коэффициенты_по_письму_Госстроя_от_25.12.90___4___0___0___0" localSheetId="3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0___0" localSheetId="7">#REF!</definedName>
    <definedName name="Поправочные_коэффициенты_по_письму_Госстроя_от_25.12.90___4___0___0___0" localSheetId="12">#REF!</definedName>
    <definedName name="Поправочные_коэффициенты_по_письму_Госстроя_от_25.12.90___4___0___0___0" localSheetId="13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2" localSheetId="2">#REF!</definedName>
    <definedName name="Поправочные_коэффициенты_по_письму_Госстроя_от_25.12.90___4___0___2" localSheetId="3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2" localSheetId="7">#REF!</definedName>
    <definedName name="Поправочные_коэффициенты_по_письму_Госстроя_от_25.12.90___4___0___2" localSheetId="12">#REF!</definedName>
    <definedName name="Поправочные_коэффициенты_по_письму_Госстроя_от_25.12.90___4___0___2" localSheetId="13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0___4" localSheetId="2">#REF!</definedName>
    <definedName name="Поправочные_коэффициенты_по_письму_Госстроя_от_25.12.90___4___0___4" localSheetId="3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0___4" localSheetId="7">#REF!</definedName>
    <definedName name="Поправочные_коэффициенты_по_письму_Госстроя_от_25.12.90___4___0___4" localSheetId="12">#REF!</definedName>
    <definedName name="Поправочные_коэффициенты_по_письму_Госстроя_от_25.12.90___4___0___4" localSheetId="13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0" localSheetId="2">#REF!</definedName>
    <definedName name="Поправочные_коэффициенты_по_письму_Госстроя_от_25.12.90___4___10" localSheetId="3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0" localSheetId="7">#REF!</definedName>
    <definedName name="Поправочные_коэффициенты_по_письму_Госстроя_от_25.12.90___4___10" localSheetId="12">#REF!</definedName>
    <definedName name="Поправочные_коэффициенты_по_письму_Госстроя_от_25.12.90___4___10" localSheetId="13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12" localSheetId="2">#REF!</definedName>
    <definedName name="Поправочные_коэффициенты_по_письму_Госстроя_от_25.12.90___4___12" localSheetId="3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12" localSheetId="7">#REF!</definedName>
    <definedName name="Поправочные_коэффициенты_по_письму_Госстроя_от_25.12.90___4___12" localSheetId="12">#REF!</definedName>
    <definedName name="Поправочные_коэффициенты_по_письму_Госстроя_от_25.12.90___4___12" localSheetId="13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2" localSheetId="2">#REF!</definedName>
    <definedName name="Поправочные_коэффициенты_по_письму_Госстроя_от_25.12.90___4___2" localSheetId="3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2" localSheetId="7">#REF!</definedName>
    <definedName name="Поправочные_коэффициенты_по_письму_Госстроя_от_25.12.90___4___2" localSheetId="12">#REF!</definedName>
    <definedName name="Поправочные_коэффициенты_по_письму_Госстроя_от_25.12.90___4___2" localSheetId="13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" localSheetId="2">#REF!</definedName>
    <definedName name="Поправочные_коэффициенты_по_письму_Госстроя_от_25.12.90___4___3" localSheetId="3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" localSheetId="7">#REF!</definedName>
    <definedName name="Поправочные_коэффициенты_по_письму_Госстроя_от_25.12.90___4___3" localSheetId="12">#REF!</definedName>
    <definedName name="Поправочные_коэффициенты_по_письму_Госстроя_от_25.12.90___4___3" localSheetId="13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3___0" localSheetId="2">#REF!</definedName>
    <definedName name="Поправочные_коэффициенты_по_письму_Госстроя_от_25.12.90___4___3___0" localSheetId="3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3___0" localSheetId="7">#REF!</definedName>
    <definedName name="Поправочные_коэффициенты_по_письму_Госстроя_от_25.12.90___4___3___0" localSheetId="12">#REF!</definedName>
    <definedName name="Поправочные_коэффициенты_по_письму_Госстроя_от_25.12.90___4___3___0" localSheetId="1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4" localSheetId="2">#REF!</definedName>
    <definedName name="Поправочные_коэффициенты_по_письму_Госстроя_от_25.12.90___4___4" localSheetId="3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4" localSheetId="7">#REF!</definedName>
    <definedName name="Поправочные_коэффициенты_по_письму_Госстроя_от_25.12.90___4___4" localSheetId="12">#REF!</definedName>
    <definedName name="Поправочные_коэффициенты_по_письму_Госстроя_от_25.12.90___4___4" localSheetId="13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6" localSheetId="2">#REF!</definedName>
    <definedName name="Поправочные_коэффициенты_по_письму_Госстроя_от_25.12.90___4___6" localSheetId="3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6" localSheetId="7">#REF!</definedName>
    <definedName name="Поправочные_коэффициенты_по_письму_Госстроя_от_25.12.90___4___6" localSheetId="12">#REF!</definedName>
    <definedName name="Поправочные_коэффициенты_по_письму_Госстроя_от_25.12.90___4___6" localSheetId="13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4___8" localSheetId="2">#REF!</definedName>
    <definedName name="Поправочные_коэффициенты_по_письму_Госстроя_от_25.12.90___4___8" localSheetId="3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4___8" localSheetId="7">#REF!</definedName>
    <definedName name="Поправочные_коэффициенты_по_письму_Госстроя_от_25.12.90___4___8" localSheetId="12">#REF!</definedName>
    <definedName name="Поправочные_коэффициенты_по_письму_Госстроя_от_25.12.90___4___8" localSheetId="13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5___0" localSheetId="3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" localSheetId="5">#REF!</definedName>
    <definedName name="Поправочные_коэффициенты_по_письму_Госстроя_от_25.12.90___5___0" localSheetId="7">#REF!</definedName>
    <definedName name="Поправочные_коэффициенты_по_письму_Госстроя_от_25.12.90___5___0" localSheetId="9">#REF!</definedName>
    <definedName name="Поправочные_коэффициенты_по_письму_Госстроя_от_25.12.90___5___0" localSheetId="12">#REF!</definedName>
    <definedName name="Поправочные_коэффициенты_по_письму_Госстроя_от_25.12.90___5___0" localSheetId="13">#REF!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" localSheetId="2">#REF!</definedName>
    <definedName name="Поправочные_коэффициенты_по_письму_Госстроя_от_25.12.90___5___0___0" localSheetId="3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" localSheetId="7">#REF!</definedName>
    <definedName name="Поправочные_коэффициенты_по_письму_Госстроя_от_25.12.90___5___0___0" localSheetId="12">#REF!</definedName>
    <definedName name="Поправочные_коэффициенты_по_письму_Госстроя_от_25.12.90___5___0___0" localSheetId="13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5___0___0___0" localSheetId="2">#REF!</definedName>
    <definedName name="Поправочные_коэффициенты_по_письму_Госстроя_от_25.12.90___5___0___0___0" localSheetId="3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5___0___0___0" localSheetId="7">#REF!</definedName>
    <definedName name="Поправочные_коэффициенты_по_письму_Госстроя_от_25.12.90___5___0___0___0" localSheetId="12">#REF!</definedName>
    <definedName name="Поправочные_коэффициенты_по_письму_Госстроя_от_25.12.90___5___0___0___0" localSheetId="13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" localSheetId="2">#REF!</definedName>
    <definedName name="Поправочные_коэффициенты_по_письму_Госстроя_от_25.12.90___6___0" localSheetId="3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" localSheetId="5">#REF!</definedName>
    <definedName name="Поправочные_коэффициенты_по_письму_Госстроя_от_25.12.90___6___0" localSheetId="7">#REF!</definedName>
    <definedName name="Поправочные_коэффициенты_по_письму_Госстроя_от_25.12.90___6___0" localSheetId="9">#REF!</definedName>
    <definedName name="Поправочные_коэффициенты_по_письму_Госстроя_от_25.12.90___6___0" localSheetId="12">#REF!</definedName>
    <definedName name="Поправочные_коэффициенты_по_письму_Госстроя_от_25.12.90___6___0" localSheetId="13">#REF!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" localSheetId="2">#REF!</definedName>
    <definedName name="Поправочные_коэффициенты_по_письму_Госстроя_от_25.12.90___6___0___0" localSheetId="3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" localSheetId="7">#REF!</definedName>
    <definedName name="Поправочные_коэффициенты_по_письму_Госстроя_от_25.12.90___6___0___0" localSheetId="12">#REF!</definedName>
    <definedName name="Поправочные_коэффициенты_по_письму_Госстроя_от_25.12.90___6___0___0" localSheetId="13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0___0___0" localSheetId="2">#REF!</definedName>
    <definedName name="Поправочные_коэффициенты_по_письму_Госстроя_от_25.12.90___6___0___0___0" localSheetId="3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0___0___0" localSheetId="7">#REF!</definedName>
    <definedName name="Поправочные_коэффициенты_по_письму_Госстроя_от_25.12.90___6___0___0___0" localSheetId="12">#REF!</definedName>
    <definedName name="Поправочные_коэффициенты_по_письму_Госстроя_от_25.12.90___6___0___0___0" localSheetId="13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" localSheetId="2">#REF!</definedName>
    <definedName name="Поправочные_коэффициенты_по_письму_Госстроя_от_25.12.90___6___1" localSheetId="3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" localSheetId="7">#REF!</definedName>
    <definedName name="Поправочные_коэффициенты_по_письму_Госстроя_от_25.12.90___6___1" localSheetId="12">#REF!</definedName>
    <definedName name="Поправочные_коэффициенты_по_письму_Госстроя_от_25.12.90___6___1" localSheetId="13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0" localSheetId="2">#REF!</definedName>
    <definedName name="Поправочные_коэффициенты_по_письму_Госстроя_от_25.12.90___6___10" localSheetId="3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0" localSheetId="7">#REF!</definedName>
    <definedName name="Поправочные_коэффициенты_по_письму_Госстроя_от_25.12.90___6___10" localSheetId="12">#REF!</definedName>
    <definedName name="Поправочные_коэффициенты_по_письму_Госстроя_от_25.12.90___6___10" localSheetId="13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12" localSheetId="2">#REF!</definedName>
    <definedName name="Поправочные_коэффициенты_по_письму_Госстроя_от_25.12.90___6___12" localSheetId="3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12" localSheetId="7">#REF!</definedName>
    <definedName name="Поправочные_коэффициенты_по_письму_Госстроя_от_25.12.90___6___12" localSheetId="12">#REF!</definedName>
    <definedName name="Поправочные_коэффициенты_по_письму_Госстроя_от_25.12.90___6___12" localSheetId="13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2" localSheetId="2">#REF!</definedName>
    <definedName name="Поправочные_коэффициенты_по_письму_Госстроя_от_25.12.90___6___2" localSheetId="3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2" localSheetId="7">#REF!</definedName>
    <definedName name="Поправочные_коэффициенты_по_письму_Госстроя_от_25.12.90___6___2" localSheetId="12">#REF!</definedName>
    <definedName name="Поправочные_коэффициенты_по_письму_Госстроя_от_25.12.90___6___2" localSheetId="13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4" localSheetId="2">#REF!</definedName>
    <definedName name="Поправочные_коэффициенты_по_письму_Госстроя_от_25.12.90___6___4" localSheetId="3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4" localSheetId="7">#REF!</definedName>
    <definedName name="Поправочные_коэффициенты_по_письму_Госстроя_от_25.12.90___6___4" localSheetId="12">#REF!</definedName>
    <definedName name="Поправочные_коэффициенты_по_письму_Госстроя_от_25.12.90___6___4" localSheetId="13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6" localSheetId="2">#REF!</definedName>
    <definedName name="Поправочные_коэффициенты_по_письму_Госстроя_от_25.12.90___6___6" localSheetId="3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6" localSheetId="7">#REF!</definedName>
    <definedName name="Поправочные_коэффициенты_по_письму_Госстроя_от_25.12.90___6___6" localSheetId="12">#REF!</definedName>
    <definedName name="Поправочные_коэффициенты_по_письму_Госстроя_от_25.12.90___6___6" localSheetId="13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6___8" localSheetId="2">#REF!</definedName>
    <definedName name="Поправочные_коэффициенты_по_письму_Госстроя_от_25.12.90___6___8" localSheetId="3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6___8" localSheetId="7">#REF!</definedName>
    <definedName name="Поправочные_коэффициенты_по_письму_Госстроя_от_25.12.90___6___8" localSheetId="12">#REF!</definedName>
    <definedName name="Поправочные_коэффициенты_по_письму_Госстроя_от_25.12.90___6___8" localSheetId="13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" localSheetId="2">#REF!</definedName>
    <definedName name="Поправочные_коэффициенты_по_письму_Госстроя_от_25.12.90___7" localSheetId="3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" localSheetId="7">#REF!</definedName>
    <definedName name="Поправочные_коэффициенты_по_письму_Госстроя_от_25.12.90___7" localSheetId="12">#REF!</definedName>
    <definedName name="Поправочные_коэффициенты_по_письму_Госстроя_от_25.12.90___7" localSheetId="13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0" localSheetId="2">#REF!</definedName>
    <definedName name="Поправочные_коэффициенты_по_письму_Госстроя_от_25.12.90___7___0" localSheetId="3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0" localSheetId="7">#REF!</definedName>
    <definedName name="Поправочные_коэффициенты_по_письму_Госстроя_от_25.12.90___7___0" localSheetId="12">#REF!</definedName>
    <definedName name="Поправочные_коэффициенты_по_письму_Госстроя_от_25.12.90___7___0" localSheetId="13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10" localSheetId="2">#REF!</definedName>
    <definedName name="Поправочные_коэффициенты_по_письму_Госстроя_от_25.12.90___7___10" localSheetId="3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10" localSheetId="7">#REF!</definedName>
    <definedName name="Поправочные_коэффициенты_по_письму_Госстроя_от_25.12.90___7___10" localSheetId="12">#REF!</definedName>
    <definedName name="Поправочные_коэффициенты_по_письму_Госстроя_от_25.12.90___7___10" localSheetId="13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2" localSheetId="2">#REF!</definedName>
    <definedName name="Поправочные_коэффициенты_по_письму_Госстроя_от_25.12.90___7___2" localSheetId="3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2" localSheetId="7">#REF!</definedName>
    <definedName name="Поправочные_коэффициенты_по_письму_Госстроя_от_25.12.90___7___2" localSheetId="12">#REF!</definedName>
    <definedName name="Поправочные_коэффициенты_по_письму_Госстроя_от_25.12.90___7___2" localSheetId="13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4" localSheetId="2">#REF!</definedName>
    <definedName name="Поправочные_коэффициенты_по_письму_Госстроя_от_25.12.90___7___4" localSheetId="3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4" localSheetId="7">#REF!</definedName>
    <definedName name="Поправочные_коэффициенты_по_письму_Госстроя_от_25.12.90___7___4" localSheetId="12">#REF!</definedName>
    <definedName name="Поправочные_коэффициенты_по_письму_Госстроя_от_25.12.90___7___4" localSheetId="13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6" localSheetId="2">#REF!</definedName>
    <definedName name="Поправочные_коэффициенты_по_письму_Госстроя_от_25.12.90___7___6" localSheetId="3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6" localSheetId="7">#REF!</definedName>
    <definedName name="Поправочные_коэффициенты_по_письму_Госстроя_от_25.12.90___7___6" localSheetId="12">#REF!</definedName>
    <definedName name="Поправочные_коэффициенты_по_письму_Госстроя_от_25.12.90___7___6" localSheetId="13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7___8" localSheetId="2">#REF!</definedName>
    <definedName name="Поправочные_коэффициенты_по_письму_Госстроя_от_25.12.90___7___8" localSheetId="3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7___8" localSheetId="7">#REF!</definedName>
    <definedName name="Поправочные_коэффициенты_по_письму_Госстроя_от_25.12.90___7___8" localSheetId="12">#REF!</definedName>
    <definedName name="Поправочные_коэффициенты_по_письму_Госстроя_от_25.12.90___7___8" localSheetId="13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" localSheetId="2">#REF!</definedName>
    <definedName name="Поправочные_коэффициенты_по_письму_Госстроя_от_25.12.90___8" localSheetId="3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" localSheetId="7">#REF!</definedName>
    <definedName name="Поправочные_коэффициенты_по_письму_Госстроя_от_25.12.90___8" localSheetId="12">#REF!</definedName>
    <definedName name="Поправочные_коэффициенты_по_письму_Госстроя_от_25.12.90___8" localSheetId="13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" localSheetId="2">#REF!</definedName>
    <definedName name="Поправочные_коэффициенты_по_письму_Госстроя_от_25.12.90___8___0" localSheetId="3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" localSheetId="7">#REF!</definedName>
    <definedName name="Поправочные_коэффициенты_по_письму_Госстроя_от_25.12.90___8___0" localSheetId="12">#REF!</definedName>
    <definedName name="Поправочные_коэффициенты_по_письму_Госстроя_от_25.12.90___8___0" localSheetId="13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" localSheetId="2">#REF!</definedName>
    <definedName name="Поправочные_коэффициенты_по_письму_Госстроя_от_25.12.90___8___0___0" localSheetId="3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" localSheetId="7">#REF!</definedName>
    <definedName name="Поправочные_коэффициенты_по_письму_Госстроя_от_25.12.90___8___0___0" localSheetId="12">#REF!</definedName>
    <definedName name="Поправочные_коэффициенты_по_письму_Госстроя_от_25.12.90___8___0___0" localSheetId="13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0___0___0" localSheetId="2">#REF!</definedName>
    <definedName name="Поправочные_коэффициенты_по_письму_Госстроя_от_25.12.90___8___0___0___0" localSheetId="3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0___0___0" localSheetId="7">#REF!</definedName>
    <definedName name="Поправочные_коэффициенты_по_письму_Госстроя_от_25.12.90___8___0___0___0" localSheetId="12">#REF!</definedName>
    <definedName name="Поправочные_коэффициенты_по_письму_Госстроя_от_25.12.90___8___0___0___0" localSheetId="13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" localSheetId="2">#REF!</definedName>
    <definedName name="Поправочные_коэффициенты_по_письму_Госстроя_от_25.12.90___8___1" localSheetId="3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" localSheetId="7">#REF!</definedName>
    <definedName name="Поправочные_коэффициенты_по_письму_Госстроя_от_25.12.90___8___1" localSheetId="12">#REF!</definedName>
    <definedName name="Поправочные_коэффициенты_по_письму_Госстроя_от_25.12.90___8___1" localSheetId="13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0" localSheetId="2">#REF!</definedName>
    <definedName name="Поправочные_коэффициенты_по_письму_Госстроя_от_25.12.90___8___10" localSheetId="3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0" localSheetId="7">#REF!</definedName>
    <definedName name="Поправочные_коэффициенты_по_письму_Госстроя_от_25.12.90___8___10" localSheetId="12">#REF!</definedName>
    <definedName name="Поправочные_коэффициенты_по_письму_Госстроя_от_25.12.90___8___10" localSheetId="13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12" localSheetId="2">#REF!</definedName>
    <definedName name="Поправочные_коэффициенты_по_письму_Госстроя_от_25.12.90___8___12" localSheetId="3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12" localSheetId="7">#REF!</definedName>
    <definedName name="Поправочные_коэффициенты_по_письму_Госстроя_от_25.12.90___8___12" localSheetId="12">#REF!</definedName>
    <definedName name="Поправочные_коэффициенты_по_письму_Госстроя_от_25.12.90___8___12" localSheetId="13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2" localSheetId="2">#REF!</definedName>
    <definedName name="Поправочные_коэффициенты_по_письму_Госстроя_от_25.12.90___8___2" localSheetId="3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2" localSheetId="7">#REF!</definedName>
    <definedName name="Поправочные_коэффициенты_по_письму_Госстроя_от_25.12.90___8___2" localSheetId="12">#REF!</definedName>
    <definedName name="Поправочные_коэффициенты_по_письму_Госстроя_от_25.12.90___8___2" localSheetId="13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4" localSheetId="2">#REF!</definedName>
    <definedName name="Поправочные_коэффициенты_по_письму_Госстроя_от_25.12.90___8___4" localSheetId="3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4" localSheetId="7">#REF!</definedName>
    <definedName name="Поправочные_коэффициенты_по_письму_Госстроя_от_25.12.90___8___4" localSheetId="12">#REF!</definedName>
    <definedName name="Поправочные_коэффициенты_по_письму_Госстроя_от_25.12.90___8___4" localSheetId="13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6" localSheetId="2">#REF!</definedName>
    <definedName name="Поправочные_коэффициенты_по_письму_Госстроя_от_25.12.90___8___6" localSheetId="3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6" localSheetId="7">#REF!</definedName>
    <definedName name="Поправочные_коэффициенты_по_письму_Госстроя_от_25.12.90___8___6" localSheetId="12">#REF!</definedName>
    <definedName name="Поправочные_коэффициенты_по_письму_Госстроя_от_25.12.90___8___6" localSheetId="13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8___8" localSheetId="2">#REF!</definedName>
    <definedName name="Поправочные_коэффициенты_по_письму_Госстроя_от_25.12.90___8___8" localSheetId="3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8___8" localSheetId="7">#REF!</definedName>
    <definedName name="Поправочные_коэффициенты_по_письму_Госстроя_от_25.12.90___8___8" localSheetId="12">#REF!</definedName>
    <definedName name="Поправочные_коэффициенты_по_письму_Госстроя_от_25.12.90___8___8" localSheetId="13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" localSheetId="2">#REF!</definedName>
    <definedName name="Поправочные_коэффициенты_по_письму_Госстроя_от_25.12.90___9" localSheetId="3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" localSheetId="7">#REF!</definedName>
    <definedName name="Поправочные_коэффициенты_по_письму_Госстроя_от_25.12.90___9" localSheetId="12">#REF!</definedName>
    <definedName name="Поправочные_коэффициенты_по_письму_Госстроя_от_25.12.90___9" localSheetId="13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" localSheetId="2">#REF!</definedName>
    <definedName name="Поправочные_коэффициенты_по_письму_Госстроя_от_25.12.90___9___0" localSheetId="3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" localSheetId="7">#REF!</definedName>
    <definedName name="Поправочные_коэффициенты_по_письму_Госстроя_от_25.12.90___9___0" localSheetId="12">#REF!</definedName>
    <definedName name="Поправочные_коэффициенты_по_письму_Госстроя_от_25.12.90___9___0" localSheetId="13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" localSheetId="2">#REF!</definedName>
    <definedName name="Поправочные_коэффициенты_по_письму_Госстроя_от_25.12.90___9___0___0" localSheetId="3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" localSheetId="7">#REF!</definedName>
    <definedName name="Поправочные_коэффициенты_по_письму_Госстроя_от_25.12.90___9___0___0" localSheetId="12">#REF!</definedName>
    <definedName name="Поправочные_коэффициенты_по_письму_Госстроя_от_25.12.90___9___0___0" localSheetId="13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0___0___0" localSheetId="2">#REF!</definedName>
    <definedName name="Поправочные_коэффициенты_по_письму_Госстроя_от_25.12.90___9___0___0___0" localSheetId="3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0___0___0" localSheetId="7">#REF!</definedName>
    <definedName name="Поправочные_коэффициенты_по_письму_Госстроя_от_25.12.90___9___0___0___0" localSheetId="12">#REF!</definedName>
    <definedName name="Поправочные_коэффициенты_по_письму_Госстроя_от_25.12.90___9___0___0___0" localSheetId="13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10" localSheetId="2">#REF!</definedName>
    <definedName name="Поправочные_коэффициенты_по_письму_Госстроя_от_25.12.90___9___10" localSheetId="3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10" localSheetId="7">#REF!</definedName>
    <definedName name="Поправочные_коэффициенты_по_письму_Госстроя_от_25.12.90___9___10" localSheetId="12">#REF!</definedName>
    <definedName name="Поправочные_коэффициенты_по_письму_Госстроя_от_25.12.90___9___10" localSheetId="13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2" localSheetId="2">#REF!</definedName>
    <definedName name="Поправочные_коэффициенты_по_письму_Госстроя_от_25.12.90___9___2" localSheetId="3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2" localSheetId="7">#REF!</definedName>
    <definedName name="Поправочные_коэффициенты_по_письму_Госстроя_от_25.12.90___9___2" localSheetId="12">#REF!</definedName>
    <definedName name="Поправочные_коэффициенты_по_письму_Госстроя_от_25.12.90___9___2" localSheetId="13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4" localSheetId="2">#REF!</definedName>
    <definedName name="Поправочные_коэффициенты_по_письму_Госстроя_от_25.12.90___9___4" localSheetId="3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4" localSheetId="7">#REF!</definedName>
    <definedName name="Поправочные_коэффициенты_по_письму_Госстроя_от_25.12.90___9___4" localSheetId="12">#REF!</definedName>
    <definedName name="Поправочные_коэффициенты_по_письму_Госстроя_от_25.12.90___9___4" localSheetId="13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6" localSheetId="2">#REF!</definedName>
    <definedName name="Поправочные_коэффициенты_по_письму_Госстроя_от_25.12.90___9___6" localSheetId="3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6" localSheetId="7">#REF!</definedName>
    <definedName name="Поправочные_коэффициенты_по_письму_Госстроя_от_25.12.90___9___6" localSheetId="12">#REF!</definedName>
    <definedName name="Поправочные_коэффициенты_по_письму_Госстроя_от_25.12.90___9___6" localSheetId="13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 localSheetId="0">#REF!</definedName>
    <definedName name="Поправочные_коэффициенты_по_письму_Госстроя_от_25.12.90___9___8" localSheetId="1">#REF!</definedName>
    <definedName name="Поправочные_коэффициенты_по_письму_Госстроя_от_25.12.90___9___8" localSheetId="2">#REF!</definedName>
    <definedName name="Поправочные_коэффициенты_по_письму_Госстроя_от_25.12.90___9___8" localSheetId="3">#REF!</definedName>
    <definedName name="Поправочные_коэффициенты_по_письму_Госстроя_от_25.12.90___9___8" localSheetId="4">#REF!</definedName>
    <definedName name="Поправочные_коэффициенты_по_письму_Госстроя_от_25.12.90___9___8" localSheetId="7">#REF!</definedName>
    <definedName name="Поправочные_коэффициенты_по_письму_Госстроя_от_25.12.90___9___8" localSheetId="12">#REF!</definedName>
    <definedName name="Поправочные_коэффициенты_по_письму_Госстроя_от_25.12.90___9___8" localSheetId="13">#REF!</definedName>
    <definedName name="Поправочные_коэффициенты_по_письму_Госстроя_от_25.12.90___9___8">#REF!</definedName>
    <definedName name="пордолд" localSheetId="0">#REF!</definedName>
    <definedName name="пордолд" localSheetId="1">#REF!</definedName>
    <definedName name="пордолд" localSheetId="2">#REF!</definedName>
    <definedName name="пордолд" localSheetId="3">#REF!</definedName>
    <definedName name="пордолд" localSheetId="4">#REF!</definedName>
    <definedName name="пордолд" localSheetId="7">#REF!</definedName>
    <definedName name="пордолд" localSheetId="12">#REF!</definedName>
    <definedName name="пордолд" localSheetId="13">#REF!</definedName>
    <definedName name="пордолд">#REF!</definedName>
    <definedName name="Постоянная_часть_закрытых_ПС" localSheetId="12">#REF!</definedName>
    <definedName name="Постоянная_часть_закрытых_ПС" localSheetId="13">#REF!</definedName>
    <definedName name="Постоянная_часть_открытых_ПС" localSheetId="12">#REF!</definedName>
    <definedName name="Постоянная_часть_открытых_ПС" localSheetId="13">#REF!</definedName>
    <definedName name="Постоянный_отвод_земель_ВЛ" localSheetId="12">#REF!</definedName>
    <definedName name="Постоянный_отвод_земель_ВЛ" localSheetId="13">#REF!</definedName>
    <definedName name="Постоянный_отвод_земель_под_КЛ" localSheetId="12">#REF!</definedName>
    <definedName name="Постоянный_отвод_земель_под_КЛ" localSheetId="13">#REF!</definedName>
    <definedName name="ПотериНорма" localSheetId="3">#REF!</definedName>
    <definedName name="ПотериНорма" localSheetId="4">#REF!</definedName>
    <definedName name="ПотериНорма" localSheetId="5">#REF!</definedName>
    <definedName name="ПотериНорма" localSheetId="6">#REF!</definedName>
    <definedName name="ПотериНорма" localSheetId="9">#REF!</definedName>
    <definedName name="ПотериНорма" localSheetId="12">#REF!</definedName>
    <definedName name="ПотериНорма" localSheetId="13">#REF!</definedName>
    <definedName name="ПотериНорма">#REF!</definedName>
    <definedName name="ПотериФакт" localSheetId="3">#REF!</definedName>
    <definedName name="ПотериФакт" localSheetId="4">#REF!</definedName>
    <definedName name="ПотериФакт" localSheetId="5">#REF!</definedName>
    <definedName name="ПотериФакт" localSheetId="6">#REF!</definedName>
    <definedName name="ПотериФакт" localSheetId="12">#REF!</definedName>
    <definedName name="ПотериФакт" localSheetId="13">#REF!</definedName>
    <definedName name="ПотериФакт">#REF!</definedName>
    <definedName name="поток2" localSheetId="0">#REF!</definedName>
    <definedName name="поток2" localSheetId="1">#REF!</definedName>
    <definedName name="поток2" localSheetId="2">#REF!</definedName>
    <definedName name="поток2" localSheetId="3">#REF!</definedName>
    <definedName name="поток2" localSheetId="4">#REF!</definedName>
    <definedName name="поток2" localSheetId="7">#REF!</definedName>
    <definedName name="поток2" localSheetId="12">#REF!</definedName>
    <definedName name="поток2" localSheetId="13">#REF!</definedName>
    <definedName name="поток2">#REF!</definedName>
    <definedName name="пп" localSheetId="0">#REF!</definedName>
    <definedName name="пп" localSheetId="1">#REF!</definedName>
    <definedName name="пп" localSheetId="2">#REF!</definedName>
    <definedName name="пп" localSheetId="15">#REF!</definedName>
    <definedName name="пп" localSheetId="16">#REF!</definedName>
    <definedName name="пп" localSheetId="3">#REF!</definedName>
    <definedName name="пп" localSheetId="4">#REF!</definedName>
    <definedName name="пп" localSheetId="5">#REF!</definedName>
    <definedName name="пп" localSheetId="7">#REF!</definedName>
    <definedName name="пп" localSheetId="9">#REF!</definedName>
    <definedName name="пп" localSheetId="12">#REF!</definedName>
    <definedName name="пп" localSheetId="13">#REF!</definedName>
    <definedName name="пп">#REF!</definedName>
    <definedName name="ппвьпр" localSheetId="0">#REF!</definedName>
    <definedName name="ппвьпр" localSheetId="1">#REF!</definedName>
    <definedName name="ппвьпр" localSheetId="2">#REF!</definedName>
    <definedName name="ппвьпр" localSheetId="3">#REF!</definedName>
    <definedName name="ппвьпр" localSheetId="4">#REF!</definedName>
    <definedName name="ппвьпр" localSheetId="7">#REF!</definedName>
    <definedName name="ппвьпр" localSheetId="12">#REF!</definedName>
    <definedName name="ппвьпр" localSheetId="13">#REF!</definedName>
    <definedName name="ппвьпр">#REF!</definedName>
    <definedName name="ппп" localSheetId="0">#REF!</definedName>
    <definedName name="ппп" localSheetId="1">#REF!</definedName>
    <definedName name="ппп" localSheetId="2">#REF!</definedName>
    <definedName name="ппп" localSheetId="15">#REF!</definedName>
    <definedName name="ппп" localSheetId="16">#REF!</definedName>
    <definedName name="ппп" localSheetId="3">#REF!</definedName>
    <definedName name="ппп" localSheetId="4">#REF!</definedName>
    <definedName name="ппп" localSheetId="7">#REF!</definedName>
    <definedName name="ппп" localSheetId="12">#REF!</definedName>
    <definedName name="ппп" localSheetId="13">#REF!</definedName>
    <definedName name="ппп" localSheetId="11">#REF!</definedName>
    <definedName name="ппп">#REF!</definedName>
    <definedName name="пппппп" localSheetId="12">#REF!</definedName>
    <definedName name="пппппп" localSheetId="13">#REF!</definedName>
    <definedName name="пппппппппппппппппппппппа" localSheetId="0">#REF!</definedName>
    <definedName name="пппппппппппппппппппппппа" localSheetId="1">#REF!</definedName>
    <definedName name="пппппппппппппппппппппппа" localSheetId="2">#REF!</definedName>
    <definedName name="пппппппппппппппппппппппа" localSheetId="3">#REF!</definedName>
    <definedName name="пппппппппппппппппппппппа" localSheetId="4">#REF!</definedName>
    <definedName name="пппппппппппппппппппппппа" localSheetId="5">#REF!</definedName>
    <definedName name="пппппппппппппппппппппппа" localSheetId="7">#REF!</definedName>
    <definedName name="пппппппппппппппппппппппа" localSheetId="9">#REF!</definedName>
    <definedName name="пппппппппппппппппппппппа" localSheetId="12">#REF!</definedName>
    <definedName name="пппппппппппппппппппппппа" localSheetId="13">#REF!</definedName>
    <definedName name="пппппппппппппппппппппппа">#REF!</definedName>
    <definedName name="ПР" localSheetId="0">#REF!</definedName>
    <definedName name="ПР" localSheetId="1">#REF!</definedName>
    <definedName name="ПР" localSheetId="2">#REF!</definedName>
    <definedName name="ПР" localSheetId="3">#REF!</definedName>
    <definedName name="ПР" localSheetId="4">#REF!</definedName>
    <definedName name="ПР" localSheetId="7">#REF!</definedName>
    <definedName name="ПР" localSheetId="12">#REF!</definedName>
    <definedName name="ПР" localSheetId="13">#REF!</definedName>
    <definedName name="ПР">#REF!</definedName>
    <definedName name="правоп" localSheetId="0">#REF!</definedName>
    <definedName name="правоп" localSheetId="1">#REF!</definedName>
    <definedName name="правоп" localSheetId="2">#REF!</definedName>
    <definedName name="правоп" localSheetId="3">#REF!</definedName>
    <definedName name="правоп" localSheetId="4">#REF!</definedName>
    <definedName name="правоп" localSheetId="7">#REF!</definedName>
    <definedName name="правоп" localSheetId="12">#REF!</definedName>
    <definedName name="правоп" localSheetId="13">#REF!</definedName>
    <definedName name="правоп">#REF!</definedName>
    <definedName name="прайс" localSheetId="12">#REF!</definedName>
    <definedName name="прайс" localSheetId="13">#REF!</definedName>
    <definedName name="прд" localSheetId="0">#REF!</definedName>
    <definedName name="прд" localSheetId="1">#REF!</definedName>
    <definedName name="прд" localSheetId="2">#REF!</definedName>
    <definedName name="прд" localSheetId="3">#REF!</definedName>
    <definedName name="прд" localSheetId="4">#REF!</definedName>
    <definedName name="прд" localSheetId="5">#REF!</definedName>
    <definedName name="прд" localSheetId="7">#REF!</definedName>
    <definedName name="прд" localSheetId="9">#REF!</definedName>
    <definedName name="прд" localSheetId="12">#REF!</definedName>
    <definedName name="прд" localSheetId="13">#REF!</definedName>
    <definedName name="прд">#REF!</definedName>
    <definedName name="прдо" localSheetId="0">#REF!</definedName>
    <definedName name="прдо" localSheetId="1">#REF!</definedName>
    <definedName name="прдо" localSheetId="2">#REF!</definedName>
    <definedName name="прдо" localSheetId="3">#REF!</definedName>
    <definedName name="прдо" localSheetId="4">#REF!</definedName>
    <definedName name="прдо" localSheetId="7">#REF!</definedName>
    <definedName name="прдо" localSheetId="12">#REF!</definedName>
    <definedName name="прдо" localSheetId="13">#REF!</definedName>
    <definedName name="прдо">#REF!</definedName>
    <definedName name="прер" localSheetId="0">#REF!</definedName>
    <definedName name="прер" localSheetId="1">#REF!</definedName>
    <definedName name="прер" localSheetId="2">#REF!</definedName>
    <definedName name="прер" localSheetId="3">#REF!</definedName>
    <definedName name="прер" localSheetId="4">#REF!</definedName>
    <definedName name="прер" localSheetId="7">#REF!</definedName>
    <definedName name="прер" localSheetId="12">#REF!</definedName>
    <definedName name="прер" localSheetId="13">#REF!</definedName>
    <definedName name="прер">#REF!</definedName>
    <definedName name="приб" localSheetId="12">#REF!</definedName>
    <definedName name="приб" localSheetId="13">#REF!</definedName>
    <definedName name="прибл" localSheetId="12">#REF!</definedName>
    <definedName name="прибл" localSheetId="13">#REF!</definedName>
    <definedName name="прибыль" localSheetId="0">#REF!</definedName>
    <definedName name="прибыль" localSheetId="1">#REF!</definedName>
    <definedName name="прибыль" localSheetId="2">#REF!</definedName>
    <definedName name="прибыль" localSheetId="3">#REF!</definedName>
    <definedName name="прибыль" localSheetId="4">#REF!</definedName>
    <definedName name="прибыль" localSheetId="5">#REF!</definedName>
    <definedName name="прибыль" localSheetId="7">#REF!</definedName>
    <definedName name="прибыль" localSheetId="9">#REF!</definedName>
    <definedName name="прибыль" localSheetId="12">#REF!</definedName>
    <definedName name="прибыль" localSheetId="13">#REF!</definedName>
    <definedName name="прибыль">#REF!</definedName>
    <definedName name="Прибыль_RAB" localSheetId="3">#REF!</definedName>
    <definedName name="Прибыль_RAB" localSheetId="4">#REF!</definedName>
    <definedName name="Прибыль_RAB" localSheetId="12">#REF!</definedName>
    <definedName name="Прибыль_RAB" localSheetId="13">#REF!</definedName>
    <definedName name="Прибыль_RAB">#REF!</definedName>
    <definedName name="Прибыль_Масса" localSheetId="3">#REF!</definedName>
    <definedName name="Прибыль_Масса" localSheetId="4">#REF!</definedName>
    <definedName name="Прибыль_Масса" localSheetId="12">#REF!</definedName>
    <definedName name="Прибыль_Масса" localSheetId="13">#REF!</definedName>
    <definedName name="Прибыль_Масса">#REF!</definedName>
    <definedName name="Прибыль_Метод" localSheetId="3">#REF!</definedName>
    <definedName name="Прибыль_Метод" localSheetId="4">#REF!</definedName>
    <definedName name="Прибыль_Метод" localSheetId="12">#REF!</definedName>
    <definedName name="Прибыль_Метод" localSheetId="13">#REF!</definedName>
    <definedName name="Прибыль_Метод">#REF!</definedName>
    <definedName name="Прибыль_ПроцентОС" localSheetId="3">#REF!</definedName>
    <definedName name="Прибыль_ПроцентОС" localSheetId="4">#REF!</definedName>
    <definedName name="Прибыль_ПроцентОС" localSheetId="12">#REF!</definedName>
    <definedName name="Прибыль_ПроцентОС" localSheetId="13">#REF!</definedName>
    <definedName name="Прибыль_ПроцентОС">#REF!</definedName>
    <definedName name="Прибыль_ПроцентСС" localSheetId="3">#REF!</definedName>
    <definedName name="Прибыль_ПроцентСС" localSheetId="4">#REF!</definedName>
    <definedName name="Прибыль_ПроцентСС" localSheetId="12">#REF!</definedName>
    <definedName name="Прибыль_ПроцентСС" localSheetId="13">#REF!</definedName>
    <definedName name="Прибыль_ПроцентСС">#REF!</definedName>
    <definedName name="Прибыль_ФД" localSheetId="3">#REF!</definedName>
    <definedName name="Прибыль_ФД" localSheetId="4">#REF!</definedName>
    <definedName name="Прибыль_ФД" localSheetId="12">#REF!</definedName>
    <definedName name="Прибыль_ФД" localSheetId="13">#REF!</definedName>
    <definedName name="Прибыль_ФД">#REF!</definedName>
    <definedName name="Прикладное_ПО" localSheetId="0">#REF!</definedName>
    <definedName name="Прикладное_ПО" localSheetId="1">#REF!</definedName>
    <definedName name="Прикладное_ПО" localSheetId="2">#REF!</definedName>
    <definedName name="Прикладное_ПО" localSheetId="3">#REF!</definedName>
    <definedName name="Прикладное_ПО" localSheetId="4">#REF!</definedName>
    <definedName name="Прикладное_ПО" localSheetId="7">#REF!</definedName>
    <definedName name="Прикладное_ПО" localSheetId="12">#REF!</definedName>
    <definedName name="Прикладное_ПО" localSheetId="13">#REF!</definedName>
    <definedName name="Прикладное_ПО">#REF!</definedName>
    <definedName name="Прилож" localSheetId="0">#REF!</definedName>
    <definedName name="Прилож" localSheetId="1">#REF!</definedName>
    <definedName name="Прилож" localSheetId="2">#REF!</definedName>
    <definedName name="Прилож" localSheetId="3">#REF!</definedName>
    <definedName name="Прилож" localSheetId="4">#REF!</definedName>
    <definedName name="Прилож" localSheetId="7">#REF!</definedName>
    <definedName name="Прилож" localSheetId="12">#REF!</definedName>
    <definedName name="Прилож" localSheetId="13">#REF!</definedName>
    <definedName name="Прилож">#REF!</definedName>
    <definedName name="прим" localSheetId="12">#REF!</definedName>
    <definedName name="прим" localSheetId="13">#REF!</definedName>
    <definedName name="Приморский_край" localSheetId="0">#REF!</definedName>
    <definedName name="Приморский_край" localSheetId="1">#REF!</definedName>
    <definedName name="Приморский_край" localSheetId="2">#REF!</definedName>
    <definedName name="Приморский_край" localSheetId="3">#REF!</definedName>
    <definedName name="Приморский_край" localSheetId="4">#REF!</definedName>
    <definedName name="Приморский_край" localSheetId="5">#REF!</definedName>
    <definedName name="Приморский_край" localSheetId="7">#REF!</definedName>
    <definedName name="Приморский_край" localSheetId="9">#REF!</definedName>
    <definedName name="Приморский_край" localSheetId="12">#REF!</definedName>
    <definedName name="Приморский_край" localSheetId="13">#REF!</definedName>
    <definedName name="Приморский_край">#REF!</definedName>
    <definedName name="Приморский_край_1" localSheetId="0">#REF!</definedName>
    <definedName name="Приморский_край_1" localSheetId="1">#REF!</definedName>
    <definedName name="Приморский_край_1" localSheetId="2">#REF!</definedName>
    <definedName name="Приморский_край_1" localSheetId="3">#REF!</definedName>
    <definedName name="Приморский_край_1" localSheetId="4">#REF!</definedName>
    <definedName name="Приморский_край_1" localSheetId="7">#REF!</definedName>
    <definedName name="Приморский_край_1" localSheetId="12">#REF!</definedName>
    <definedName name="Приморский_край_1" localSheetId="13">#REF!</definedName>
    <definedName name="Приморский_край_1">#REF!</definedName>
    <definedName name="приоб" localSheetId="3">#REF!</definedName>
    <definedName name="приоб" localSheetId="4">#REF!</definedName>
    <definedName name="приоб" localSheetId="12">#REF!</definedName>
    <definedName name="приоб" localSheetId="13">#REF!</definedName>
    <definedName name="приоб">#REF!</definedName>
    <definedName name="приобр" localSheetId="3">#REF!</definedName>
    <definedName name="приобр" localSheetId="4">#REF!</definedName>
    <definedName name="приобр" localSheetId="12">#REF!</definedName>
    <definedName name="приобр" localSheetId="13">#REF!</definedName>
    <definedName name="приобр">#REF!</definedName>
    <definedName name="прл" localSheetId="0">#REF!</definedName>
    <definedName name="прл" localSheetId="1">#REF!</definedName>
    <definedName name="прл" localSheetId="2">#REF!</definedName>
    <definedName name="прл" localSheetId="3">#REF!</definedName>
    <definedName name="прл" localSheetId="4">#REF!</definedName>
    <definedName name="прл" localSheetId="5">#REF!</definedName>
    <definedName name="прл" localSheetId="7">#REF!</definedName>
    <definedName name="прл" localSheetId="9">#REF!</definedName>
    <definedName name="прл" localSheetId="12">#REF!</definedName>
    <definedName name="прл" localSheetId="13">#REF!</definedName>
    <definedName name="прл">#REF!</definedName>
    <definedName name="прлв" localSheetId="0">#REF!</definedName>
    <definedName name="прлв" localSheetId="1">#REF!</definedName>
    <definedName name="прлв" localSheetId="2">#REF!</definedName>
    <definedName name="прлв" localSheetId="3">#REF!</definedName>
    <definedName name="прлв" localSheetId="4">#REF!</definedName>
    <definedName name="прлв" localSheetId="7">#REF!</definedName>
    <definedName name="прлв" localSheetId="12">#REF!</definedName>
    <definedName name="прлв" localSheetId="13">#REF!</definedName>
    <definedName name="прлв">#REF!</definedName>
    <definedName name="прлвпрл" localSheetId="0">#REF!</definedName>
    <definedName name="прлвпрл" localSheetId="1">#REF!</definedName>
    <definedName name="прлвпрл" localSheetId="2">#REF!</definedName>
    <definedName name="прлвпрл" localSheetId="3">#REF!</definedName>
    <definedName name="прлвпрл" localSheetId="4">#REF!</definedName>
    <definedName name="прлвпрл" localSheetId="7">#REF!</definedName>
    <definedName name="прлвпрл" localSheetId="12">#REF!</definedName>
    <definedName name="прлвпрл" localSheetId="13">#REF!</definedName>
    <definedName name="прлвпрл">#REF!</definedName>
    <definedName name="прлпврл" localSheetId="0">#REF!</definedName>
    <definedName name="прлпврл" localSheetId="1">#REF!</definedName>
    <definedName name="прлпврл" localSheetId="2">#REF!</definedName>
    <definedName name="прлпврл" localSheetId="3">#REF!</definedName>
    <definedName name="прлпврл" localSheetId="4">#REF!</definedName>
    <definedName name="прлпврл" localSheetId="7">#REF!</definedName>
    <definedName name="прлпврл" localSheetId="12">#REF!</definedName>
    <definedName name="прлпврл" localSheetId="13">#REF!</definedName>
    <definedName name="прлпврл">#REF!</definedName>
    <definedName name="прлпр" localSheetId="0">#REF!</definedName>
    <definedName name="прлпр" localSheetId="1">#REF!</definedName>
    <definedName name="прлпр" localSheetId="2">#REF!</definedName>
    <definedName name="прлпр" localSheetId="3">#REF!</definedName>
    <definedName name="прлпр" localSheetId="4">#REF!</definedName>
    <definedName name="прлпр" localSheetId="7">#REF!</definedName>
    <definedName name="прлпр" localSheetId="12">#REF!</definedName>
    <definedName name="прлпр" localSheetId="13">#REF!</definedName>
    <definedName name="прлпр">#REF!</definedName>
    <definedName name="прльп" localSheetId="0">#REF!</definedName>
    <definedName name="прльп" localSheetId="1">#REF!</definedName>
    <definedName name="прльп" localSheetId="2">#REF!</definedName>
    <definedName name="прльп" localSheetId="3">#REF!</definedName>
    <definedName name="прльп" localSheetId="4">#REF!</definedName>
    <definedName name="прльп" localSheetId="7">#REF!</definedName>
    <definedName name="прльп" localSheetId="12">#REF!</definedName>
    <definedName name="прльп" localSheetId="13">#REF!</definedName>
    <definedName name="прльп">#REF!</definedName>
    <definedName name="про" localSheetId="0">#REF!</definedName>
    <definedName name="про" localSheetId="1">#REF!</definedName>
    <definedName name="про" localSheetId="2">#REF!</definedName>
    <definedName name="про" localSheetId="3">#REF!</definedName>
    <definedName name="про" localSheetId="4">#REF!</definedName>
    <definedName name="про" localSheetId="7">#REF!</definedName>
    <definedName name="про" localSheetId="12">#REF!</definedName>
    <definedName name="про" localSheetId="13">#REF!</definedName>
    <definedName name="про">#REF!</definedName>
    <definedName name="пробная" localSheetId="0">#REF!</definedName>
    <definedName name="пробная" localSheetId="1">#REF!</definedName>
    <definedName name="пробная" localSheetId="2">#REF!</definedName>
    <definedName name="пробная" localSheetId="3">#REF!</definedName>
    <definedName name="пробная" localSheetId="4">#REF!</definedName>
    <definedName name="пробная" localSheetId="7">#REF!</definedName>
    <definedName name="пробная" localSheetId="12">#REF!</definedName>
    <definedName name="пробная" localSheetId="13">#REF!</definedName>
    <definedName name="пробная">#REF!</definedName>
    <definedName name="Проверил" localSheetId="0">#REF!</definedName>
    <definedName name="Проверил" localSheetId="1">#REF!</definedName>
    <definedName name="Проверил" localSheetId="2">#REF!</definedName>
    <definedName name="Проверил" localSheetId="3">#REF!</definedName>
    <definedName name="Проверил" localSheetId="4">#REF!</definedName>
    <definedName name="Проверил" localSheetId="7">#REF!</definedName>
    <definedName name="Проверил" localSheetId="12">#REF!</definedName>
    <definedName name="Проверил" localSheetId="13">#REF!</definedName>
    <definedName name="Проверил">#REF!</definedName>
    <definedName name="провпо" localSheetId="0">#REF!</definedName>
    <definedName name="провпо" localSheetId="1">#REF!</definedName>
    <definedName name="провпо" localSheetId="2">#REF!</definedName>
    <definedName name="провпо" localSheetId="3">#REF!</definedName>
    <definedName name="провпо" localSheetId="4">#REF!</definedName>
    <definedName name="провпо" localSheetId="7">#REF!</definedName>
    <definedName name="провпо" localSheetId="12">#REF!</definedName>
    <definedName name="провпо" localSheetId="13">#REF!</definedName>
    <definedName name="провпо">#REF!</definedName>
    <definedName name="Прогноз_Вып_пц" localSheetId="12">#REF!</definedName>
    <definedName name="Прогноз_Вып_пц" localSheetId="13">#REF!</definedName>
    <definedName name="проект" localSheetId="0">#REF!</definedName>
    <definedName name="проект" localSheetId="1">#REF!</definedName>
    <definedName name="проект" localSheetId="2">#REF!</definedName>
    <definedName name="проект" localSheetId="3">#REF!</definedName>
    <definedName name="проект" localSheetId="4">#REF!</definedName>
    <definedName name="проект" localSheetId="5">#REF!</definedName>
    <definedName name="проект" localSheetId="7">#REF!</definedName>
    <definedName name="проект" localSheetId="9">#REF!</definedName>
    <definedName name="проект" localSheetId="12">#REF!</definedName>
    <definedName name="проект" localSheetId="13">#REF!</definedName>
    <definedName name="проект">#REF!</definedName>
    <definedName name="проект2" localSheetId="3">#REF!</definedName>
    <definedName name="проект2" localSheetId="4">#REF!</definedName>
    <definedName name="проект2" localSheetId="12">#REF!</definedName>
    <definedName name="проект2" localSheetId="13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3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7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3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 localSheetId="12">#REF!</definedName>
    <definedName name="Прокладка_ВОЛС_в_траншее" localSheetId="13">#REF!</definedName>
    <definedName name="пролоддошщ" localSheetId="0">#REF!</definedName>
    <definedName name="пролоддошщ" localSheetId="1">#REF!</definedName>
    <definedName name="пролоддошщ" localSheetId="2">#REF!</definedName>
    <definedName name="пролоддошщ" localSheetId="3">#REF!</definedName>
    <definedName name="пролоддошщ" localSheetId="4">#REF!</definedName>
    <definedName name="пролоддошщ" localSheetId="5">#REF!</definedName>
    <definedName name="пролоддошщ" localSheetId="7">#REF!</definedName>
    <definedName name="пролоддошщ" localSheetId="9">#REF!</definedName>
    <definedName name="пролоддошщ" localSheetId="12">#REF!</definedName>
    <definedName name="пролоддошщ" localSheetId="13">#REF!</definedName>
    <definedName name="пролоддошщ">#REF!</definedName>
    <definedName name="Промбезоп" localSheetId="0">#REF!</definedName>
    <definedName name="Промбезоп" localSheetId="1">#REF!</definedName>
    <definedName name="Промбезоп" localSheetId="2">#REF!</definedName>
    <definedName name="Промбезоп" localSheetId="3">#REF!</definedName>
    <definedName name="Промбезоп" localSheetId="4">#REF!</definedName>
    <definedName name="Промбезоп" localSheetId="5">#REF!</definedName>
    <definedName name="Промбезоп" localSheetId="7">#REF!</definedName>
    <definedName name="Промбезоп" localSheetId="9">#REF!</definedName>
    <definedName name="Промбезоп" localSheetId="12">#REF!</definedName>
    <definedName name="Промбезоп" localSheetId="13">#REF!</definedName>
    <definedName name="Промбезоп">#REF!</definedName>
    <definedName name="Промышленная" localSheetId="0">#REF!</definedName>
    <definedName name="Промышленная" localSheetId="1">#REF!</definedName>
    <definedName name="Промышленная" localSheetId="2">#REF!</definedName>
    <definedName name="Промышленная" localSheetId="3">#REF!</definedName>
    <definedName name="Промышленная" localSheetId="4">#REF!</definedName>
    <definedName name="Промышленная" localSheetId="7">#REF!</definedName>
    <definedName name="Промышленная" localSheetId="12">#REF!</definedName>
    <definedName name="Промышленная" localSheetId="13">#REF!</definedName>
    <definedName name="Промышленная">#REF!</definedName>
    <definedName name="пропр" localSheetId="0">#REF!</definedName>
    <definedName name="пропр" localSheetId="1">#REF!</definedName>
    <definedName name="пропр" localSheetId="2">#REF!</definedName>
    <definedName name="пропр" localSheetId="3">#REF!</definedName>
    <definedName name="пропр" localSheetId="4">#REF!</definedName>
    <definedName name="пропр" localSheetId="5">#REF!</definedName>
    <definedName name="пропр" localSheetId="7">#REF!</definedName>
    <definedName name="пропр" localSheetId="9">#REF!</definedName>
    <definedName name="пропр" localSheetId="12">#REF!</definedName>
    <definedName name="пропр" localSheetId="13">#REF!</definedName>
    <definedName name="пропр">#REF!</definedName>
    <definedName name="пропропрспро" localSheetId="3">#REF!</definedName>
    <definedName name="пропропрспро" localSheetId="4">#REF!</definedName>
    <definedName name="пропропрспро" localSheetId="12">#REF!</definedName>
    <definedName name="пропропрспро" localSheetId="13">#REF!</definedName>
    <definedName name="пропропрспро">#REF!</definedName>
    <definedName name="Прот" localSheetId="12">#REF!</definedName>
    <definedName name="Прот" localSheetId="13">#REF!</definedName>
    <definedName name="Прот">#REF!</definedName>
    <definedName name="Противоаварийная_автоматика_ПС" localSheetId="12">#REF!</definedName>
    <definedName name="Противоаварийная_автоматика_ПС" localSheetId="13">#REF!</definedName>
    <definedName name="протоколРМВК" localSheetId="0">#REF!</definedName>
    <definedName name="протоколРМВК" localSheetId="1">#REF!</definedName>
    <definedName name="протоколРМВК" localSheetId="2">#REF!</definedName>
    <definedName name="протоколРМВК" localSheetId="3">#REF!</definedName>
    <definedName name="протоколРМВК" localSheetId="4">#REF!</definedName>
    <definedName name="протоколРМВК" localSheetId="5">#REF!</definedName>
    <definedName name="протоколРМВК" localSheetId="7">#REF!</definedName>
    <definedName name="протоколРМВК" localSheetId="9">#REF!</definedName>
    <definedName name="протоколРМВК" localSheetId="12">#REF!</definedName>
    <definedName name="протоколРМВК" localSheetId="13">#REF!</definedName>
    <definedName name="протоколРМВК">#REF!</definedName>
    <definedName name="прочие" localSheetId="0">#REF!</definedName>
    <definedName name="прочие" localSheetId="1">#REF!</definedName>
    <definedName name="прочие" localSheetId="2">#REF!</definedName>
    <definedName name="прочие" localSheetId="3">#REF!</definedName>
    <definedName name="прочие" localSheetId="4">#REF!</definedName>
    <definedName name="прочие" localSheetId="7">#REF!</definedName>
    <definedName name="прочие" localSheetId="12">#REF!</definedName>
    <definedName name="прочие" localSheetId="13">#REF!</definedName>
    <definedName name="прочие">#REF!</definedName>
    <definedName name="Прочие_затраты_в_базисных_ценах" localSheetId="0">#REF!</definedName>
    <definedName name="Прочие_затраты_в_базисных_ценах" localSheetId="1">#REF!</definedName>
    <definedName name="Прочие_затраты_в_базисных_ценах" localSheetId="2">#REF!</definedName>
    <definedName name="Прочие_затраты_в_базисных_ценах" localSheetId="3">#REF!</definedName>
    <definedName name="Прочие_затраты_в_базисных_ценах" localSheetId="4">#REF!</definedName>
    <definedName name="Прочие_затраты_в_базисных_ценах" localSheetId="7">#REF!</definedName>
    <definedName name="Прочие_затраты_в_базисных_ценах" localSheetId="12">#REF!</definedName>
    <definedName name="Прочие_затраты_в_базисных_ценах" localSheetId="13">#REF!</definedName>
    <definedName name="Прочие_затраты_в_базисных_ценах">#REF!</definedName>
    <definedName name="Прочие_работы" localSheetId="0">#REF!</definedName>
    <definedName name="Прочие_работы" localSheetId="1">#REF!</definedName>
    <definedName name="Прочие_работы" localSheetId="2">#REF!</definedName>
    <definedName name="Прочие_работы" localSheetId="3">#REF!</definedName>
    <definedName name="Прочие_работы" localSheetId="4">#REF!</definedName>
    <definedName name="Прочие_работы" localSheetId="5">#REF!</definedName>
    <definedName name="Прочие_работы" localSheetId="7">#REF!</definedName>
    <definedName name="Прочие_работы" localSheetId="9">#REF!</definedName>
    <definedName name="Прочие_работы" localSheetId="12">#REF!</definedName>
    <definedName name="Прочие_работы" localSheetId="13">#REF!</definedName>
    <definedName name="Прочие_работы">#REF!</definedName>
    <definedName name="прпр_1" localSheetId="0">#REF!</definedName>
    <definedName name="прпр_1" localSheetId="1">#REF!</definedName>
    <definedName name="прпр_1" localSheetId="2">#REF!</definedName>
    <definedName name="прпр_1" localSheetId="3">#REF!</definedName>
    <definedName name="прпр_1" localSheetId="4">#REF!</definedName>
    <definedName name="прпр_1" localSheetId="5">#REF!</definedName>
    <definedName name="прпр_1" localSheetId="7">#REF!</definedName>
    <definedName name="прпр_1" localSheetId="9">#REF!</definedName>
    <definedName name="прпр_1" localSheetId="12">#REF!</definedName>
    <definedName name="прпр_1" localSheetId="13">#REF!</definedName>
    <definedName name="прпр_1">#REF!</definedName>
    <definedName name="пртпр" localSheetId="0">#REF!</definedName>
    <definedName name="пртпр" localSheetId="1">#REF!</definedName>
    <definedName name="пртпр" localSheetId="2">#REF!</definedName>
    <definedName name="пртпр" localSheetId="3">#REF!</definedName>
    <definedName name="пртпр" localSheetId="4">#REF!</definedName>
    <definedName name="пртпр" localSheetId="7">#REF!</definedName>
    <definedName name="пртпр" localSheetId="12">#REF!</definedName>
    <definedName name="пртпр" localSheetId="13">#REF!</definedName>
    <definedName name="пртпр">#REF!</definedName>
    <definedName name="прч" localSheetId="0">#REF!</definedName>
    <definedName name="прч" localSheetId="1">#REF!</definedName>
    <definedName name="прч" localSheetId="2">#REF!</definedName>
    <definedName name="прч" localSheetId="3">#REF!</definedName>
    <definedName name="прч" localSheetId="4">#REF!</definedName>
    <definedName name="прч" localSheetId="7">#REF!</definedName>
    <definedName name="прч" localSheetId="12">#REF!</definedName>
    <definedName name="прч" localSheetId="13">#REF!</definedName>
    <definedName name="прч">#REF!</definedName>
    <definedName name="прь" localSheetId="0">#REF!</definedName>
    <definedName name="прь" localSheetId="1">#REF!</definedName>
    <definedName name="прь" localSheetId="2">#REF!</definedName>
    <definedName name="прь" localSheetId="3">#REF!</definedName>
    <definedName name="прь" localSheetId="4">#REF!</definedName>
    <definedName name="прь" localSheetId="7">#REF!</definedName>
    <definedName name="прь" localSheetId="12">#REF!</definedName>
    <definedName name="прь" localSheetId="13">#REF!</definedName>
    <definedName name="прь">#REF!</definedName>
    <definedName name="прьв" localSheetId="0">#REF!</definedName>
    <definedName name="прьв" localSheetId="1">#REF!</definedName>
    <definedName name="прьв" localSheetId="2">#REF!</definedName>
    <definedName name="прьв" localSheetId="3">#REF!</definedName>
    <definedName name="прьв" localSheetId="4">#REF!</definedName>
    <definedName name="прьв" localSheetId="7">#REF!</definedName>
    <definedName name="прьв" localSheetId="12">#REF!</definedName>
    <definedName name="прьв" localSheetId="13">#REF!</definedName>
    <definedName name="прьв">#REF!</definedName>
    <definedName name="прьто" localSheetId="0">#REF!</definedName>
    <definedName name="прьто" localSheetId="1">#REF!</definedName>
    <definedName name="прьто" localSheetId="2">#REF!</definedName>
    <definedName name="прьто" localSheetId="3">#REF!</definedName>
    <definedName name="прьто" localSheetId="4">#REF!</definedName>
    <definedName name="прьто" localSheetId="5">#REF!</definedName>
    <definedName name="прьто" localSheetId="7">#REF!</definedName>
    <definedName name="прьто" localSheetId="9">#REF!</definedName>
    <definedName name="прьто" localSheetId="12">#REF!</definedName>
    <definedName name="прьто" localSheetId="13">#REF!</definedName>
    <definedName name="прьто">#REF!</definedName>
    <definedName name="пс" localSheetId="0">#REF!</definedName>
    <definedName name="пс" localSheetId="1">#REF!</definedName>
    <definedName name="пс" localSheetId="2">#REF!</definedName>
    <definedName name="пс" localSheetId="3">#REF!</definedName>
    <definedName name="пс" localSheetId="4">#REF!</definedName>
    <definedName name="пс" localSheetId="7">#REF!</definedName>
    <definedName name="пс" localSheetId="12">#REF!</definedName>
    <definedName name="пс" localSheetId="13">#REF!</definedName>
    <definedName name="пс">#REF!</definedName>
    <definedName name="пс40" localSheetId="0">#REF!</definedName>
    <definedName name="пс40" localSheetId="1">#REF!</definedName>
    <definedName name="пс40" localSheetId="2">#REF!</definedName>
    <definedName name="пс40" localSheetId="3">#REF!</definedName>
    <definedName name="пс40" localSheetId="4">#REF!</definedName>
    <definedName name="пс40" localSheetId="7">#REF!</definedName>
    <definedName name="пс40" localSheetId="12">#REF!</definedName>
    <definedName name="пс40" localSheetId="13">#REF!</definedName>
    <definedName name="пс40">#REF!</definedName>
    <definedName name="псков" localSheetId="12">#REF!</definedName>
    <definedName name="псков" localSheetId="13">#REF!</definedName>
    <definedName name="Псковская_область" localSheetId="0">#REF!</definedName>
    <definedName name="Псковская_область" localSheetId="1">#REF!</definedName>
    <definedName name="Псковская_область" localSheetId="2">#REF!</definedName>
    <definedName name="Псковская_область" localSheetId="3">#REF!</definedName>
    <definedName name="Псковская_область" localSheetId="4">#REF!</definedName>
    <definedName name="Псковская_область" localSheetId="5">#REF!</definedName>
    <definedName name="Псковская_область" localSheetId="7">#REF!</definedName>
    <definedName name="Псковская_область" localSheetId="9">#REF!</definedName>
    <definedName name="Псковская_область" localSheetId="12">#REF!</definedName>
    <definedName name="Псковская_область" localSheetId="13">#REF!</definedName>
    <definedName name="Псковская_область">#REF!</definedName>
    <definedName name="псрл" localSheetId="0">#REF!</definedName>
    <definedName name="псрл" localSheetId="1">#REF!</definedName>
    <definedName name="псрл" localSheetId="2">#REF!</definedName>
    <definedName name="псрл" localSheetId="3">#REF!</definedName>
    <definedName name="псрл" localSheetId="4">#REF!</definedName>
    <definedName name="псрл" localSheetId="7">#REF!</definedName>
    <definedName name="псрл" localSheetId="12">#REF!</definedName>
    <definedName name="псрл" localSheetId="13">#REF!</definedName>
    <definedName name="псрл">#REF!</definedName>
    <definedName name="пус" localSheetId="12">#REF!</definedName>
    <definedName name="пус" localSheetId="13">#REF!</definedName>
    <definedName name="пуш" localSheetId="12">#REF!</definedName>
    <definedName name="пуш" localSheetId="13">#REF!</definedName>
    <definedName name="пуш">#REF!</definedName>
    <definedName name="пшждю" localSheetId="0">#REF!</definedName>
    <definedName name="пшждю" localSheetId="1">#REF!</definedName>
    <definedName name="пшждю" localSheetId="2">#REF!</definedName>
    <definedName name="пшждю" localSheetId="3">#REF!</definedName>
    <definedName name="пшждю" localSheetId="4">#REF!</definedName>
    <definedName name="пшждю" localSheetId="5">#REF!</definedName>
    <definedName name="пшждю" localSheetId="7">#REF!</definedName>
    <definedName name="пшждю" localSheetId="9">#REF!</definedName>
    <definedName name="пшждю" localSheetId="12">#REF!</definedName>
    <definedName name="пшждю" localSheetId="13">#REF!</definedName>
    <definedName name="пшждю">#REF!</definedName>
    <definedName name="пьбю" localSheetId="0">#REF!</definedName>
    <definedName name="пьбю" localSheetId="1">#REF!</definedName>
    <definedName name="пьбю" localSheetId="2">#REF!</definedName>
    <definedName name="пьбю" localSheetId="3">#REF!</definedName>
    <definedName name="пьбю" localSheetId="4">#REF!</definedName>
    <definedName name="пьбю" localSheetId="7">#REF!</definedName>
    <definedName name="пьбю" localSheetId="12">#REF!</definedName>
    <definedName name="пьбю" localSheetId="13">#REF!</definedName>
    <definedName name="пьбю">#REF!</definedName>
    <definedName name="пьюию" localSheetId="0">#REF!</definedName>
    <definedName name="пьюию" localSheetId="1">#REF!</definedName>
    <definedName name="пьюию" localSheetId="2">#REF!</definedName>
    <definedName name="пьюию" localSheetId="3">#REF!</definedName>
    <definedName name="пьюию" localSheetId="4">#REF!</definedName>
    <definedName name="пьюию" localSheetId="7">#REF!</definedName>
    <definedName name="пьюию" localSheetId="12">#REF!</definedName>
    <definedName name="пьюию" localSheetId="13">#REF!</definedName>
    <definedName name="пьюию">#REF!</definedName>
    <definedName name="пятый" localSheetId="0">#REF!</definedName>
    <definedName name="пятый" localSheetId="1">#REF!</definedName>
    <definedName name="пятый" localSheetId="2">#REF!</definedName>
    <definedName name="пятый" localSheetId="3">#REF!</definedName>
    <definedName name="пятый" localSheetId="4">#REF!</definedName>
    <definedName name="пятый" localSheetId="7">#REF!</definedName>
    <definedName name="пятый" localSheetId="12">#REF!</definedName>
    <definedName name="пятый" localSheetId="13">#REF!</definedName>
    <definedName name="пятый">#REF!</definedName>
    <definedName name="р" localSheetId="0">#REF!</definedName>
    <definedName name="р" localSheetId="1">#REF!</definedName>
    <definedName name="р" localSheetId="2">#REF!</definedName>
    <definedName name="р" localSheetId="3">#REF!</definedName>
    <definedName name="р" localSheetId="4">#REF!</definedName>
    <definedName name="р" localSheetId="7">#REF!</definedName>
    <definedName name="р" localSheetId="12">#REF!</definedName>
    <definedName name="р" localSheetId="13">#REF!</definedName>
    <definedName name="р">#REF!</definedName>
    <definedName name="раб" localSheetId="0">#REF!</definedName>
    <definedName name="раб" localSheetId="1">#REF!</definedName>
    <definedName name="раб" localSheetId="2">#REF!</definedName>
    <definedName name="раб" localSheetId="3">#REF!</definedName>
    <definedName name="раб" localSheetId="4">#REF!</definedName>
    <definedName name="раб" localSheetId="7">#REF!</definedName>
    <definedName name="раб" localSheetId="12">#REF!</definedName>
    <definedName name="раб" localSheetId="13">#REF!</definedName>
    <definedName name="раб">#REF!</definedName>
    <definedName name="рабдень" localSheetId="12">#REF!</definedName>
    <definedName name="рабдень" localSheetId="13">#REF!</definedName>
    <definedName name="рабдень">#REF!</definedName>
    <definedName name="Работа1" localSheetId="0">#REF!</definedName>
    <definedName name="Работа1" localSheetId="1">#REF!</definedName>
    <definedName name="Работа1" localSheetId="2">#REF!</definedName>
    <definedName name="Работа1" localSheetId="3">#REF!</definedName>
    <definedName name="Работа1" localSheetId="4">#REF!</definedName>
    <definedName name="Работа1" localSheetId="5">#REF!</definedName>
    <definedName name="Работа1" localSheetId="7">#REF!</definedName>
    <definedName name="Работа1" localSheetId="9">#REF!</definedName>
    <definedName name="Работа1" localSheetId="12">#REF!</definedName>
    <definedName name="Работа1" localSheetId="13">#REF!</definedName>
    <definedName name="Работа1">#REF!</definedName>
    <definedName name="Работа10" localSheetId="0">#REF!</definedName>
    <definedName name="Работа10" localSheetId="1">#REF!</definedName>
    <definedName name="Работа10" localSheetId="2">#REF!</definedName>
    <definedName name="Работа10" localSheetId="3">#REF!</definedName>
    <definedName name="Работа10" localSheetId="4">#REF!</definedName>
    <definedName name="Работа10" localSheetId="7">#REF!</definedName>
    <definedName name="Работа10" localSheetId="12">#REF!</definedName>
    <definedName name="Работа10" localSheetId="13">#REF!</definedName>
    <definedName name="Работа10">#REF!</definedName>
    <definedName name="Работа11" localSheetId="0">#REF!</definedName>
    <definedName name="Работа11" localSheetId="1">#REF!</definedName>
    <definedName name="Работа11" localSheetId="2">#REF!</definedName>
    <definedName name="Работа11" localSheetId="3">#REF!</definedName>
    <definedName name="Работа11" localSheetId="4">#REF!</definedName>
    <definedName name="Работа11" localSheetId="7">#REF!</definedName>
    <definedName name="Работа11" localSheetId="12">#REF!</definedName>
    <definedName name="Работа11" localSheetId="13">#REF!</definedName>
    <definedName name="Работа11">#REF!</definedName>
    <definedName name="Работа12" localSheetId="0">#REF!</definedName>
    <definedName name="Работа12" localSheetId="1">#REF!</definedName>
    <definedName name="Работа12" localSheetId="2">#REF!</definedName>
    <definedName name="Работа12" localSheetId="3">#REF!</definedName>
    <definedName name="Работа12" localSheetId="4">#REF!</definedName>
    <definedName name="Работа12" localSheetId="7">#REF!</definedName>
    <definedName name="Работа12" localSheetId="12">#REF!</definedName>
    <definedName name="Работа12" localSheetId="13">#REF!</definedName>
    <definedName name="Работа12">#REF!</definedName>
    <definedName name="Работа13" localSheetId="0">#REF!</definedName>
    <definedName name="Работа13" localSheetId="1">#REF!</definedName>
    <definedName name="Работа13" localSheetId="2">#REF!</definedName>
    <definedName name="Работа13" localSheetId="3">#REF!</definedName>
    <definedName name="Работа13" localSheetId="4">#REF!</definedName>
    <definedName name="Работа13" localSheetId="7">#REF!</definedName>
    <definedName name="Работа13" localSheetId="12">#REF!</definedName>
    <definedName name="Работа13" localSheetId="13">#REF!</definedName>
    <definedName name="Работа13">#REF!</definedName>
    <definedName name="Работа14" localSheetId="0">#REF!</definedName>
    <definedName name="Работа14" localSheetId="1">#REF!</definedName>
    <definedName name="Работа14" localSheetId="2">#REF!</definedName>
    <definedName name="Работа14" localSheetId="3">#REF!</definedName>
    <definedName name="Работа14" localSheetId="4">#REF!</definedName>
    <definedName name="Работа14" localSheetId="7">#REF!</definedName>
    <definedName name="Работа14" localSheetId="12">#REF!</definedName>
    <definedName name="Работа14" localSheetId="13">#REF!</definedName>
    <definedName name="Работа14">#REF!</definedName>
    <definedName name="Работа15" localSheetId="0">#REF!</definedName>
    <definedName name="Работа15" localSheetId="1">#REF!</definedName>
    <definedName name="Работа15" localSheetId="2">#REF!</definedName>
    <definedName name="Работа15" localSheetId="3">#REF!</definedName>
    <definedName name="Работа15" localSheetId="4">#REF!</definedName>
    <definedName name="Работа15" localSheetId="7">#REF!</definedName>
    <definedName name="Работа15" localSheetId="12">#REF!</definedName>
    <definedName name="Работа15" localSheetId="13">#REF!</definedName>
    <definedName name="Работа15">#REF!</definedName>
    <definedName name="Работа16" localSheetId="0">#REF!</definedName>
    <definedName name="Работа16" localSheetId="1">#REF!</definedName>
    <definedName name="Работа16" localSheetId="2">#REF!</definedName>
    <definedName name="Работа16" localSheetId="3">#REF!</definedName>
    <definedName name="Работа16" localSheetId="4">#REF!</definedName>
    <definedName name="Работа16" localSheetId="7">#REF!</definedName>
    <definedName name="Работа16" localSheetId="12">#REF!</definedName>
    <definedName name="Работа16" localSheetId="13">#REF!</definedName>
    <definedName name="Работа16">#REF!</definedName>
    <definedName name="Работа17" localSheetId="0">#REF!</definedName>
    <definedName name="Работа17" localSheetId="1">#REF!</definedName>
    <definedName name="Работа17" localSheetId="2">#REF!</definedName>
    <definedName name="Работа17" localSheetId="3">#REF!</definedName>
    <definedName name="Работа17" localSheetId="4">#REF!</definedName>
    <definedName name="Работа17" localSheetId="7">#REF!</definedName>
    <definedName name="Работа17" localSheetId="12">#REF!</definedName>
    <definedName name="Работа17" localSheetId="13">#REF!</definedName>
    <definedName name="Работа17">#REF!</definedName>
    <definedName name="Работа18" localSheetId="0">#REF!</definedName>
    <definedName name="Работа18" localSheetId="1">#REF!</definedName>
    <definedName name="Работа18" localSheetId="2">#REF!</definedName>
    <definedName name="Работа18" localSheetId="3">#REF!</definedName>
    <definedName name="Работа18" localSheetId="4">#REF!</definedName>
    <definedName name="Работа18" localSheetId="7">#REF!</definedName>
    <definedName name="Работа18" localSheetId="12">#REF!</definedName>
    <definedName name="Работа18" localSheetId="13">#REF!</definedName>
    <definedName name="Работа18">#REF!</definedName>
    <definedName name="Работа19" localSheetId="0">#REF!</definedName>
    <definedName name="Работа19" localSheetId="1">#REF!</definedName>
    <definedName name="Работа19" localSheetId="2">#REF!</definedName>
    <definedName name="Работа19" localSheetId="3">#REF!</definedName>
    <definedName name="Работа19" localSheetId="4">#REF!</definedName>
    <definedName name="Работа19" localSheetId="7">#REF!</definedName>
    <definedName name="Работа19" localSheetId="12">#REF!</definedName>
    <definedName name="Работа19" localSheetId="13">#REF!</definedName>
    <definedName name="Работа19">#REF!</definedName>
    <definedName name="Работа2" localSheetId="0">#REF!</definedName>
    <definedName name="Работа2" localSheetId="1">#REF!</definedName>
    <definedName name="Работа2" localSheetId="2">#REF!</definedName>
    <definedName name="Работа2" localSheetId="3">#REF!</definedName>
    <definedName name="Работа2" localSheetId="4">#REF!</definedName>
    <definedName name="Работа2" localSheetId="7">#REF!</definedName>
    <definedName name="Работа2" localSheetId="12">#REF!</definedName>
    <definedName name="Работа2" localSheetId="13">#REF!</definedName>
    <definedName name="Работа2">#REF!</definedName>
    <definedName name="Работа20" localSheetId="0">#REF!</definedName>
    <definedName name="Работа20" localSheetId="1">#REF!</definedName>
    <definedName name="Работа20" localSheetId="2">#REF!</definedName>
    <definedName name="Работа20" localSheetId="3">#REF!</definedName>
    <definedName name="Работа20" localSheetId="4">#REF!</definedName>
    <definedName name="Работа20" localSheetId="7">#REF!</definedName>
    <definedName name="Работа20" localSheetId="12">#REF!</definedName>
    <definedName name="Работа20" localSheetId="13">#REF!</definedName>
    <definedName name="Работа20">#REF!</definedName>
    <definedName name="Работа21" localSheetId="0">#REF!</definedName>
    <definedName name="Работа21" localSheetId="1">#REF!</definedName>
    <definedName name="Работа21" localSheetId="2">#REF!</definedName>
    <definedName name="Работа21" localSheetId="3">#REF!</definedName>
    <definedName name="Работа21" localSheetId="4">#REF!</definedName>
    <definedName name="Работа21" localSheetId="7">#REF!</definedName>
    <definedName name="Работа21" localSheetId="12">#REF!</definedName>
    <definedName name="Работа21" localSheetId="13">#REF!</definedName>
    <definedName name="Работа21">#REF!</definedName>
    <definedName name="Работа22" localSheetId="0">#REF!</definedName>
    <definedName name="Работа22" localSheetId="1">#REF!</definedName>
    <definedName name="Работа22" localSheetId="2">#REF!</definedName>
    <definedName name="Работа22" localSheetId="3">#REF!</definedName>
    <definedName name="Работа22" localSheetId="4">#REF!</definedName>
    <definedName name="Работа22" localSheetId="7">#REF!</definedName>
    <definedName name="Работа22" localSheetId="12">#REF!</definedName>
    <definedName name="Работа22" localSheetId="13">#REF!</definedName>
    <definedName name="Работа22">#REF!</definedName>
    <definedName name="Работа23" localSheetId="0">#REF!</definedName>
    <definedName name="Работа23" localSheetId="1">#REF!</definedName>
    <definedName name="Работа23" localSheetId="2">#REF!</definedName>
    <definedName name="Работа23" localSheetId="3">#REF!</definedName>
    <definedName name="Работа23" localSheetId="4">#REF!</definedName>
    <definedName name="Работа23" localSheetId="7">#REF!</definedName>
    <definedName name="Работа23" localSheetId="12">#REF!</definedName>
    <definedName name="Работа23" localSheetId="13">#REF!</definedName>
    <definedName name="Работа23">#REF!</definedName>
    <definedName name="Работа24" localSheetId="0">#REF!</definedName>
    <definedName name="Работа24" localSheetId="1">#REF!</definedName>
    <definedName name="Работа24" localSheetId="2">#REF!</definedName>
    <definedName name="Работа24" localSheetId="3">#REF!</definedName>
    <definedName name="Работа24" localSheetId="4">#REF!</definedName>
    <definedName name="Работа24" localSheetId="7">#REF!</definedName>
    <definedName name="Работа24" localSheetId="12">#REF!</definedName>
    <definedName name="Работа24" localSheetId="13">#REF!</definedName>
    <definedName name="Работа24">#REF!</definedName>
    <definedName name="Работа25" localSheetId="0">#REF!</definedName>
    <definedName name="Работа25" localSheetId="1">#REF!</definedName>
    <definedName name="Работа25" localSheetId="2">#REF!</definedName>
    <definedName name="Работа25" localSheetId="3">#REF!</definedName>
    <definedName name="Работа25" localSheetId="4">#REF!</definedName>
    <definedName name="Работа25" localSheetId="7">#REF!</definedName>
    <definedName name="Работа25" localSheetId="12">#REF!</definedName>
    <definedName name="Работа25" localSheetId="13">#REF!</definedName>
    <definedName name="Работа25">#REF!</definedName>
    <definedName name="Работа26" localSheetId="0">#REF!</definedName>
    <definedName name="Работа26" localSheetId="1">#REF!</definedName>
    <definedName name="Работа26" localSheetId="2">#REF!</definedName>
    <definedName name="Работа26" localSheetId="3">#REF!</definedName>
    <definedName name="Работа26" localSheetId="4">#REF!</definedName>
    <definedName name="Работа26" localSheetId="7">#REF!</definedName>
    <definedName name="Работа26" localSheetId="12">#REF!</definedName>
    <definedName name="Работа26" localSheetId="13">#REF!</definedName>
    <definedName name="Работа26">#REF!</definedName>
    <definedName name="Работа27" localSheetId="0">#REF!</definedName>
    <definedName name="Работа27" localSheetId="1">#REF!</definedName>
    <definedName name="Работа27" localSheetId="2">#REF!</definedName>
    <definedName name="Работа27" localSheetId="3">#REF!</definedName>
    <definedName name="Работа27" localSheetId="4">#REF!</definedName>
    <definedName name="Работа27" localSheetId="7">#REF!</definedName>
    <definedName name="Работа27" localSheetId="12">#REF!</definedName>
    <definedName name="Работа27" localSheetId="13">#REF!</definedName>
    <definedName name="Работа27">#REF!</definedName>
    <definedName name="Работа28" localSheetId="0">#REF!</definedName>
    <definedName name="Работа28" localSheetId="1">#REF!</definedName>
    <definedName name="Работа28" localSheetId="2">#REF!</definedName>
    <definedName name="Работа28" localSheetId="3">#REF!</definedName>
    <definedName name="Работа28" localSheetId="4">#REF!</definedName>
    <definedName name="Работа28" localSheetId="7">#REF!</definedName>
    <definedName name="Работа28" localSheetId="12">#REF!</definedName>
    <definedName name="Работа28" localSheetId="13">#REF!</definedName>
    <definedName name="Работа28">#REF!</definedName>
    <definedName name="Работа29" localSheetId="0">#REF!</definedName>
    <definedName name="Работа29" localSheetId="1">#REF!</definedName>
    <definedName name="Работа29" localSheetId="2">#REF!</definedName>
    <definedName name="Работа29" localSheetId="3">#REF!</definedName>
    <definedName name="Работа29" localSheetId="4">#REF!</definedName>
    <definedName name="Работа29" localSheetId="7">#REF!</definedName>
    <definedName name="Работа29" localSheetId="12">#REF!</definedName>
    <definedName name="Работа29" localSheetId="13">#REF!</definedName>
    <definedName name="Работа29">#REF!</definedName>
    <definedName name="Работа3" localSheetId="0">#REF!</definedName>
    <definedName name="Работа3" localSheetId="1">#REF!</definedName>
    <definedName name="Работа3" localSheetId="2">#REF!</definedName>
    <definedName name="Работа3" localSheetId="3">#REF!</definedName>
    <definedName name="Работа3" localSheetId="4">#REF!</definedName>
    <definedName name="Работа3" localSheetId="7">#REF!</definedName>
    <definedName name="Работа3" localSheetId="12">#REF!</definedName>
    <definedName name="Работа3" localSheetId="13">#REF!</definedName>
    <definedName name="Работа3">#REF!</definedName>
    <definedName name="Работа30" localSheetId="0">#REF!</definedName>
    <definedName name="Работа30" localSheetId="1">#REF!</definedName>
    <definedName name="Работа30" localSheetId="2">#REF!</definedName>
    <definedName name="Работа30" localSheetId="3">#REF!</definedName>
    <definedName name="Работа30" localSheetId="4">#REF!</definedName>
    <definedName name="Работа30" localSheetId="7">#REF!</definedName>
    <definedName name="Работа30" localSheetId="12">#REF!</definedName>
    <definedName name="Работа30" localSheetId="13">#REF!</definedName>
    <definedName name="Работа30">#REF!</definedName>
    <definedName name="Работа31" localSheetId="0">#REF!</definedName>
    <definedName name="Работа31" localSheetId="1">#REF!</definedName>
    <definedName name="Работа31" localSheetId="2">#REF!</definedName>
    <definedName name="Работа31" localSheetId="3">#REF!</definedName>
    <definedName name="Работа31" localSheetId="4">#REF!</definedName>
    <definedName name="Работа31" localSheetId="7">#REF!</definedName>
    <definedName name="Работа31" localSheetId="12">#REF!</definedName>
    <definedName name="Работа31" localSheetId="13">#REF!</definedName>
    <definedName name="Работа31">#REF!</definedName>
    <definedName name="Работа32" localSheetId="0">#REF!</definedName>
    <definedName name="Работа32" localSheetId="1">#REF!</definedName>
    <definedName name="Работа32" localSheetId="2">#REF!</definedName>
    <definedName name="Работа32" localSheetId="3">#REF!</definedName>
    <definedName name="Работа32" localSheetId="4">#REF!</definedName>
    <definedName name="Работа32" localSheetId="7">#REF!</definedName>
    <definedName name="Работа32" localSheetId="12">#REF!</definedName>
    <definedName name="Работа32" localSheetId="13">#REF!</definedName>
    <definedName name="Работа32">#REF!</definedName>
    <definedName name="Работа33" localSheetId="0">#REF!</definedName>
    <definedName name="Работа33" localSheetId="1">#REF!</definedName>
    <definedName name="Работа33" localSheetId="2">#REF!</definedName>
    <definedName name="Работа33" localSheetId="3">#REF!</definedName>
    <definedName name="Работа33" localSheetId="4">#REF!</definedName>
    <definedName name="Работа33" localSheetId="7">#REF!</definedName>
    <definedName name="Работа33" localSheetId="12">#REF!</definedName>
    <definedName name="Работа33" localSheetId="13">#REF!</definedName>
    <definedName name="Работа33">#REF!</definedName>
    <definedName name="Работа34" localSheetId="0">#REF!</definedName>
    <definedName name="Работа34" localSheetId="1">#REF!</definedName>
    <definedName name="Работа34" localSheetId="2">#REF!</definedName>
    <definedName name="Работа34" localSheetId="3">#REF!</definedName>
    <definedName name="Работа34" localSheetId="4">#REF!</definedName>
    <definedName name="Работа34" localSheetId="7">#REF!</definedName>
    <definedName name="Работа34" localSheetId="12">#REF!</definedName>
    <definedName name="Работа34" localSheetId="13">#REF!</definedName>
    <definedName name="Работа34">#REF!</definedName>
    <definedName name="Работа35" localSheetId="0">#REF!</definedName>
    <definedName name="Работа35" localSheetId="1">#REF!</definedName>
    <definedName name="Работа35" localSheetId="2">#REF!</definedName>
    <definedName name="Работа35" localSheetId="3">#REF!</definedName>
    <definedName name="Работа35" localSheetId="4">#REF!</definedName>
    <definedName name="Работа35" localSheetId="7">#REF!</definedName>
    <definedName name="Работа35" localSheetId="12">#REF!</definedName>
    <definedName name="Работа35" localSheetId="13">#REF!</definedName>
    <definedName name="Работа35">#REF!</definedName>
    <definedName name="Работа36" localSheetId="0">#REF!</definedName>
    <definedName name="Работа36" localSheetId="1">#REF!</definedName>
    <definedName name="Работа36" localSheetId="2">#REF!</definedName>
    <definedName name="Работа36" localSheetId="3">#REF!</definedName>
    <definedName name="Работа36" localSheetId="4">#REF!</definedName>
    <definedName name="Работа36" localSheetId="7">#REF!</definedName>
    <definedName name="Работа36" localSheetId="12">#REF!</definedName>
    <definedName name="Работа36" localSheetId="13">#REF!</definedName>
    <definedName name="Работа36">#REF!</definedName>
    <definedName name="Работа37" localSheetId="0">#REF!</definedName>
    <definedName name="Работа37" localSheetId="1">#REF!</definedName>
    <definedName name="Работа37" localSheetId="2">#REF!</definedName>
    <definedName name="Работа37" localSheetId="3">#REF!</definedName>
    <definedName name="Работа37" localSheetId="4">#REF!</definedName>
    <definedName name="Работа37" localSheetId="7">#REF!</definedName>
    <definedName name="Работа37" localSheetId="12">#REF!</definedName>
    <definedName name="Работа37" localSheetId="13">#REF!</definedName>
    <definedName name="Работа37">#REF!</definedName>
    <definedName name="Работа38" localSheetId="0">#REF!</definedName>
    <definedName name="Работа38" localSheetId="1">#REF!</definedName>
    <definedName name="Работа38" localSheetId="2">#REF!</definedName>
    <definedName name="Работа38" localSheetId="3">#REF!</definedName>
    <definedName name="Работа38" localSheetId="4">#REF!</definedName>
    <definedName name="Работа38" localSheetId="7">#REF!</definedName>
    <definedName name="Работа38" localSheetId="12">#REF!</definedName>
    <definedName name="Работа38" localSheetId="13">#REF!</definedName>
    <definedName name="Работа38">#REF!</definedName>
    <definedName name="Работа39" localSheetId="0">#REF!</definedName>
    <definedName name="Работа39" localSheetId="1">#REF!</definedName>
    <definedName name="Работа39" localSheetId="2">#REF!</definedName>
    <definedName name="Работа39" localSheetId="3">#REF!</definedName>
    <definedName name="Работа39" localSheetId="4">#REF!</definedName>
    <definedName name="Работа39" localSheetId="7">#REF!</definedName>
    <definedName name="Работа39" localSheetId="12">#REF!</definedName>
    <definedName name="Работа39" localSheetId="13">#REF!</definedName>
    <definedName name="Работа39">#REF!</definedName>
    <definedName name="Работа4" localSheetId="0">#REF!</definedName>
    <definedName name="Работа4" localSheetId="1">#REF!</definedName>
    <definedName name="Работа4" localSheetId="2">#REF!</definedName>
    <definedName name="Работа4" localSheetId="3">#REF!</definedName>
    <definedName name="Работа4" localSheetId="4">#REF!</definedName>
    <definedName name="Работа4" localSheetId="7">#REF!</definedName>
    <definedName name="Работа4" localSheetId="12">#REF!</definedName>
    <definedName name="Работа4" localSheetId="13">#REF!</definedName>
    <definedName name="Работа4">#REF!</definedName>
    <definedName name="Работа40" localSheetId="0">#REF!</definedName>
    <definedName name="Работа40" localSheetId="1">#REF!</definedName>
    <definedName name="Работа40" localSheetId="2">#REF!</definedName>
    <definedName name="Работа40" localSheetId="3">#REF!</definedName>
    <definedName name="Работа40" localSheetId="4">#REF!</definedName>
    <definedName name="Работа40" localSheetId="7">#REF!</definedName>
    <definedName name="Работа40" localSheetId="12">#REF!</definedName>
    <definedName name="Работа40" localSheetId="13">#REF!</definedName>
    <definedName name="Работа40">#REF!</definedName>
    <definedName name="Работа41" localSheetId="0">#REF!</definedName>
    <definedName name="Работа41" localSheetId="1">#REF!</definedName>
    <definedName name="Работа41" localSheetId="2">#REF!</definedName>
    <definedName name="Работа41" localSheetId="3">#REF!</definedName>
    <definedName name="Работа41" localSheetId="4">#REF!</definedName>
    <definedName name="Работа41" localSheetId="7">#REF!</definedName>
    <definedName name="Работа41" localSheetId="12">#REF!</definedName>
    <definedName name="Работа41" localSheetId="13">#REF!</definedName>
    <definedName name="Работа41">#REF!</definedName>
    <definedName name="Работа42" localSheetId="0">#REF!</definedName>
    <definedName name="Работа42" localSheetId="1">#REF!</definedName>
    <definedName name="Работа42" localSheetId="2">#REF!</definedName>
    <definedName name="Работа42" localSheetId="3">#REF!</definedName>
    <definedName name="Работа42" localSheetId="4">#REF!</definedName>
    <definedName name="Работа42" localSheetId="7">#REF!</definedName>
    <definedName name="Работа42" localSheetId="12">#REF!</definedName>
    <definedName name="Работа42" localSheetId="13">#REF!</definedName>
    <definedName name="Работа42">#REF!</definedName>
    <definedName name="Работа43" localSheetId="0">#REF!</definedName>
    <definedName name="Работа43" localSheetId="1">#REF!</definedName>
    <definedName name="Работа43" localSheetId="2">#REF!</definedName>
    <definedName name="Работа43" localSheetId="3">#REF!</definedName>
    <definedName name="Работа43" localSheetId="4">#REF!</definedName>
    <definedName name="Работа43" localSheetId="7">#REF!</definedName>
    <definedName name="Работа43" localSheetId="12">#REF!</definedName>
    <definedName name="Работа43" localSheetId="13">#REF!</definedName>
    <definedName name="Работа43">#REF!</definedName>
    <definedName name="Работа44" localSheetId="0">#REF!</definedName>
    <definedName name="Работа44" localSheetId="1">#REF!</definedName>
    <definedName name="Работа44" localSheetId="2">#REF!</definedName>
    <definedName name="Работа44" localSheetId="3">#REF!</definedName>
    <definedName name="Работа44" localSheetId="4">#REF!</definedName>
    <definedName name="Работа44" localSheetId="7">#REF!</definedName>
    <definedName name="Работа44" localSheetId="12">#REF!</definedName>
    <definedName name="Работа44" localSheetId="13">#REF!</definedName>
    <definedName name="Работа44">#REF!</definedName>
    <definedName name="Работа45" localSheetId="0">#REF!</definedName>
    <definedName name="Работа45" localSheetId="1">#REF!</definedName>
    <definedName name="Работа45" localSheetId="2">#REF!</definedName>
    <definedName name="Работа45" localSheetId="3">#REF!</definedName>
    <definedName name="Работа45" localSheetId="4">#REF!</definedName>
    <definedName name="Работа45" localSheetId="7">#REF!</definedName>
    <definedName name="Работа45" localSheetId="12">#REF!</definedName>
    <definedName name="Работа45" localSheetId="13">#REF!</definedName>
    <definedName name="Работа45">#REF!</definedName>
    <definedName name="Работа46" localSheetId="0">#REF!</definedName>
    <definedName name="Работа46" localSheetId="1">#REF!</definedName>
    <definedName name="Работа46" localSheetId="2">#REF!</definedName>
    <definedName name="Работа46" localSheetId="3">#REF!</definedName>
    <definedName name="Работа46" localSheetId="4">#REF!</definedName>
    <definedName name="Работа46" localSheetId="7">#REF!</definedName>
    <definedName name="Работа46" localSheetId="12">#REF!</definedName>
    <definedName name="Работа46" localSheetId="13">#REF!</definedName>
    <definedName name="Работа46">#REF!</definedName>
    <definedName name="Работа47" localSheetId="0">#REF!</definedName>
    <definedName name="Работа47" localSheetId="1">#REF!</definedName>
    <definedName name="Работа47" localSheetId="2">#REF!</definedName>
    <definedName name="Работа47" localSheetId="3">#REF!</definedName>
    <definedName name="Работа47" localSheetId="4">#REF!</definedName>
    <definedName name="Работа47" localSheetId="7">#REF!</definedName>
    <definedName name="Работа47" localSheetId="12">#REF!</definedName>
    <definedName name="Работа47" localSheetId="13">#REF!</definedName>
    <definedName name="Работа47">#REF!</definedName>
    <definedName name="Работа48" localSheetId="0">#REF!</definedName>
    <definedName name="Работа48" localSheetId="1">#REF!</definedName>
    <definedName name="Работа48" localSheetId="2">#REF!</definedName>
    <definedName name="Работа48" localSheetId="3">#REF!</definedName>
    <definedName name="Работа48" localSheetId="4">#REF!</definedName>
    <definedName name="Работа48" localSheetId="7">#REF!</definedName>
    <definedName name="Работа48" localSheetId="12">#REF!</definedName>
    <definedName name="Работа48" localSheetId="13">#REF!</definedName>
    <definedName name="Работа48">#REF!</definedName>
    <definedName name="Работа49" localSheetId="0">#REF!</definedName>
    <definedName name="Работа49" localSheetId="1">#REF!</definedName>
    <definedName name="Работа49" localSheetId="2">#REF!</definedName>
    <definedName name="Работа49" localSheetId="3">#REF!</definedName>
    <definedName name="Работа49" localSheetId="4">#REF!</definedName>
    <definedName name="Работа49" localSheetId="7">#REF!</definedName>
    <definedName name="Работа49" localSheetId="12">#REF!</definedName>
    <definedName name="Работа49" localSheetId="13">#REF!</definedName>
    <definedName name="Работа49">#REF!</definedName>
    <definedName name="Работа5" localSheetId="0">#REF!</definedName>
    <definedName name="Работа5" localSheetId="1">#REF!</definedName>
    <definedName name="Работа5" localSheetId="2">#REF!</definedName>
    <definedName name="Работа5" localSheetId="3">#REF!</definedName>
    <definedName name="Работа5" localSheetId="4">#REF!</definedName>
    <definedName name="Работа5" localSheetId="7">#REF!</definedName>
    <definedName name="Работа5" localSheetId="12">#REF!</definedName>
    <definedName name="Работа5" localSheetId="13">#REF!</definedName>
    <definedName name="Работа5">#REF!</definedName>
    <definedName name="Работа50" localSheetId="0">#REF!</definedName>
    <definedName name="Работа50" localSheetId="1">#REF!</definedName>
    <definedName name="Работа50" localSheetId="2">#REF!</definedName>
    <definedName name="Работа50" localSheetId="3">#REF!</definedName>
    <definedName name="Работа50" localSheetId="4">#REF!</definedName>
    <definedName name="Работа50" localSheetId="7">#REF!</definedName>
    <definedName name="Работа50" localSheetId="12">#REF!</definedName>
    <definedName name="Работа50" localSheetId="13">#REF!</definedName>
    <definedName name="Работа50">#REF!</definedName>
    <definedName name="Работа51" localSheetId="0">#REF!</definedName>
    <definedName name="Работа51" localSheetId="1">#REF!</definedName>
    <definedName name="Работа51" localSheetId="2">#REF!</definedName>
    <definedName name="Работа51" localSheetId="3">#REF!</definedName>
    <definedName name="Работа51" localSheetId="4">#REF!</definedName>
    <definedName name="Работа51" localSheetId="7">#REF!</definedName>
    <definedName name="Работа51" localSheetId="12">#REF!</definedName>
    <definedName name="Работа51" localSheetId="13">#REF!</definedName>
    <definedName name="Работа51">#REF!</definedName>
    <definedName name="Работа52" localSheetId="0">#REF!</definedName>
    <definedName name="Работа52" localSheetId="1">#REF!</definedName>
    <definedName name="Работа52" localSheetId="2">#REF!</definedName>
    <definedName name="Работа52" localSheetId="3">#REF!</definedName>
    <definedName name="Работа52" localSheetId="4">#REF!</definedName>
    <definedName name="Работа52" localSheetId="7">#REF!</definedName>
    <definedName name="Работа52" localSheetId="12">#REF!</definedName>
    <definedName name="Работа52" localSheetId="13">#REF!</definedName>
    <definedName name="Работа52">#REF!</definedName>
    <definedName name="Работа53" localSheetId="0">#REF!</definedName>
    <definedName name="Работа53" localSheetId="1">#REF!</definedName>
    <definedName name="Работа53" localSheetId="2">#REF!</definedName>
    <definedName name="Работа53" localSheetId="3">#REF!</definedName>
    <definedName name="Работа53" localSheetId="4">#REF!</definedName>
    <definedName name="Работа53" localSheetId="7">#REF!</definedName>
    <definedName name="Работа53" localSheetId="12">#REF!</definedName>
    <definedName name="Работа53" localSheetId="13">#REF!</definedName>
    <definedName name="Работа53">#REF!</definedName>
    <definedName name="Работа54" localSheetId="0">#REF!</definedName>
    <definedName name="Работа54" localSheetId="1">#REF!</definedName>
    <definedName name="Работа54" localSheetId="2">#REF!</definedName>
    <definedName name="Работа54" localSheetId="3">#REF!</definedName>
    <definedName name="Работа54" localSheetId="4">#REF!</definedName>
    <definedName name="Работа54" localSheetId="7">#REF!</definedName>
    <definedName name="Работа54" localSheetId="12">#REF!</definedName>
    <definedName name="Работа54" localSheetId="13">#REF!</definedName>
    <definedName name="Работа54">#REF!</definedName>
    <definedName name="Работа55" localSheetId="0">#REF!</definedName>
    <definedName name="Работа55" localSheetId="1">#REF!</definedName>
    <definedName name="Работа55" localSheetId="2">#REF!</definedName>
    <definedName name="Работа55" localSheetId="3">#REF!</definedName>
    <definedName name="Работа55" localSheetId="4">#REF!</definedName>
    <definedName name="Работа55" localSheetId="7">#REF!</definedName>
    <definedName name="Работа55" localSheetId="12">#REF!</definedName>
    <definedName name="Работа55" localSheetId="13">#REF!</definedName>
    <definedName name="Работа55">#REF!</definedName>
    <definedName name="Работа56" localSheetId="0">#REF!</definedName>
    <definedName name="Работа56" localSheetId="1">#REF!</definedName>
    <definedName name="Работа56" localSheetId="2">#REF!</definedName>
    <definedName name="Работа56" localSheetId="3">#REF!</definedName>
    <definedName name="Работа56" localSheetId="4">#REF!</definedName>
    <definedName name="Работа56" localSheetId="7">#REF!</definedName>
    <definedName name="Работа56" localSheetId="12">#REF!</definedName>
    <definedName name="Работа56" localSheetId="13">#REF!</definedName>
    <definedName name="Работа56">#REF!</definedName>
    <definedName name="Работа57" localSheetId="0">#REF!</definedName>
    <definedName name="Работа57" localSheetId="1">#REF!</definedName>
    <definedName name="Работа57" localSheetId="2">#REF!</definedName>
    <definedName name="Работа57" localSheetId="3">#REF!</definedName>
    <definedName name="Работа57" localSheetId="4">#REF!</definedName>
    <definedName name="Работа57" localSheetId="7">#REF!</definedName>
    <definedName name="Работа57" localSheetId="12">#REF!</definedName>
    <definedName name="Работа57" localSheetId="13">#REF!</definedName>
    <definedName name="Работа57">#REF!</definedName>
    <definedName name="Работа58" localSheetId="0">#REF!</definedName>
    <definedName name="Работа58" localSheetId="1">#REF!</definedName>
    <definedName name="Работа58" localSheetId="2">#REF!</definedName>
    <definedName name="Работа58" localSheetId="3">#REF!</definedName>
    <definedName name="Работа58" localSheetId="4">#REF!</definedName>
    <definedName name="Работа58" localSheetId="7">#REF!</definedName>
    <definedName name="Работа58" localSheetId="12">#REF!</definedName>
    <definedName name="Работа58" localSheetId="13">#REF!</definedName>
    <definedName name="Работа58">#REF!</definedName>
    <definedName name="Работа59" localSheetId="0">#REF!</definedName>
    <definedName name="Работа59" localSheetId="1">#REF!</definedName>
    <definedName name="Работа59" localSheetId="2">#REF!</definedName>
    <definedName name="Работа59" localSheetId="3">#REF!</definedName>
    <definedName name="Работа59" localSheetId="4">#REF!</definedName>
    <definedName name="Работа59" localSheetId="7">#REF!</definedName>
    <definedName name="Работа59" localSheetId="12">#REF!</definedName>
    <definedName name="Работа59" localSheetId="13">#REF!</definedName>
    <definedName name="Работа59">#REF!</definedName>
    <definedName name="Работа6" localSheetId="0">#REF!</definedName>
    <definedName name="Работа6" localSheetId="1">#REF!</definedName>
    <definedName name="Работа6" localSheetId="2">#REF!</definedName>
    <definedName name="Работа6" localSheetId="3">#REF!</definedName>
    <definedName name="Работа6" localSheetId="4">#REF!</definedName>
    <definedName name="Работа6" localSheetId="7">#REF!</definedName>
    <definedName name="Работа6" localSheetId="12">#REF!</definedName>
    <definedName name="Работа6" localSheetId="13">#REF!</definedName>
    <definedName name="Работа6">#REF!</definedName>
    <definedName name="Работа60" localSheetId="0">#REF!</definedName>
    <definedName name="Работа60" localSheetId="1">#REF!</definedName>
    <definedName name="Работа60" localSheetId="2">#REF!</definedName>
    <definedName name="Работа60" localSheetId="3">#REF!</definedName>
    <definedName name="Работа60" localSheetId="4">#REF!</definedName>
    <definedName name="Работа60" localSheetId="7">#REF!</definedName>
    <definedName name="Работа60" localSheetId="12">#REF!</definedName>
    <definedName name="Работа60" localSheetId="13">#REF!</definedName>
    <definedName name="Работа60">#REF!</definedName>
    <definedName name="Работа7" localSheetId="0">#REF!</definedName>
    <definedName name="Работа7" localSheetId="1">#REF!</definedName>
    <definedName name="Работа7" localSheetId="2">#REF!</definedName>
    <definedName name="Работа7" localSheetId="3">#REF!</definedName>
    <definedName name="Работа7" localSheetId="4">#REF!</definedName>
    <definedName name="Работа7" localSheetId="7">#REF!</definedName>
    <definedName name="Работа7" localSheetId="12">#REF!</definedName>
    <definedName name="Работа7" localSheetId="13">#REF!</definedName>
    <definedName name="Работа7">#REF!</definedName>
    <definedName name="Работа8" localSheetId="0">#REF!</definedName>
    <definedName name="Работа8" localSheetId="1">#REF!</definedName>
    <definedName name="Работа8" localSheetId="2">#REF!</definedName>
    <definedName name="Работа8" localSheetId="3">#REF!</definedName>
    <definedName name="Работа8" localSheetId="4">#REF!</definedName>
    <definedName name="Работа8" localSheetId="7">#REF!</definedName>
    <definedName name="Работа8" localSheetId="12">#REF!</definedName>
    <definedName name="Работа8" localSheetId="13">#REF!</definedName>
    <definedName name="Работа8">#REF!</definedName>
    <definedName name="Работа9" localSheetId="0">#REF!</definedName>
    <definedName name="Работа9" localSheetId="1">#REF!</definedName>
    <definedName name="Работа9" localSheetId="2">#REF!</definedName>
    <definedName name="Работа9" localSheetId="3">#REF!</definedName>
    <definedName name="Работа9" localSheetId="4">#REF!</definedName>
    <definedName name="Работа9" localSheetId="7">#REF!</definedName>
    <definedName name="Работа9" localSheetId="12">#REF!</definedName>
    <definedName name="Работа9" localSheetId="13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2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3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7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2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3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 localSheetId="0">#REF!</definedName>
    <definedName name="Раздел" localSheetId="1">#REF!</definedName>
    <definedName name="Раздел" localSheetId="2">#REF!</definedName>
    <definedName name="Раздел" localSheetId="3">#REF!</definedName>
    <definedName name="Раздел" localSheetId="4">#REF!</definedName>
    <definedName name="Раздел" localSheetId="7">#REF!</definedName>
    <definedName name="Раздел" localSheetId="12">#REF!</definedName>
    <definedName name="Раздел" localSheetId="13">#REF!</definedName>
    <definedName name="Раздел">#REF!</definedName>
    <definedName name="Разработка" localSheetId="0">#REF!</definedName>
    <definedName name="Разработка" localSheetId="1">#REF!</definedName>
    <definedName name="Разработка" localSheetId="2">#REF!</definedName>
    <definedName name="Разработка" localSheetId="3">#REF!</definedName>
    <definedName name="Разработка" localSheetId="4">#REF!</definedName>
    <definedName name="Разработка" localSheetId="7">#REF!</definedName>
    <definedName name="Разработка" localSheetId="12">#REF!</definedName>
    <definedName name="Разработка" localSheetId="13">#REF!</definedName>
    <definedName name="Разработка">#REF!</definedName>
    <definedName name="Разработка_" localSheetId="0">#REF!</definedName>
    <definedName name="Разработка_" localSheetId="1">#REF!</definedName>
    <definedName name="Разработка_" localSheetId="2">#REF!</definedName>
    <definedName name="Разработка_" localSheetId="3">#REF!</definedName>
    <definedName name="Разработка_" localSheetId="4">#REF!</definedName>
    <definedName name="Разработка_" localSheetId="7">#REF!</definedName>
    <definedName name="Разработка_" localSheetId="12">#REF!</definedName>
    <definedName name="Разработка_" localSheetId="13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кта__Строительство_подземного_пешеходного_перехода_у_ст._метро__Гражданский_проспект" localSheetId="14">граж</definedName>
    <definedName name="Разработка_проекта__Строительство_подземного_пешеходного_перехода_у_ст._метро__Гражданский_проспект" localSheetId="16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зработка_проекта__Строительство_подземного_пешеходного_перехода_у_ст._метро__Гражданский_проспект" localSheetId="10">граж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кта__Строительство_подземного_пешеходного_перехода_у_ст._метро__Гражданский_проспект" localSheetId="5">граж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Разработка_проекта__Строительство_подземного_пешеходного_перехода_у_ст._метро__Гражданский_проспект" localSheetId="9">граж</definedName>
    <definedName name="Разработка_проекта__Строительство_подземного_пешеходного_перехода_у_ст._метро__Гражданский_проспект" localSheetId="12">граж</definedName>
    <definedName name="Разработка_проекта__Строительство_подземного_пешеходного_перехода_у_ст._метро__Гражданский_проспект" localSheetId="13">граж</definedName>
    <definedName name="Разработка_проекта__Строительство_подземного_пешеходного_перехода_у_ст._метро__Гражданский_проспект" localSheetId="11">граж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3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5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7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9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2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3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 localSheetId="0">#REF!</definedName>
    <definedName name="раоб" localSheetId="1">#REF!</definedName>
    <definedName name="раоб" localSheetId="2">#REF!</definedName>
    <definedName name="раоб" localSheetId="3">#REF!</definedName>
    <definedName name="раоб" localSheetId="4">#REF!</definedName>
    <definedName name="раоб" localSheetId="5">#REF!</definedName>
    <definedName name="раоб" localSheetId="7">#REF!</definedName>
    <definedName name="раоб" localSheetId="9">#REF!</definedName>
    <definedName name="раоб" localSheetId="12">#REF!</definedName>
    <definedName name="раоб" localSheetId="13">#REF!</definedName>
    <definedName name="раоб">#REF!</definedName>
    <definedName name="раобароб" localSheetId="0">#REF!</definedName>
    <definedName name="раобароб" localSheetId="1">#REF!</definedName>
    <definedName name="раобароб" localSheetId="2">#REF!</definedName>
    <definedName name="раобароб" localSheetId="3">#REF!</definedName>
    <definedName name="раобароб" localSheetId="4">#REF!</definedName>
    <definedName name="раобароб" localSheetId="7">#REF!</definedName>
    <definedName name="раобароб" localSheetId="12">#REF!</definedName>
    <definedName name="раобароб" localSheetId="13">#REF!</definedName>
    <definedName name="раобароб">#REF!</definedName>
    <definedName name="раобь" localSheetId="0">#REF!</definedName>
    <definedName name="раобь" localSheetId="1">#REF!</definedName>
    <definedName name="раобь" localSheetId="2">#REF!</definedName>
    <definedName name="раобь" localSheetId="3">#REF!</definedName>
    <definedName name="раобь" localSheetId="4">#REF!</definedName>
    <definedName name="раобь" localSheetId="7">#REF!</definedName>
    <definedName name="раобь" localSheetId="12">#REF!</definedName>
    <definedName name="раобь" localSheetId="13">#REF!</definedName>
    <definedName name="раобь">#REF!</definedName>
    <definedName name="раолао" localSheetId="0">#REF!</definedName>
    <definedName name="раолао" localSheetId="1">#REF!</definedName>
    <definedName name="раолао" localSheetId="2">#REF!</definedName>
    <definedName name="раолао" localSheetId="3">#REF!</definedName>
    <definedName name="раолао" localSheetId="4">#REF!</definedName>
    <definedName name="раолао" localSheetId="7">#REF!</definedName>
    <definedName name="раолао" localSheetId="12">#REF!</definedName>
    <definedName name="раолао" localSheetId="13">#REF!</definedName>
    <definedName name="раолао">#REF!</definedName>
    <definedName name="РасходыНаПотери" localSheetId="3">#REF!</definedName>
    <definedName name="РасходыНаПотери" localSheetId="4">#REF!</definedName>
    <definedName name="РасходыНаПотери" localSheetId="12">#REF!</definedName>
    <definedName name="РасходыНаПотери" localSheetId="13">#REF!</definedName>
    <definedName name="РасходыНаПотери">#REF!</definedName>
    <definedName name="расчет" localSheetId="0">#REF!</definedName>
    <definedName name="расчет" localSheetId="1">#REF!</definedName>
    <definedName name="расчет" localSheetId="2">#REF!</definedName>
    <definedName name="расчет" localSheetId="3">#REF!</definedName>
    <definedName name="расчет" localSheetId="4">#REF!</definedName>
    <definedName name="расчет" localSheetId="7">#REF!</definedName>
    <definedName name="расчет" localSheetId="12">#REF!</definedName>
    <definedName name="расчет" localSheetId="13">#REF!</definedName>
    <definedName name="расчет">#REF!</definedName>
    <definedName name="Расчет_реконструкции" localSheetId="12">#REF!</definedName>
    <definedName name="Расчет_реконструкции" localSheetId="13">#REF!</definedName>
    <definedName name="расчет1" localSheetId="12">#REF!</definedName>
    <definedName name="расчет1" localSheetId="13">#REF!</definedName>
    <definedName name="расчет1">#REF!</definedName>
    <definedName name="Расчёт1" localSheetId="12">#REF!</definedName>
    <definedName name="Расчёт1" localSheetId="13">#REF!</definedName>
    <definedName name="Расчёт1">#REF!</definedName>
    <definedName name="расш" localSheetId="3">#REF!</definedName>
    <definedName name="расш" localSheetId="4">#REF!</definedName>
    <definedName name="расш" localSheetId="5">#REF!</definedName>
    <definedName name="расш" localSheetId="6">#REF!</definedName>
    <definedName name="расш" localSheetId="9">#REF!</definedName>
    <definedName name="расш" localSheetId="12">#REF!</definedName>
    <definedName name="расш" localSheetId="13">#REF!</definedName>
    <definedName name="расш">#REF!</definedName>
    <definedName name="расш." localSheetId="3">#REF!</definedName>
    <definedName name="расш." localSheetId="4">#REF!</definedName>
    <definedName name="расш." localSheetId="5">#REF!</definedName>
    <definedName name="расш." localSheetId="6">#REF!</definedName>
    <definedName name="расш." localSheetId="12">#REF!</definedName>
    <definedName name="расш." localSheetId="13">#REF!</definedName>
    <definedName name="расш.">#REF!</definedName>
    <definedName name="Расширение_ПС" localSheetId="12">#REF!</definedName>
    <definedName name="Расширение_ПС" localSheetId="13">#REF!</definedName>
    <definedName name="Расшифровка" localSheetId="3">#REF!</definedName>
    <definedName name="Расшифровка" localSheetId="4">#REF!</definedName>
    <definedName name="Расшифровка" localSheetId="5">#REF!</definedName>
    <definedName name="Расшифровка" localSheetId="6">#REF!</definedName>
    <definedName name="Расшифровка" localSheetId="9">#REF!</definedName>
    <definedName name="Расшифровка" localSheetId="12">#REF!</definedName>
    <definedName name="Расшифровка" localSheetId="13">#REF!</definedName>
    <definedName name="Расшифровка">#REF!</definedName>
    <definedName name="рбтмь" localSheetId="0">#REF!</definedName>
    <definedName name="рбтмь" localSheetId="1">#REF!</definedName>
    <definedName name="рбтмь" localSheetId="2">#REF!</definedName>
    <definedName name="рбтмь" localSheetId="3">#REF!</definedName>
    <definedName name="рбтмь" localSheetId="4">#REF!</definedName>
    <definedName name="рбтмь" localSheetId="7">#REF!</definedName>
    <definedName name="рбтмь" localSheetId="12">#REF!</definedName>
    <definedName name="рбтмь" localSheetId="13">#REF!</definedName>
    <definedName name="рбтмь">#REF!</definedName>
    <definedName name="ргл" localSheetId="0">#REF!</definedName>
    <definedName name="ргл" localSheetId="1">#REF!</definedName>
    <definedName name="ргл" localSheetId="2">#REF!</definedName>
    <definedName name="ргл" localSheetId="3">#REF!</definedName>
    <definedName name="ргл" localSheetId="4">#REF!</definedName>
    <definedName name="ргл" localSheetId="7">#REF!</definedName>
    <definedName name="ргл" localSheetId="12">#REF!</definedName>
    <definedName name="ргл" localSheetId="13">#REF!</definedName>
    <definedName name="ргл">#REF!</definedName>
    <definedName name="РД" localSheetId="0">#REF!</definedName>
    <definedName name="РД" localSheetId="1">#REF!</definedName>
    <definedName name="РД" localSheetId="2">#REF!</definedName>
    <definedName name="РД" localSheetId="3">#REF!</definedName>
    <definedName name="РД" localSheetId="4">#REF!</definedName>
    <definedName name="РД" localSheetId="7">#REF!</definedName>
    <definedName name="РД" localSheetId="12">#REF!</definedName>
    <definedName name="РД" localSheetId="13">#REF!</definedName>
    <definedName name="РД">#REF!</definedName>
    <definedName name="рдп" localSheetId="0">#REF!</definedName>
    <definedName name="рдп" localSheetId="1">#REF!</definedName>
    <definedName name="рдп" localSheetId="2">#REF!</definedName>
    <definedName name="рдп" localSheetId="3">#REF!</definedName>
    <definedName name="рдп" localSheetId="4">#REF!</definedName>
    <definedName name="рдп" localSheetId="7">#REF!</definedName>
    <definedName name="рдп" localSheetId="12">#REF!</definedName>
    <definedName name="рдп" localSheetId="13">#REF!</definedName>
    <definedName name="рдп">#REF!</definedName>
    <definedName name="Реакторы" localSheetId="12">#REF!</definedName>
    <definedName name="Реакторы" localSheetId="13">#REF!</definedName>
    <definedName name="Регион__вводит_пользователь_программы_из_контекстного_списка" localSheetId="12">#REF!</definedName>
    <definedName name="Регион__вводит_пользователь_программы_из_контекстного_списка" localSheetId="13">#REF!</definedName>
    <definedName name="Регион__вводит_пользователь_программы_из_контекстного_списка">#REF!</definedName>
    <definedName name="Регионы" localSheetId="12">#REF!</definedName>
    <definedName name="Регионы" localSheetId="13">#REF!</definedName>
    <definedName name="Регистрационный_номер_группы_строек" localSheetId="0">#REF!</definedName>
    <definedName name="Регистрационный_номер_группы_строек" localSheetId="1">#REF!</definedName>
    <definedName name="Регистрационный_номер_группы_строек" localSheetId="2">#REF!</definedName>
    <definedName name="Регистрационный_номер_группы_строек" localSheetId="3">#REF!</definedName>
    <definedName name="Регистрационный_номер_группы_строек" localSheetId="4">#REF!</definedName>
    <definedName name="Регистрационный_номер_группы_строек" localSheetId="5">#REF!</definedName>
    <definedName name="Регистрационный_номер_группы_строек" localSheetId="7">#REF!</definedName>
    <definedName name="Регистрационный_номер_группы_строек" localSheetId="9">#REF!</definedName>
    <definedName name="Регистрационный_номер_группы_строек" localSheetId="12">#REF!</definedName>
    <definedName name="Регистрационный_номер_группы_строек" localSheetId="13">#REF!</definedName>
    <definedName name="Регистрационный_номер_группы_строек">#REF!</definedName>
    <definedName name="Регистрационный_номер_локальной_сметы" localSheetId="0">#REF!</definedName>
    <definedName name="Регистрационный_номер_локальной_сметы" localSheetId="1">#REF!</definedName>
    <definedName name="Регистрационный_номер_локальной_сметы" localSheetId="2">#REF!</definedName>
    <definedName name="Регистрационный_номер_локальной_сметы" localSheetId="3">#REF!</definedName>
    <definedName name="Регистрационный_номер_локальной_сметы" localSheetId="4">#REF!</definedName>
    <definedName name="Регистрационный_номер_локальной_сметы" localSheetId="7">#REF!</definedName>
    <definedName name="Регистрационный_номер_локальной_сметы" localSheetId="12">#REF!</definedName>
    <definedName name="Регистрационный_номер_локальной_сметы" localSheetId="13">#REF!</definedName>
    <definedName name="Регистрационный_номер_локальной_сметы">#REF!</definedName>
    <definedName name="Регистрационный_номер_объекта" localSheetId="0">#REF!</definedName>
    <definedName name="Регистрационный_номер_объекта" localSheetId="1">#REF!</definedName>
    <definedName name="Регистрационный_номер_объекта" localSheetId="2">#REF!</definedName>
    <definedName name="Регистрационный_номер_объекта" localSheetId="3">#REF!</definedName>
    <definedName name="Регистрационный_номер_объекта" localSheetId="4">#REF!</definedName>
    <definedName name="Регистрационный_номер_объекта" localSheetId="7">#REF!</definedName>
    <definedName name="Регистрационный_номер_объекта" localSheetId="12">#REF!</definedName>
    <definedName name="Регистрационный_номер_объекта" localSheetId="13">#REF!</definedName>
    <definedName name="Регистрационный_номер_объекта">#REF!</definedName>
    <definedName name="Регистрационный_номер_объектной_сметы" localSheetId="0">#REF!</definedName>
    <definedName name="Регистрационный_номер_объектной_сметы" localSheetId="1">#REF!</definedName>
    <definedName name="Регистрационный_номер_объектной_сметы" localSheetId="2">#REF!</definedName>
    <definedName name="Регистрационный_номер_объектной_сметы" localSheetId="3">#REF!</definedName>
    <definedName name="Регистрационный_номер_объектной_сметы" localSheetId="4">#REF!</definedName>
    <definedName name="Регистрационный_номер_объектной_сметы" localSheetId="7">#REF!</definedName>
    <definedName name="Регистрационный_номер_объектной_сметы" localSheetId="12">#REF!</definedName>
    <definedName name="Регистрационный_номер_объектной_сметы" localSheetId="13">#REF!</definedName>
    <definedName name="Регистрационный_номер_объектной_сметы">#REF!</definedName>
    <definedName name="Регистрационный_номер_очереди" localSheetId="0">#REF!</definedName>
    <definedName name="Регистрационный_номер_очереди" localSheetId="1">#REF!</definedName>
    <definedName name="Регистрационный_номер_очереди" localSheetId="2">#REF!</definedName>
    <definedName name="Регистрационный_номер_очереди" localSheetId="3">#REF!</definedName>
    <definedName name="Регистрационный_номер_очереди" localSheetId="4">#REF!</definedName>
    <definedName name="Регистрационный_номер_очереди" localSheetId="7">#REF!</definedName>
    <definedName name="Регистрационный_номер_очереди" localSheetId="12">#REF!</definedName>
    <definedName name="Регистрационный_номер_очереди" localSheetId="13">#REF!</definedName>
    <definedName name="Регистрационный_номер_очереди">#REF!</definedName>
    <definedName name="Регистрационный_номер_пускового_комплекса" localSheetId="0">#REF!</definedName>
    <definedName name="Регистрационный_номер_пускового_комплекса" localSheetId="1">#REF!</definedName>
    <definedName name="Регистрационный_номер_пускового_комплекса" localSheetId="2">#REF!</definedName>
    <definedName name="Регистрационный_номер_пускового_комплекса" localSheetId="3">#REF!</definedName>
    <definedName name="Регистрационный_номер_пускового_комплекса" localSheetId="4">#REF!</definedName>
    <definedName name="Регистрационный_номер_пускового_комплекса" localSheetId="7">#REF!</definedName>
    <definedName name="Регистрационный_номер_пускового_комплекса" localSheetId="12">#REF!</definedName>
    <definedName name="Регистрационный_номер_пускового_комплекса" localSheetId="13">#REF!</definedName>
    <definedName name="Регистрационный_номер_пускового_комплекса">#REF!</definedName>
    <definedName name="Регистрационный_номер_сводного_сметного_расчета" localSheetId="0">#REF!</definedName>
    <definedName name="Регистрационный_номер_сводного_сметного_расчета" localSheetId="1">#REF!</definedName>
    <definedName name="Регистрационный_номер_сводного_сметного_расчета" localSheetId="2">#REF!</definedName>
    <definedName name="Регистрационный_номер_сводного_сметного_расчета" localSheetId="3">#REF!</definedName>
    <definedName name="Регистрационный_номер_сводного_сметного_расчета" localSheetId="4">#REF!</definedName>
    <definedName name="Регистрационный_номер_сводного_сметного_расчета" localSheetId="7">#REF!</definedName>
    <definedName name="Регистрационный_номер_сводного_сметного_расчета" localSheetId="12">#REF!</definedName>
    <definedName name="Регистрационный_номер_сводного_сметного_расчета" localSheetId="13">#REF!</definedName>
    <definedName name="Регистрационный_номер_сводного_сметного_расчета">#REF!</definedName>
    <definedName name="Регистрационный_номер_стройки" localSheetId="0">#REF!</definedName>
    <definedName name="Регистрационный_номер_стройки" localSheetId="1">#REF!</definedName>
    <definedName name="Регистрационный_номер_стройки" localSheetId="2">#REF!</definedName>
    <definedName name="Регистрационный_номер_стройки" localSheetId="3">#REF!</definedName>
    <definedName name="Регистрационный_номер_стройки" localSheetId="4">#REF!</definedName>
    <definedName name="Регистрационный_номер_стройки" localSheetId="7">#REF!</definedName>
    <definedName name="Регистрационный_номер_стройки" localSheetId="12">#REF!</definedName>
    <definedName name="Регистрационный_номер_стройки" localSheetId="13">#REF!</definedName>
    <definedName name="Регистрационный_номер_стройки">#REF!</definedName>
    <definedName name="регламент" localSheetId="0">#REF!</definedName>
    <definedName name="регламент" localSheetId="1">#REF!</definedName>
    <definedName name="регламент" localSheetId="2">#REF!</definedName>
    <definedName name="регламент" localSheetId="3">#REF!</definedName>
    <definedName name="регламент" localSheetId="4">#REF!</definedName>
    <definedName name="регламент" localSheetId="7">#REF!</definedName>
    <definedName name="регламент" localSheetId="12">#REF!</definedName>
    <definedName name="регламент" localSheetId="13">#REF!</definedName>
    <definedName name="регламент">#REF!</definedName>
    <definedName name="Регулярная_часть" localSheetId="0">#REF!</definedName>
    <definedName name="Регулярная_часть" localSheetId="1">#REF!</definedName>
    <definedName name="Регулярная_часть" localSheetId="2">#REF!</definedName>
    <definedName name="Регулярная_часть" localSheetId="3">#REF!</definedName>
    <definedName name="Регулярная_часть" localSheetId="4">#REF!</definedName>
    <definedName name="Регулярная_часть" localSheetId="7">#REF!</definedName>
    <definedName name="Регулярная_часть" localSheetId="12">#REF!</definedName>
    <definedName name="Регулярная_часть" localSheetId="13">#REF!</definedName>
    <definedName name="Регулярная_часть">#REF!</definedName>
    <definedName name="рек" localSheetId="0">#REF!</definedName>
    <definedName name="рек" localSheetId="1">#REF!</definedName>
    <definedName name="рек" localSheetId="2">#REF!</definedName>
    <definedName name="рек" localSheetId="3">#REF!</definedName>
    <definedName name="рек" localSheetId="4">#REF!</definedName>
    <definedName name="рек" localSheetId="7">#REF!</definedName>
    <definedName name="рек" localSheetId="12">#REF!</definedName>
    <definedName name="рек" localSheetId="13">#REF!</definedName>
    <definedName name="рек">#REF!</definedName>
    <definedName name="Республика_Адыгея" localSheetId="0">#REF!</definedName>
    <definedName name="Республика_Адыгея" localSheetId="1">#REF!</definedName>
    <definedName name="Республика_Адыгея" localSheetId="2">#REF!</definedName>
    <definedName name="Республика_Адыгея" localSheetId="3">#REF!</definedName>
    <definedName name="Республика_Адыгея" localSheetId="4">#REF!</definedName>
    <definedName name="Республика_Адыгея" localSheetId="7">#REF!</definedName>
    <definedName name="Республика_Адыгея" localSheetId="12">#REF!</definedName>
    <definedName name="Республика_Адыгея" localSheetId="13">#REF!</definedName>
    <definedName name="Республика_Адыгея">#REF!</definedName>
    <definedName name="Республика_Алтай" localSheetId="0">#REF!</definedName>
    <definedName name="Республика_Алтай" localSheetId="1">#REF!</definedName>
    <definedName name="Республика_Алтай" localSheetId="2">#REF!</definedName>
    <definedName name="Республика_Алтай" localSheetId="3">#REF!</definedName>
    <definedName name="Республика_Алтай" localSheetId="4">#REF!</definedName>
    <definedName name="Республика_Алтай" localSheetId="7">#REF!</definedName>
    <definedName name="Республика_Алтай" localSheetId="12">#REF!</definedName>
    <definedName name="Республика_Алтай" localSheetId="13">#REF!</definedName>
    <definedName name="Республика_Алтай">#REF!</definedName>
    <definedName name="Республика_Алтай_1" localSheetId="0">#REF!</definedName>
    <definedName name="Республика_Алтай_1" localSheetId="1">#REF!</definedName>
    <definedName name="Республика_Алтай_1" localSheetId="2">#REF!</definedName>
    <definedName name="Республика_Алтай_1" localSheetId="3">#REF!</definedName>
    <definedName name="Республика_Алтай_1" localSheetId="4">#REF!</definedName>
    <definedName name="Республика_Алтай_1" localSheetId="7">#REF!</definedName>
    <definedName name="Республика_Алтай_1" localSheetId="12">#REF!</definedName>
    <definedName name="Республика_Алтай_1" localSheetId="13">#REF!</definedName>
    <definedName name="Республика_Алтай_1">#REF!</definedName>
    <definedName name="Республика_Башкортостан" localSheetId="0">#REF!</definedName>
    <definedName name="Республика_Башкортостан" localSheetId="1">#REF!</definedName>
    <definedName name="Республика_Башкортостан" localSheetId="2">#REF!</definedName>
    <definedName name="Республика_Башкортостан" localSheetId="3">#REF!</definedName>
    <definedName name="Республика_Башкортостан" localSheetId="4">#REF!</definedName>
    <definedName name="Республика_Башкортостан" localSheetId="7">#REF!</definedName>
    <definedName name="Республика_Башкортостан" localSheetId="12">#REF!</definedName>
    <definedName name="Республика_Башкортостан" localSheetId="13">#REF!</definedName>
    <definedName name="Республика_Башкортостан">#REF!</definedName>
    <definedName name="Республика_Башкортостан_1" localSheetId="0">#REF!</definedName>
    <definedName name="Республика_Башкортостан_1" localSheetId="1">#REF!</definedName>
    <definedName name="Республика_Башкортостан_1" localSheetId="2">#REF!</definedName>
    <definedName name="Республика_Башкортостан_1" localSheetId="3">#REF!</definedName>
    <definedName name="Республика_Башкортостан_1" localSheetId="4">#REF!</definedName>
    <definedName name="Республика_Башкортостан_1" localSheetId="7">#REF!</definedName>
    <definedName name="Республика_Башкортостан_1" localSheetId="12">#REF!</definedName>
    <definedName name="Республика_Башкортостан_1" localSheetId="13">#REF!</definedName>
    <definedName name="Республика_Башкортостан_1">#REF!</definedName>
    <definedName name="Республика_Бурятия" localSheetId="0">#REF!</definedName>
    <definedName name="Республика_Бурятия" localSheetId="1">#REF!</definedName>
    <definedName name="Республика_Бурятия" localSheetId="2">#REF!</definedName>
    <definedName name="Республика_Бурятия" localSheetId="3">#REF!</definedName>
    <definedName name="Республика_Бурятия" localSheetId="4">#REF!</definedName>
    <definedName name="Республика_Бурятия" localSheetId="7">#REF!</definedName>
    <definedName name="Республика_Бурятия" localSheetId="12">#REF!</definedName>
    <definedName name="Республика_Бурятия" localSheetId="13">#REF!</definedName>
    <definedName name="Республика_Бурятия">#REF!</definedName>
    <definedName name="Республика_Бурятия_1" localSheetId="0">#REF!</definedName>
    <definedName name="Республика_Бурятия_1" localSheetId="1">#REF!</definedName>
    <definedName name="Республика_Бурятия_1" localSheetId="2">#REF!</definedName>
    <definedName name="Республика_Бурятия_1" localSheetId="3">#REF!</definedName>
    <definedName name="Республика_Бурятия_1" localSheetId="4">#REF!</definedName>
    <definedName name="Республика_Бурятия_1" localSheetId="7">#REF!</definedName>
    <definedName name="Республика_Бурятия_1" localSheetId="12">#REF!</definedName>
    <definedName name="Республика_Бурятия_1" localSheetId="13">#REF!</definedName>
    <definedName name="Республика_Бурятия_1">#REF!</definedName>
    <definedName name="Республика_Дагестан" localSheetId="0">#REF!</definedName>
    <definedName name="Республика_Дагестан" localSheetId="1">#REF!</definedName>
    <definedName name="Республика_Дагестан" localSheetId="2">#REF!</definedName>
    <definedName name="Республика_Дагестан" localSheetId="3">#REF!</definedName>
    <definedName name="Республика_Дагестан" localSheetId="4">#REF!</definedName>
    <definedName name="Республика_Дагестан" localSheetId="7">#REF!</definedName>
    <definedName name="Республика_Дагестан" localSheetId="12">#REF!</definedName>
    <definedName name="Республика_Дагестан" localSheetId="13">#REF!</definedName>
    <definedName name="Республика_Дагестан">#REF!</definedName>
    <definedName name="Республика_Ингушетия" localSheetId="0">#REF!</definedName>
    <definedName name="Республика_Ингушетия" localSheetId="1">#REF!</definedName>
    <definedName name="Республика_Ингушетия" localSheetId="2">#REF!</definedName>
    <definedName name="Республика_Ингушетия" localSheetId="3">#REF!</definedName>
    <definedName name="Республика_Ингушетия" localSheetId="4">#REF!</definedName>
    <definedName name="Республика_Ингушетия" localSheetId="7">#REF!</definedName>
    <definedName name="Республика_Ингушетия" localSheetId="12">#REF!</definedName>
    <definedName name="Республика_Ингушетия" localSheetId="13">#REF!</definedName>
    <definedName name="Республика_Ингушетия">#REF!</definedName>
    <definedName name="Республика_Калмыкия" localSheetId="0">#REF!</definedName>
    <definedName name="Республика_Калмыкия" localSheetId="1">#REF!</definedName>
    <definedName name="Республика_Калмыкия" localSheetId="2">#REF!</definedName>
    <definedName name="Республика_Калмыкия" localSheetId="3">#REF!</definedName>
    <definedName name="Республика_Калмыкия" localSheetId="4">#REF!</definedName>
    <definedName name="Республика_Калмыкия" localSheetId="7">#REF!</definedName>
    <definedName name="Республика_Калмыкия" localSheetId="12">#REF!</definedName>
    <definedName name="Республика_Калмыкия" localSheetId="13">#REF!</definedName>
    <definedName name="Республика_Калмыкия">#REF!</definedName>
    <definedName name="Республика_Карелия" localSheetId="0">#REF!</definedName>
    <definedName name="Республика_Карелия" localSheetId="1">#REF!</definedName>
    <definedName name="Республика_Карелия" localSheetId="2">#REF!</definedName>
    <definedName name="Республика_Карелия" localSheetId="3">#REF!</definedName>
    <definedName name="Республика_Карелия" localSheetId="4">#REF!</definedName>
    <definedName name="Республика_Карелия" localSheetId="7">#REF!</definedName>
    <definedName name="Республика_Карелия" localSheetId="12">#REF!</definedName>
    <definedName name="Республика_Карелия" localSheetId="13">#REF!</definedName>
    <definedName name="Республика_Карелия">#REF!</definedName>
    <definedName name="Республика_Карелия_1" localSheetId="0">#REF!</definedName>
    <definedName name="Республика_Карелия_1" localSheetId="1">#REF!</definedName>
    <definedName name="Республика_Карелия_1" localSheetId="2">#REF!</definedName>
    <definedName name="Республика_Карелия_1" localSheetId="3">#REF!</definedName>
    <definedName name="Республика_Карелия_1" localSheetId="4">#REF!</definedName>
    <definedName name="Республика_Карелия_1" localSheetId="7">#REF!</definedName>
    <definedName name="Республика_Карелия_1" localSheetId="12">#REF!</definedName>
    <definedName name="Республика_Карелия_1" localSheetId="13">#REF!</definedName>
    <definedName name="Республика_Карелия_1">#REF!</definedName>
    <definedName name="Республика_Коми" localSheetId="0">#REF!</definedName>
    <definedName name="Республика_Коми" localSheetId="1">#REF!</definedName>
    <definedName name="Республика_Коми" localSheetId="2">#REF!</definedName>
    <definedName name="Республика_Коми" localSheetId="3">#REF!</definedName>
    <definedName name="Республика_Коми" localSheetId="4">#REF!</definedName>
    <definedName name="Республика_Коми" localSheetId="7">#REF!</definedName>
    <definedName name="Республика_Коми" localSheetId="12">#REF!</definedName>
    <definedName name="Республика_Коми" localSheetId="13">#REF!</definedName>
    <definedName name="Республика_Коми">#REF!</definedName>
    <definedName name="Республика_Коми_1" localSheetId="0">#REF!</definedName>
    <definedName name="Республика_Коми_1" localSheetId="1">#REF!</definedName>
    <definedName name="Республика_Коми_1" localSheetId="2">#REF!</definedName>
    <definedName name="Республика_Коми_1" localSheetId="3">#REF!</definedName>
    <definedName name="Республика_Коми_1" localSheetId="4">#REF!</definedName>
    <definedName name="Республика_Коми_1" localSheetId="7">#REF!</definedName>
    <definedName name="Республика_Коми_1" localSheetId="12">#REF!</definedName>
    <definedName name="Республика_Коми_1" localSheetId="13">#REF!</definedName>
    <definedName name="Республика_Коми_1">#REF!</definedName>
    <definedName name="Республика_Марий_Эл" localSheetId="0">#REF!</definedName>
    <definedName name="Республика_Марий_Эл" localSheetId="1">#REF!</definedName>
    <definedName name="Республика_Марий_Эл" localSheetId="2">#REF!</definedName>
    <definedName name="Республика_Марий_Эл" localSheetId="3">#REF!</definedName>
    <definedName name="Республика_Марий_Эл" localSheetId="4">#REF!</definedName>
    <definedName name="Республика_Марий_Эл" localSheetId="7">#REF!</definedName>
    <definedName name="Республика_Марий_Эл" localSheetId="12">#REF!</definedName>
    <definedName name="Республика_Марий_Эл" localSheetId="13">#REF!</definedName>
    <definedName name="Республика_Марий_Эл">#REF!</definedName>
    <definedName name="Республика_Мордовия" localSheetId="0">#REF!</definedName>
    <definedName name="Республика_Мордовия" localSheetId="1">#REF!</definedName>
    <definedName name="Республика_Мордовия" localSheetId="2">#REF!</definedName>
    <definedName name="Республика_Мордовия" localSheetId="3">#REF!</definedName>
    <definedName name="Республика_Мордовия" localSheetId="4">#REF!</definedName>
    <definedName name="Республика_Мордовия" localSheetId="7">#REF!</definedName>
    <definedName name="Республика_Мордовия" localSheetId="12">#REF!</definedName>
    <definedName name="Республика_Мордовия" localSheetId="13">#REF!</definedName>
    <definedName name="Республика_Мордовия">#REF!</definedName>
    <definedName name="Республика_Саха__Якутия" localSheetId="0">#REF!</definedName>
    <definedName name="Республика_Саха__Якутия" localSheetId="1">#REF!</definedName>
    <definedName name="Республика_Саха__Якутия" localSheetId="2">#REF!</definedName>
    <definedName name="Республика_Саха__Якутия" localSheetId="3">#REF!</definedName>
    <definedName name="Республика_Саха__Якутия" localSheetId="4">#REF!</definedName>
    <definedName name="Республика_Саха__Якутия" localSheetId="7">#REF!</definedName>
    <definedName name="Республика_Саха__Якутия" localSheetId="12">#REF!</definedName>
    <definedName name="Республика_Саха__Якутия" localSheetId="13">#REF!</definedName>
    <definedName name="Республика_Саха__Якутия">#REF!</definedName>
    <definedName name="Республика_Саха__Якутия_1" localSheetId="0">#REF!</definedName>
    <definedName name="Республика_Саха__Якутия_1" localSheetId="1">#REF!</definedName>
    <definedName name="Республика_Саха__Якутия_1" localSheetId="2">#REF!</definedName>
    <definedName name="Республика_Саха__Якутия_1" localSheetId="3">#REF!</definedName>
    <definedName name="Республика_Саха__Якутия_1" localSheetId="4">#REF!</definedName>
    <definedName name="Республика_Саха__Якутия_1" localSheetId="7">#REF!</definedName>
    <definedName name="Республика_Саха__Якутия_1" localSheetId="12">#REF!</definedName>
    <definedName name="Республика_Саха__Якутия_1" localSheetId="13">#REF!</definedName>
    <definedName name="Республика_Саха__Якутия_1">#REF!</definedName>
    <definedName name="Республика_Северная_Осетия___Алания" localSheetId="0">#REF!</definedName>
    <definedName name="Республика_Северная_Осетия___Алания" localSheetId="1">#REF!</definedName>
    <definedName name="Республика_Северная_Осетия___Алания" localSheetId="2">#REF!</definedName>
    <definedName name="Республика_Северная_Осетия___Алания" localSheetId="3">#REF!</definedName>
    <definedName name="Республика_Северная_Осетия___Алания" localSheetId="4">#REF!</definedName>
    <definedName name="Республика_Северная_Осетия___Алания" localSheetId="7">#REF!</definedName>
    <definedName name="Республика_Северная_Осетия___Алания" localSheetId="12">#REF!</definedName>
    <definedName name="Республика_Северная_Осетия___Алания" localSheetId="13">#REF!</definedName>
    <definedName name="Республика_Северная_Осетия___Алания">#REF!</definedName>
    <definedName name="Республика_Татарстан__Татарстан" localSheetId="0">#REF!</definedName>
    <definedName name="Республика_Татарстан__Татарстан" localSheetId="1">#REF!</definedName>
    <definedName name="Республика_Татарстан__Татарстан" localSheetId="2">#REF!</definedName>
    <definedName name="Республика_Татарстан__Татарстан" localSheetId="3">#REF!</definedName>
    <definedName name="Республика_Татарстан__Татарстан" localSheetId="4">#REF!</definedName>
    <definedName name="Республика_Татарстан__Татарстан" localSheetId="7">#REF!</definedName>
    <definedName name="Республика_Татарстан__Татарстан" localSheetId="12">#REF!</definedName>
    <definedName name="Республика_Татарстан__Татарстан" localSheetId="13">#REF!</definedName>
    <definedName name="Республика_Татарстан__Татарстан">#REF!</definedName>
    <definedName name="Республика_Татарстан__Татарстан_1" localSheetId="0">#REF!</definedName>
    <definedName name="Республика_Татарстан__Татарстан_1" localSheetId="1">#REF!</definedName>
    <definedName name="Республика_Татарстан__Татарстан_1" localSheetId="2">#REF!</definedName>
    <definedName name="Республика_Татарстан__Татарстан_1" localSheetId="3">#REF!</definedName>
    <definedName name="Республика_Татарстан__Татарстан_1" localSheetId="4">#REF!</definedName>
    <definedName name="Республика_Татарстан__Татарстан_1" localSheetId="7">#REF!</definedName>
    <definedName name="Республика_Татарстан__Татарстан_1" localSheetId="12">#REF!</definedName>
    <definedName name="Республика_Татарстан__Татарстан_1" localSheetId="13">#REF!</definedName>
    <definedName name="Республика_Татарстан__Татарстан_1">#REF!</definedName>
    <definedName name="Республика_Тыва" localSheetId="0">#REF!</definedName>
    <definedName name="Республика_Тыва" localSheetId="1">#REF!</definedName>
    <definedName name="Республика_Тыва" localSheetId="2">#REF!</definedName>
    <definedName name="Республика_Тыва" localSheetId="3">#REF!</definedName>
    <definedName name="Республика_Тыва" localSheetId="4">#REF!</definedName>
    <definedName name="Республика_Тыва" localSheetId="7">#REF!</definedName>
    <definedName name="Республика_Тыва" localSheetId="12">#REF!</definedName>
    <definedName name="Республика_Тыва" localSheetId="13">#REF!</definedName>
    <definedName name="Республика_Тыва">#REF!</definedName>
    <definedName name="Республика_Тыва_1" localSheetId="0">#REF!</definedName>
    <definedName name="Республика_Тыва_1" localSheetId="1">#REF!</definedName>
    <definedName name="Республика_Тыва_1" localSheetId="2">#REF!</definedName>
    <definedName name="Республика_Тыва_1" localSheetId="3">#REF!</definedName>
    <definedName name="Республика_Тыва_1" localSheetId="4">#REF!</definedName>
    <definedName name="Республика_Тыва_1" localSheetId="7">#REF!</definedName>
    <definedName name="Республика_Тыва_1" localSheetId="12">#REF!</definedName>
    <definedName name="Республика_Тыва_1" localSheetId="13">#REF!</definedName>
    <definedName name="Республика_Тыва_1">#REF!</definedName>
    <definedName name="Республика_Хакасия" localSheetId="0">#REF!</definedName>
    <definedName name="Республика_Хакасия" localSheetId="1">#REF!</definedName>
    <definedName name="Республика_Хакасия" localSheetId="2">#REF!</definedName>
    <definedName name="Республика_Хакасия" localSheetId="3">#REF!</definedName>
    <definedName name="Республика_Хакасия" localSheetId="4">#REF!</definedName>
    <definedName name="Республика_Хакасия" localSheetId="7">#REF!</definedName>
    <definedName name="Республика_Хакасия" localSheetId="12">#REF!</definedName>
    <definedName name="Республика_Хакасия" localSheetId="13">#REF!</definedName>
    <definedName name="Республика_Хакасия">#REF!</definedName>
    <definedName name="рига" localSheetId="12">#REF!</definedName>
    <definedName name="рига" localSheetId="13">#REF!</definedName>
    <definedName name="рига">#REF!</definedName>
    <definedName name="рлвро" localSheetId="0">#REF!</definedName>
    <definedName name="рлвро" localSheetId="1">#REF!</definedName>
    <definedName name="рлвро" localSheetId="2">#REF!</definedName>
    <definedName name="рлвро" localSheetId="3">#REF!</definedName>
    <definedName name="рлвро" localSheetId="4">#REF!</definedName>
    <definedName name="рлвро" localSheetId="5">#REF!</definedName>
    <definedName name="рлвро" localSheetId="7">#REF!</definedName>
    <definedName name="рлвро" localSheetId="9">#REF!</definedName>
    <definedName name="рлвро" localSheetId="12">#REF!</definedName>
    <definedName name="рлвро" localSheetId="13">#REF!</definedName>
    <definedName name="рлвро">#REF!</definedName>
    <definedName name="рлд" localSheetId="0">#REF!</definedName>
    <definedName name="рлд" localSheetId="1">#REF!</definedName>
    <definedName name="рлд" localSheetId="2">#REF!</definedName>
    <definedName name="рлд" localSheetId="3">#REF!</definedName>
    <definedName name="рлд" localSheetId="4">#REF!</definedName>
    <definedName name="рлд" localSheetId="7">#REF!</definedName>
    <definedName name="рлд" localSheetId="12">#REF!</definedName>
    <definedName name="рлд" localSheetId="13">#REF!</definedName>
    <definedName name="рлд">#REF!</definedName>
    <definedName name="рлдг" localSheetId="0">#REF!</definedName>
    <definedName name="рлдг" localSheetId="1">#REF!</definedName>
    <definedName name="рлдг" localSheetId="2">#REF!</definedName>
    <definedName name="рлдг" localSheetId="3">#REF!</definedName>
    <definedName name="рлдг" localSheetId="4">#REF!</definedName>
    <definedName name="рлдг" localSheetId="7">#REF!</definedName>
    <definedName name="рлдг" localSheetId="12">#REF!</definedName>
    <definedName name="рлдг" localSheetId="13">#REF!</definedName>
    <definedName name="рлдг">#REF!</definedName>
    <definedName name="рнгрлш" localSheetId="0">#REF!</definedName>
    <definedName name="рнгрлш" localSheetId="1">#REF!</definedName>
    <definedName name="рнгрлш" localSheetId="2">#REF!</definedName>
    <definedName name="рнгрлш" localSheetId="3">#REF!</definedName>
    <definedName name="рнгрлш" localSheetId="4">#REF!</definedName>
    <definedName name="рнгрлш" localSheetId="7">#REF!</definedName>
    <definedName name="рнгрлш" localSheetId="12">#REF!</definedName>
    <definedName name="рнгрлш" localSheetId="13">#REF!</definedName>
    <definedName name="рнгрлш">#REF!</definedName>
    <definedName name="ро" localSheetId="0">#REF!</definedName>
    <definedName name="ро" localSheetId="1">#REF!</definedName>
    <definedName name="ро" localSheetId="2">#REF!</definedName>
    <definedName name="ро" localSheetId="3">#REF!</definedName>
    <definedName name="ро" localSheetId="4">#REF!</definedName>
    <definedName name="ро" localSheetId="7">#REF!</definedName>
    <definedName name="ро" localSheetId="12">#REF!</definedName>
    <definedName name="ро" localSheetId="13">#REF!</definedName>
    <definedName name="ро">#REF!</definedName>
    <definedName name="ровро" localSheetId="0">#REF!</definedName>
    <definedName name="ровро" localSheetId="1">#REF!</definedName>
    <definedName name="ровро" localSheetId="2">#REF!</definedName>
    <definedName name="ровро" localSheetId="3">#REF!</definedName>
    <definedName name="ровро" localSheetId="4">#REF!</definedName>
    <definedName name="ровро" localSheetId="7">#REF!</definedName>
    <definedName name="ровро" localSheetId="12">#REF!</definedName>
    <definedName name="ровро" localSheetId="13">#REF!</definedName>
    <definedName name="ровро">#REF!</definedName>
    <definedName name="род" localSheetId="0">#REF!</definedName>
    <definedName name="род" localSheetId="1">#REF!</definedName>
    <definedName name="род" localSheetId="2">#REF!</definedName>
    <definedName name="род" localSheetId="3">#REF!</definedName>
    <definedName name="род" localSheetId="4">#REF!</definedName>
    <definedName name="род" localSheetId="7">#REF!</definedName>
    <definedName name="род" localSheetId="12">#REF!</definedName>
    <definedName name="род" localSheetId="13">#REF!</definedName>
    <definedName name="род">#REF!</definedName>
    <definedName name="родарод" localSheetId="0">#REF!</definedName>
    <definedName name="родарод" localSheetId="1">#REF!</definedName>
    <definedName name="родарод" localSheetId="2">#REF!</definedName>
    <definedName name="родарод" localSheetId="3">#REF!</definedName>
    <definedName name="родарод" localSheetId="4">#REF!</definedName>
    <definedName name="родарод" localSheetId="7">#REF!</definedName>
    <definedName name="родарод" localSheetId="12">#REF!</definedName>
    <definedName name="родарод" localSheetId="13">#REF!</definedName>
    <definedName name="родарод">#REF!</definedName>
    <definedName name="рож" localSheetId="0">#REF!</definedName>
    <definedName name="рож" localSheetId="1">#REF!</definedName>
    <definedName name="рож" localSheetId="2">#REF!</definedName>
    <definedName name="рож" localSheetId="3">#REF!</definedName>
    <definedName name="рож" localSheetId="4">#REF!</definedName>
    <definedName name="рож" localSheetId="7">#REF!</definedName>
    <definedName name="рож" localSheetId="12">#REF!</definedName>
    <definedName name="рож" localSheetId="13">#REF!</definedName>
    <definedName name="рож">#REF!</definedName>
    <definedName name="роло" localSheetId="0">#REF!</definedName>
    <definedName name="роло" localSheetId="1">#REF!</definedName>
    <definedName name="роло" localSheetId="2">#REF!</definedName>
    <definedName name="роло" localSheetId="3">#REF!</definedName>
    <definedName name="роло" localSheetId="4">#REF!</definedName>
    <definedName name="роло" localSheetId="5">#REF!</definedName>
    <definedName name="роло" localSheetId="7">#REF!</definedName>
    <definedName name="роло" localSheetId="9">#REF!</definedName>
    <definedName name="роло" localSheetId="12">#REF!</definedName>
    <definedName name="роло" localSheetId="13">#REF!</definedName>
    <definedName name="роло">#REF!</definedName>
    <definedName name="ролодод" localSheetId="0">#REF!</definedName>
    <definedName name="ролодод" localSheetId="1">#REF!</definedName>
    <definedName name="ролодод" localSheetId="2">#REF!</definedName>
    <definedName name="ролодод" localSheetId="3">#REF!</definedName>
    <definedName name="ролодод" localSheetId="4">#REF!</definedName>
    <definedName name="ролодод" localSheetId="7">#REF!</definedName>
    <definedName name="ролодод" localSheetId="12">#REF!</definedName>
    <definedName name="ролодод" localSheetId="13">#REF!</definedName>
    <definedName name="ролодод">#REF!</definedName>
    <definedName name="ропгнлпеглн" localSheetId="0">#REF!</definedName>
    <definedName name="ропгнлпеглн" localSheetId="1">#REF!</definedName>
    <definedName name="ропгнлпеглн" localSheetId="2">#REF!</definedName>
    <definedName name="ропгнлпеглн" localSheetId="3">#REF!</definedName>
    <definedName name="ропгнлпеглн" localSheetId="4">#REF!</definedName>
    <definedName name="ропгнлпеглн" localSheetId="7">#REF!</definedName>
    <definedName name="ропгнлпеглн" localSheetId="12">#REF!</definedName>
    <definedName name="ропгнлпеглн" localSheetId="13">#REF!</definedName>
    <definedName name="ропгнлпеглн">#REF!</definedName>
    <definedName name="Ростовская_область" localSheetId="0">#REF!</definedName>
    <definedName name="Ростовская_область" localSheetId="1">#REF!</definedName>
    <definedName name="Ростовская_область" localSheetId="2">#REF!</definedName>
    <definedName name="Ростовская_область" localSheetId="3">#REF!</definedName>
    <definedName name="Ростовская_область" localSheetId="4">#REF!</definedName>
    <definedName name="Ростовская_область" localSheetId="7">#REF!</definedName>
    <definedName name="Ростовская_область" localSheetId="12">#REF!</definedName>
    <definedName name="Ростовская_область" localSheetId="13">#REF!</definedName>
    <definedName name="Ростовская_область">#REF!</definedName>
    <definedName name="рпачрпч" localSheetId="0">#REF!</definedName>
    <definedName name="рпачрпч" localSheetId="1">#REF!</definedName>
    <definedName name="рпачрпч" localSheetId="2">#REF!</definedName>
    <definedName name="рпачрпч" localSheetId="3">#REF!</definedName>
    <definedName name="рпачрпч" localSheetId="4">#REF!</definedName>
    <definedName name="рпачрпч" localSheetId="7">#REF!</definedName>
    <definedName name="рпачрпч" localSheetId="12">#REF!</definedName>
    <definedName name="рпачрпч" localSheetId="13">#REF!</definedName>
    <definedName name="рпачрпч">#REF!</definedName>
    <definedName name="рпв" localSheetId="0">#REF!</definedName>
    <definedName name="рпв" localSheetId="1">#REF!</definedName>
    <definedName name="рпв" localSheetId="2">#REF!</definedName>
    <definedName name="рпв" localSheetId="3">#REF!</definedName>
    <definedName name="рпв" localSheetId="4">#REF!</definedName>
    <definedName name="рпв" localSheetId="7">#REF!</definedName>
    <definedName name="рпв" localSheetId="12">#REF!</definedName>
    <definedName name="рпв" localSheetId="13">#REF!</definedName>
    <definedName name="рпв">#REF!</definedName>
    <definedName name="рплрл" localSheetId="0">#REF!</definedName>
    <definedName name="рплрл" localSheetId="1">#REF!</definedName>
    <definedName name="рплрл" localSheetId="2">#REF!</definedName>
    <definedName name="рплрл" localSheetId="3">#REF!</definedName>
    <definedName name="рплрл" localSheetId="4">#REF!</definedName>
    <definedName name="рплрл" localSheetId="7">#REF!</definedName>
    <definedName name="рплрл" localSheetId="12">#REF!</definedName>
    <definedName name="рплрл" localSheetId="13">#REF!</definedName>
    <definedName name="рплрл">#REF!</definedName>
    <definedName name="рповпр" localSheetId="0">#REF!</definedName>
    <definedName name="рповпр" localSheetId="1">#REF!</definedName>
    <definedName name="рповпр" localSheetId="2">#REF!</definedName>
    <definedName name="рповпр" localSheetId="3">#REF!</definedName>
    <definedName name="рповпр" localSheetId="4">#REF!</definedName>
    <definedName name="рповпр" localSheetId="7">#REF!</definedName>
    <definedName name="рповпр" localSheetId="12">#REF!</definedName>
    <definedName name="рповпр" localSheetId="13">#REF!</definedName>
    <definedName name="рповпр">#REF!</definedName>
    <definedName name="рповр" localSheetId="0">#REF!</definedName>
    <definedName name="рповр" localSheetId="1">#REF!</definedName>
    <definedName name="рповр" localSheetId="2">#REF!</definedName>
    <definedName name="рповр" localSheetId="3">#REF!</definedName>
    <definedName name="рповр" localSheetId="4">#REF!</definedName>
    <definedName name="рповр" localSheetId="7">#REF!</definedName>
    <definedName name="рповр" localSheetId="12">#REF!</definedName>
    <definedName name="рповр" localSheetId="13">#REF!</definedName>
    <definedName name="рповр">#REF!</definedName>
    <definedName name="РПР" localSheetId="12">#REF!</definedName>
    <definedName name="РПР" localSheetId="13">#REF!</definedName>
    <definedName name="РПР">#REF!</definedName>
    <definedName name="рпьрь" localSheetId="0">#REF!</definedName>
    <definedName name="рпьрь" localSheetId="1">#REF!</definedName>
    <definedName name="рпьрь" localSheetId="2">#REF!</definedName>
    <definedName name="рпьрь" localSheetId="3">#REF!</definedName>
    <definedName name="рпьрь" localSheetId="4">#REF!</definedName>
    <definedName name="рпьрь" localSheetId="5">#REF!</definedName>
    <definedName name="рпьрь" localSheetId="7">#REF!</definedName>
    <definedName name="рпьрь" localSheetId="9">#REF!</definedName>
    <definedName name="рпьрь" localSheetId="12">#REF!</definedName>
    <definedName name="рпьрь" localSheetId="13">#REF!</definedName>
    <definedName name="рпьрь">#REF!</definedName>
    <definedName name="ррр" localSheetId="0">#REF!</definedName>
    <definedName name="ррр" localSheetId="1">#REF!</definedName>
    <definedName name="ррр" localSheetId="2">#REF!</definedName>
    <definedName name="ррр" localSheetId="3">#REF!</definedName>
    <definedName name="ррр" localSheetId="4">#REF!</definedName>
    <definedName name="ррр" localSheetId="7">#REF!</definedName>
    <definedName name="ррр" localSheetId="12">#REF!</definedName>
    <definedName name="ррр" localSheetId="13">#REF!</definedName>
    <definedName name="ррр">#REF!</definedName>
    <definedName name="рррр" localSheetId="0">#REF!</definedName>
    <definedName name="рррр" localSheetId="1">#REF!</definedName>
    <definedName name="рррр" localSheetId="2">#REF!</definedName>
    <definedName name="рррр" localSheetId="3">#REF!</definedName>
    <definedName name="рррр" localSheetId="4">#REF!</definedName>
    <definedName name="рррр" localSheetId="7">#REF!</definedName>
    <definedName name="рррр" localSheetId="12">#REF!</definedName>
    <definedName name="рррр" localSheetId="13">#REF!</definedName>
    <definedName name="рррр">#REF!</definedName>
    <definedName name="ррюбр" localSheetId="0">#REF!</definedName>
    <definedName name="ррюбр" localSheetId="1">#REF!</definedName>
    <definedName name="ррюбр" localSheetId="2">#REF!</definedName>
    <definedName name="ррюбр" localSheetId="3">#REF!</definedName>
    <definedName name="ррюбр" localSheetId="4">#REF!</definedName>
    <definedName name="ррюбр" localSheetId="7">#REF!</definedName>
    <definedName name="ррюбр" localSheetId="12">#REF!</definedName>
    <definedName name="ррюбр" localSheetId="13">#REF!</definedName>
    <definedName name="ррюбр">#REF!</definedName>
    <definedName name="ртип" localSheetId="0">#REF!</definedName>
    <definedName name="ртип" localSheetId="1">#REF!</definedName>
    <definedName name="ртип" localSheetId="2">#REF!</definedName>
    <definedName name="ртип" localSheetId="3">#REF!</definedName>
    <definedName name="ртип" localSheetId="4">#REF!</definedName>
    <definedName name="ртип" localSheetId="7">#REF!</definedName>
    <definedName name="ртип" localSheetId="12">#REF!</definedName>
    <definedName name="ртип" localSheetId="13">#REF!</definedName>
    <definedName name="ртип">#REF!</definedName>
    <definedName name="руе" localSheetId="0">#REF!</definedName>
    <definedName name="руе" localSheetId="1">#REF!</definedName>
    <definedName name="руе" localSheetId="2">#REF!</definedName>
    <definedName name="руе" localSheetId="3">#REF!</definedName>
    <definedName name="руе" localSheetId="4">#REF!</definedName>
    <definedName name="руе" localSheetId="7">#REF!</definedName>
    <definedName name="руе" localSheetId="12">#REF!</definedName>
    <definedName name="руе" localSheetId="13">#REF!</definedName>
    <definedName name="руе">#REF!</definedName>
    <definedName name="Руководитель" localSheetId="0">#REF!</definedName>
    <definedName name="Руководитель" localSheetId="1">#REF!</definedName>
    <definedName name="Руководитель" localSheetId="2">#REF!</definedName>
    <definedName name="Руководитель" localSheetId="3">#REF!</definedName>
    <definedName name="Руководитель" localSheetId="4">#REF!</definedName>
    <definedName name="Руководитель" localSheetId="7">#REF!</definedName>
    <definedName name="Руководитель" localSheetId="12">#REF!</definedName>
    <definedName name="Руководитель" localSheetId="13">#REF!</definedName>
    <definedName name="Руководитель">#REF!</definedName>
    <definedName name="ручей" localSheetId="0">#REF!</definedName>
    <definedName name="ручей" localSheetId="1">#REF!</definedName>
    <definedName name="ручей" localSheetId="2">#REF!</definedName>
    <definedName name="ручей" localSheetId="3">#REF!</definedName>
    <definedName name="ручей" localSheetId="4">#REF!</definedName>
    <definedName name="ручей" localSheetId="7">#REF!</definedName>
    <definedName name="ручей" localSheetId="12">#REF!</definedName>
    <definedName name="ручей" localSheetId="13">#REF!</definedName>
    <definedName name="ручей">#REF!</definedName>
    <definedName name="Рязанская_область" localSheetId="0">#REF!</definedName>
    <definedName name="Рязанская_область" localSheetId="1">#REF!</definedName>
    <definedName name="Рязанская_область" localSheetId="2">#REF!</definedName>
    <definedName name="Рязанская_область" localSheetId="3">#REF!</definedName>
    <definedName name="Рязанская_область" localSheetId="4">#REF!</definedName>
    <definedName name="Рязанская_область" localSheetId="5">#REF!</definedName>
    <definedName name="Рязанская_область" localSheetId="7">#REF!</definedName>
    <definedName name="Рязанская_область" localSheetId="9">#REF!</definedName>
    <definedName name="Рязанская_область" localSheetId="12">#REF!</definedName>
    <definedName name="Рязанская_область" localSheetId="13">#REF!</definedName>
    <definedName name="Рязанская_область">#REF!</definedName>
    <definedName name="С" localSheetId="0">{#N/A,#N/A,FALSE,"Шаблон_Спец1"}</definedName>
    <definedName name="С" localSheetId="1">{#N/A,#N/A,FALSE,"Шаблон_Спец1"}</definedName>
    <definedName name="С" localSheetId="2">{#N/A,#N/A,FALSE,"Шаблон_Спец1"}</definedName>
    <definedName name="С" localSheetId="14">{#N/A,#N/A,FALSE,"Шаблон_Спец1"}</definedName>
    <definedName name="С" localSheetId="16">{#N/A,#N/A,FALSE,"Шаблон_Спец1"}</definedName>
    <definedName name="С" localSheetId="3">{#N/A,#N/A,FALSE,"Шаблон_Спец1"}</definedName>
    <definedName name="С" localSheetId="10">{#N/A,#N/A,FALSE,"Шаблон_Спец1"}</definedName>
    <definedName name="С" localSheetId="4">{#N/A,#N/A,FALSE,"Шаблон_Спец1"}</definedName>
    <definedName name="С" localSheetId="5">{#N/A,#N/A,FALSE,"Шаблон_Спец1"}</definedName>
    <definedName name="С" localSheetId="6">{#N/A,#N/A,FALSE,"Шаблон_Спец1"}</definedName>
    <definedName name="С" localSheetId="7">{#N/A,#N/A,FALSE,"Шаблон_Спец1"}</definedName>
    <definedName name="С" localSheetId="9">{#N/A,#N/A,FALSE,"Шаблон_Спец1"}</definedName>
    <definedName name="С" localSheetId="12">{#N/A,#N/A,FALSE,"Шаблон_Спец1"}</definedName>
    <definedName name="С" localSheetId="13">{#N/A,#N/A,FALSE,"Шаблон_Спец1"}</definedName>
    <definedName name="С" localSheetId="11">{#N/A,#N/A,FALSE,"Шаблон_Спец1"}</definedName>
    <definedName name="С">{#N/A,#N/A,FALSE,"Шаблон_Спец1"}</definedName>
    <definedName name="с1" localSheetId="0">#REF!</definedName>
    <definedName name="с1" localSheetId="1">#REF!</definedName>
    <definedName name="с1" localSheetId="2">#REF!</definedName>
    <definedName name="с1" localSheetId="3">#REF!</definedName>
    <definedName name="с1" localSheetId="4">#REF!</definedName>
    <definedName name="с1" localSheetId="5">#REF!</definedName>
    <definedName name="с1" localSheetId="7">#REF!</definedName>
    <definedName name="с1" localSheetId="9">#REF!</definedName>
    <definedName name="с1" localSheetId="12">#REF!</definedName>
    <definedName name="с1" localSheetId="13">#REF!</definedName>
    <definedName name="с1">#REF!</definedName>
    <definedName name="с10" localSheetId="0">#REF!</definedName>
    <definedName name="с10" localSheetId="1">#REF!</definedName>
    <definedName name="с10" localSheetId="2">#REF!</definedName>
    <definedName name="с10" localSheetId="3">#REF!</definedName>
    <definedName name="с10" localSheetId="4">#REF!</definedName>
    <definedName name="с10" localSheetId="7">#REF!</definedName>
    <definedName name="с10" localSheetId="12">#REF!</definedName>
    <definedName name="с10" localSheetId="13">#REF!</definedName>
    <definedName name="с10">#REF!</definedName>
    <definedName name="с2" localSheetId="0">#REF!</definedName>
    <definedName name="с2" localSheetId="1">#REF!</definedName>
    <definedName name="с2" localSheetId="2">#REF!</definedName>
    <definedName name="с2" localSheetId="3">#REF!</definedName>
    <definedName name="с2" localSheetId="4">#REF!</definedName>
    <definedName name="с2" localSheetId="7">#REF!</definedName>
    <definedName name="с2" localSheetId="12">#REF!</definedName>
    <definedName name="с2" localSheetId="13">#REF!</definedName>
    <definedName name="с2">#REF!</definedName>
    <definedName name="с3" localSheetId="0">#REF!</definedName>
    <definedName name="с3" localSheetId="1">#REF!</definedName>
    <definedName name="с3" localSheetId="2">#REF!</definedName>
    <definedName name="с3" localSheetId="3">#REF!</definedName>
    <definedName name="с3" localSheetId="4">#REF!</definedName>
    <definedName name="с3" localSheetId="7">#REF!</definedName>
    <definedName name="с3" localSheetId="12">#REF!</definedName>
    <definedName name="с3" localSheetId="13">#REF!</definedName>
    <definedName name="с3">#REF!</definedName>
    <definedName name="с4" localSheetId="0">#REF!</definedName>
    <definedName name="с4" localSheetId="1">#REF!</definedName>
    <definedName name="с4" localSheetId="2">#REF!</definedName>
    <definedName name="с4" localSheetId="3">#REF!</definedName>
    <definedName name="с4" localSheetId="4">#REF!</definedName>
    <definedName name="с4" localSheetId="7">#REF!</definedName>
    <definedName name="с4" localSheetId="12">#REF!</definedName>
    <definedName name="с4" localSheetId="13">#REF!</definedName>
    <definedName name="с4">#REF!</definedName>
    <definedName name="с5" localSheetId="0">#REF!</definedName>
    <definedName name="с5" localSheetId="1">#REF!</definedName>
    <definedName name="с5" localSheetId="2">#REF!</definedName>
    <definedName name="с5" localSheetId="3">#REF!</definedName>
    <definedName name="с5" localSheetId="4">#REF!</definedName>
    <definedName name="с5" localSheetId="7">#REF!</definedName>
    <definedName name="с5" localSheetId="12">#REF!</definedName>
    <definedName name="с5" localSheetId="13">#REF!</definedName>
    <definedName name="с5">#REF!</definedName>
    <definedName name="с6" localSheetId="0">#REF!</definedName>
    <definedName name="с6" localSheetId="1">#REF!</definedName>
    <definedName name="с6" localSheetId="2">#REF!</definedName>
    <definedName name="с6" localSheetId="3">#REF!</definedName>
    <definedName name="с6" localSheetId="4">#REF!</definedName>
    <definedName name="с6" localSheetId="7">#REF!</definedName>
    <definedName name="с6" localSheetId="12">#REF!</definedName>
    <definedName name="с6" localSheetId="13">#REF!</definedName>
    <definedName name="с6">#REF!</definedName>
    <definedName name="с7" localSheetId="0">#REF!</definedName>
    <definedName name="с7" localSheetId="1">#REF!</definedName>
    <definedName name="с7" localSheetId="2">#REF!</definedName>
    <definedName name="с7" localSheetId="3">#REF!</definedName>
    <definedName name="с7" localSheetId="4">#REF!</definedName>
    <definedName name="с7" localSheetId="7">#REF!</definedName>
    <definedName name="с7" localSheetId="12">#REF!</definedName>
    <definedName name="с7" localSheetId="13">#REF!</definedName>
    <definedName name="с7">#REF!</definedName>
    <definedName name="с8" localSheetId="0">#REF!</definedName>
    <definedName name="с8" localSheetId="1">#REF!</definedName>
    <definedName name="с8" localSheetId="2">#REF!</definedName>
    <definedName name="с8" localSheetId="3">#REF!</definedName>
    <definedName name="с8" localSheetId="4">#REF!</definedName>
    <definedName name="с8" localSheetId="7">#REF!</definedName>
    <definedName name="с8" localSheetId="12">#REF!</definedName>
    <definedName name="с8" localSheetId="13">#REF!</definedName>
    <definedName name="с8">#REF!</definedName>
    <definedName name="с9" localSheetId="0">#REF!</definedName>
    <definedName name="с9" localSheetId="1">#REF!</definedName>
    <definedName name="с9" localSheetId="2">#REF!</definedName>
    <definedName name="с9" localSheetId="3">#REF!</definedName>
    <definedName name="с9" localSheetId="4">#REF!</definedName>
    <definedName name="с9" localSheetId="7">#REF!</definedName>
    <definedName name="с9" localSheetId="12">#REF!</definedName>
    <definedName name="с9" localSheetId="13">#REF!</definedName>
    <definedName name="с9">#REF!</definedName>
    <definedName name="саа" localSheetId="0">#REF!</definedName>
    <definedName name="саа" localSheetId="1">#REF!</definedName>
    <definedName name="саа" localSheetId="2">#REF!</definedName>
    <definedName name="саа" localSheetId="3">#REF!</definedName>
    <definedName name="саа" localSheetId="4">#REF!</definedName>
    <definedName name="саа" localSheetId="7">#REF!</definedName>
    <definedName name="саа" localSheetId="12">#REF!</definedName>
    <definedName name="саа" localSheetId="13">#REF!</definedName>
    <definedName name="саа">#REF!</definedName>
    <definedName name="сам" localSheetId="0">#REF!</definedName>
    <definedName name="сам" localSheetId="1">#REF!</definedName>
    <definedName name="сам" localSheetId="2">#REF!</definedName>
    <definedName name="сам" localSheetId="3">#REF!</definedName>
    <definedName name="сам" localSheetId="4">#REF!</definedName>
    <definedName name="сам" localSheetId="7">#REF!</definedName>
    <definedName name="сам" localSheetId="12">#REF!</definedName>
    <definedName name="сам" localSheetId="13">#REF!</definedName>
    <definedName name="сам">#REF!</definedName>
    <definedName name="Самарская_область" localSheetId="0">#REF!</definedName>
    <definedName name="Самарская_область" localSheetId="1">#REF!</definedName>
    <definedName name="Самарская_область" localSheetId="2">#REF!</definedName>
    <definedName name="Самарская_область" localSheetId="3">#REF!</definedName>
    <definedName name="Самарская_область" localSheetId="4">#REF!</definedName>
    <definedName name="Самарская_область" localSheetId="7">#REF!</definedName>
    <definedName name="Самарская_область" localSheetId="12">#REF!</definedName>
    <definedName name="Самарская_область" localSheetId="13">#REF!</definedName>
    <definedName name="Самарская_область">#REF!</definedName>
    <definedName name="Саратовская_область" localSheetId="0">#REF!</definedName>
    <definedName name="Саратовская_область" localSheetId="1">#REF!</definedName>
    <definedName name="Саратовская_область" localSheetId="2">#REF!</definedName>
    <definedName name="Саратовская_область" localSheetId="3">#REF!</definedName>
    <definedName name="Саратовская_область" localSheetId="4">#REF!</definedName>
    <definedName name="Саратовская_область" localSheetId="7">#REF!</definedName>
    <definedName name="Саратовская_область" localSheetId="12">#REF!</definedName>
    <definedName name="Саратовская_область" localSheetId="13">#REF!</definedName>
    <definedName name="Саратовская_область">#REF!</definedName>
    <definedName name="сарсвралош" localSheetId="0">#REF!</definedName>
    <definedName name="сарсвралош" localSheetId="1">#REF!</definedName>
    <definedName name="сарсвралош" localSheetId="2">#REF!</definedName>
    <definedName name="сарсвралош" localSheetId="3">#REF!</definedName>
    <definedName name="сарсвралош" localSheetId="4">#REF!</definedName>
    <definedName name="сарсвралош" localSheetId="7">#REF!</definedName>
    <definedName name="сарсвралош" localSheetId="12">#REF!</definedName>
    <definedName name="сарсвралош" localSheetId="13">#REF!</definedName>
    <definedName name="сарсвралош">#REF!</definedName>
    <definedName name="Сахалинская_область" localSheetId="0">#REF!</definedName>
    <definedName name="Сахалинская_область" localSheetId="1">#REF!</definedName>
    <definedName name="Сахалинская_область" localSheetId="2">#REF!</definedName>
    <definedName name="Сахалинская_область" localSheetId="3">#REF!</definedName>
    <definedName name="Сахалинская_область" localSheetId="4">#REF!</definedName>
    <definedName name="Сахалинская_область" localSheetId="7">#REF!</definedName>
    <definedName name="Сахалинская_область" localSheetId="12">#REF!</definedName>
    <definedName name="Сахалинская_область" localSheetId="13">#REF!</definedName>
    <definedName name="Сахалинская_область">#REF!</definedName>
    <definedName name="Сахалинская_область_1" localSheetId="0">#REF!</definedName>
    <definedName name="Сахалинская_область_1" localSheetId="1">#REF!</definedName>
    <definedName name="Сахалинская_область_1" localSheetId="2">#REF!</definedName>
    <definedName name="Сахалинская_область_1" localSheetId="3">#REF!</definedName>
    <definedName name="Сахалинская_область_1" localSheetId="4">#REF!</definedName>
    <definedName name="Сахалинская_область_1" localSheetId="7">#REF!</definedName>
    <definedName name="Сахалинская_область_1" localSheetId="12">#REF!</definedName>
    <definedName name="Сахалинская_область_1" localSheetId="13">#REF!</definedName>
    <definedName name="Сахалинская_область_1">#REF!</definedName>
    <definedName name="Свердловская_область" localSheetId="0">#REF!</definedName>
    <definedName name="Свердловская_область" localSheetId="1">#REF!</definedName>
    <definedName name="Свердловская_область" localSheetId="2">#REF!</definedName>
    <definedName name="Свердловская_область" localSheetId="3">#REF!</definedName>
    <definedName name="Свердловская_область" localSheetId="4">#REF!</definedName>
    <definedName name="Свердловская_область" localSheetId="5">#REF!</definedName>
    <definedName name="Свердловская_область" localSheetId="7">#REF!</definedName>
    <definedName name="Свердловская_область" localSheetId="9">#REF!</definedName>
    <definedName name="Свердловская_область" localSheetId="12">#REF!</definedName>
    <definedName name="Свердловская_область" localSheetId="13">#REF!</definedName>
    <definedName name="Свердловская_область">#REF!</definedName>
    <definedName name="Свердловская_область_1" localSheetId="0">#REF!</definedName>
    <definedName name="Свердловская_область_1" localSheetId="1">#REF!</definedName>
    <definedName name="Свердловская_область_1" localSheetId="2">#REF!</definedName>
    <definedName name="Свердловская_область_1" localSheetId="3">#REF!</definedName>
    <definedName name="Свердловская_область_1" localSheetId="4">#REF!</definedName>
    <definedName name="Свердловская_область_1" localSheetId="7">#REF!</definedName>
    <definedName name="Свердловская_область_1" localSheetId="12">#REF!</definedName>
    <definedName name="Свердловская_область_1" localSheetId="13">#REF!</definedName>
    <definedName name="Свердловская_область_1">#REF!</definedName>
    <definedName name="Сводка" localSheetId="0">#REF!</definedName>
    <definedName name="Сводка" localSheetId="1">#REF!</definedName>
    <definedName name="Сводка" localSheetId="2">#REF!</definedName>
    <definedName name="Сводка" localSheetId="3">#REF!</definedName>
    <definedName name="Сводка" localSheetId="4">#REF!</definedName>
    <definedName name="Сводка" localSheetId="5">#REF!</definedName>
    <definedName name="Сводка" localSheetId="7">#REF!</definedName>
    <definedName name="Сводка" localSheetId="9">#REF!</definedName>
    <definedName name="Сводка" localSheetId="12">#REF!</definedName>
    <definedName name="Сводка" localSheetId="13">#REF!</definedName>
    <definedName name="Сводка">#REF!</definedName>
    <definedName name="СВсм" localSheetId="12">#REF!</definedName>
    <definedName name="СВсм" localSheetId="13">#REF!</definedName>
    <definedName name="СДП" localSheetId="12">#REF!</definedName>
    <definedName name="СДП" localSheetId="13">#REF!</definedName>
    <definedName name="СДП">#REF!</definedName>
    <definedName name="се" localSheetId="12">#REF!</definedName>
    <definedName name="се" localSheetId="13">#REF!</definedName>
    <definedName name="се">#REF!</definedName>
    <definedName name="сев" localSheetId="0">#REF!</definedName>
    <definedName name="сев" localSheetId="1">#REF!</definedName>
    <definedName name="сев" localSheetId="2">#REF!</definedName>
    <definedName name="сев" localSheetId="3">#REF!</definedName>
    <definedName name="сев" localSheetId="4">#REF!</definedName>
    <definedName name="сев" localSheetId="5">#REF!</definedName>
    <definedName name="сев" localSheetId="7">#REF!</definedName>
    <definedName name="сев" localSheetId="9">#REF!</definedName>
    <definedName name="сев" localSheetId="12">#REF!</definedName>
    <definedName name="сев" localSheetId="13">#REF!</definedName>
    <definedName name="сев">#REF!</definedName>
    <definedName name="сег1" localSheetId="0">#REF!</definedName>
    <definedName name="сег1" localSheetId="1">#REF!</definedName>
    <definedName name="сег1" localSheetId="2">#REF!</definedName>
    <definedName name="сег1" localSheetId="3">#REF!</definedName>
    <definedName name="сег1" localSheetId="4">#REF!</definedName>
    <definedName name="сег1" localSheetId="7">#REF!</definedName>
    <definedName name="сег1" localSheetId="12">#REF!</definedName>
    <definedName name="сег1" localSheetId="13">#REF!</definedName>
    <definedName name="сег1">#REF!</definedName>
    <definedName name="Сегменты" localSheetId="12">#REF!</definedName>
    <definedName name="Сегменты" localSheetId="13">#REF!</definedName>
    <definedName name="Сегодня" localSheetId="0">#REF!</definedName>
    <definedName name="Сегодня" localSheetId="1">#REF!</definedName>
    <definedName name="Сегодня" localSheetId="2">#REF!</definedName>
    <definedName name="Сегодня" localSheetId="3">#REF!</definedName>
    <definedName name="Сегодня" localSheetId="4">#REF!</definedName>
    <definedName name="Сегодня" localSheetId="5">#REF!</definedName>
    <definedName name="Сегодня" localSheetId="7">#REF!</definedName>
    <definedName name="Сегодня" localSheetId="9">#REF!</definedName>
    <definedName name="Сегодня" localSheetId="12">#REF!</definedName>
    <definedName name="Сегодня" localSheetId="13">#REF!</definedName>
    <definedName name="Сегодня">#REF!</definedName>
    <definedName name="Сейсмика_зданий" localSheetId="12">#REF!</definedName>
    <definedName name="Сейсмика_зданий" localSheetId="13">#REF!</definedName>
    <definedName name="Сейсмика_линий" localSheetId="12">#REF!</definedName>
    <definedName name="Сейсмика_линий" localSheetId="13">#REF!</definedName>
    <definedName name="Семь" localSheetId="0">#REF!</definedName>
    <definedName name="Семь" localSheetId="1">#REF!</definedName>
    <definedName name="Семь" localSheetId="2">#REF!</definedName>
    <definedName name="Семь" localSheetId="3">#REF!</definedName>
    <definedName name="Семь" localSheetId="4">#REF!</definedName>
    <definedName name="Семь" localSheetId="5">#REF!</definedName>
    <definedName name="Семь" localSheetId="7">#REF!</definedName>
    <definedName name="Семь" localSheetId="9">#REF!</definedName>
    <definedName name="Семь" localSheetId="12">#REF!</definedName>
    <definedName name="Семь" localSheetId="13">#REF!</definedName>
    <definedName name="Семь">#REF!</definedName>
    <definedName name="Сервис" localSheetId="0">#REF!</definedName>
    <definedName name="Сервис" localSheetId="1">#REF!</definedName>
    <definedName name="Сервис" localSheetId="2">#REF!</definedName>
    <definedName name="Сервис" localSheetId="3">#REF!</definedName>
    <definedName name="Сервис" localSheetId="4">#REF!</definedName>
    <definedName name="Сервис" localSheetId="7">#REF!</definedName>
    <definedName name="Сервис" localSheetId="12">#REF!</definedName>
    <definedName name="Сервис" localSheetId="13">#REF!</definedName>
    <definedName name="Сервис">#REF!</definedName>
    <definedName name="Сервис_Всего_1" localSheetId="0">#REF!</definedName>
    <definedName name="Сервис_Всего_1" localSheetId="1">#REF!</definedName>
    <definedName name="Сервис_Всего_1" localSheetId="2">#REF!</definedName>
    <definedName name="Сервис_Всего_1" localSheetId="3">#REF!</definedName>
    <definedName name="Сервис_Всего_1" localSheetId="4">#REF!</definedName>
    <definedName name="Сервис_Всего_1" localSheetId="5">#REF!</definedName>
    <definedName name="Сервис_Всего_1" localSheetId="7">#REF!</definedName>
    <definedName name="Сервис_Всего_1" localSheetId="9">#REF!</definedName>
    <definedName name="Сервис_Всего_1" localSheetId="12">#REF!</definedName>
    <definedName name="Сервис_Всего_1" localSheetId="13">#REF!</definedName>
    <definedName name="Сервис_Всего_1">#REF!</definedName>
    <definedName name="Сервисное_оборудование_1" localSheetId="0">#REF!</definedName>
    <definedName name="Сервисное_оборудование_1" localSheetId="1">#REF!</definedName>
    <definedName name="Сервисное_оборудование_1" localSheetId="2">#REF!</definedName>
    <definedName name="Сервисное_оборудование_1" localSheetId="3">#REF!</definedName>
    <definedName name="Сервисное_оборудование_1" localSheetId="4">#REF!</definedName>
    <definedName name="Сервисное_оборудование_1" localSheetId="5">#REF!</definedName>
    <definedName name="Сервисное_оборудование_1" localSheetId="7">#REF!</definedName>
    <definedName name="Сервисное_оборудование_1" localSheetId="9">#REF!</definedName>
    <definedName name="Сервисное_оборудование_1" localSheetId="12">#REF!</definedName>
    <definedName name="Сервисное_оборудование_1" localSheetId="13">#REF!</definedName>
    <definedName name="Сервисное_оборудование_1">#REF!</definedName>
    <definedName name="СЗИТ" localSheetId="12">#REF!</definedName>
    <definedName name="СЗИТ" localSheetId="13">#REF!</definedName>
    <definedName name="СлБелг" localSheetId="0">#REF!</definedName>
    <definedName name="СлБелг" localSheetId="1">#REF!</definedName>
    <definedName name="СлБелг" localSheetId="2">#REF!</definedName>
    <definedName name="СлБелг" localSheetId="3">#REF!</definedName>
    <definedName name="СлБелг" localSheetId="4">#REF!</definedName>
    <definedName name="СлБелг" localSheetId="5">#REF!</definedName>
    <definedName name="СлБелг" localSheetId="7">#REF!</definedName>
    <definedName name="СлБелг" localSheetId="9">#REF!</definedName>
    <definedName name="СлБелг" localSheetId="12">#REF!</definedName>
    <definedName name="СлБелг" localSheetId="13">#REF!</definedName>
    <definedName name="СлБелг">#REF!</definedName>
    <definedName name="СлБуд" localSheetId="12">#REF!</definedName>
    <definedName name="СлБуд" localSheetId="13">#REF!</definedName>
    <definedName name="СлБуд">#REF!</definedName>
    <definedName name="слон" localSheetId="12">#REF!</definedName>
    <definedName name="слон" localSheetId="13">#REF!</definedName>
    <definedName name="слон">#REF!</definedName>
    <definedName name="см" localSheetId="0">#REF!</definedName>
    <definedName name="см" localSheetId="1">#REF!</definedName>
    <definedName name="см" localSheetId="2">#REF!</definedName>
    <definedName name="см" localSheetId="3">#REF!</definedName>
    <definedName name="см" localSheetId="4">#REF!</definedName>
    <definedName name="см" localSheetId="5">#REF!</definedName>
    <definedName name="см" localSheetId="7">#REF!</definedName>
    <definedName name="см" localSheetId="9">#REF!</definedName>
    <definedName name="см" localSheetId="12">#REF!</definedName>
    <definedName name="см" localSheetId="13">#REF!</definedName>
    <definedName name="см">#REF!</definedName>
    <definedName name="см_конк" localSheetId="0">#REF!</definedName>
    <definedName name="см_конк" localSheetId="1">#REF!</definedName>
    <definedName name="см_конк" localSheetId="2">#REF!</definedName>
    <definedName name="см_конк" localSheetId="3">#REF!</definedName>
    <definedName name="см_конк" localSheetId="4">#REF!</definedName>
    <definedName name="см_конк" localSheetId="7">#REF!</definedName>
    <definedName name="см_конк" localSheetId="12">#REF!</definedName>
    <definedName name="см_конк" localSheetId="13">#REF!</definedName>
    <definedName name="см_конк">#REF!</definedName>
    <definedName name="см1" localSheetId="0">#REF!</definedName>
    <definedName name="см1" localSheetId="1">#REF!</definedName>
    <definedName name="см1" localSheetId="2">#REF!</definedName>
    <definedName name="см1" localSheetId="3">#REF!</definedName>
    <definedName name="см1" localSheetId="4">#REF!</definedName>
    <definedName name="см1" localSheetId="7">#REF!</definedName>
    <definedName name="см1" localSheetId="12">#REF!</definedName>
    <definedName name="см1" localSheetId="13">#REF!</definedName>
    <definedName name="см1">#REF!</definedName>
    <definedName name="См6" localSheetId="12">#REF!</definedName>
    <definedName name="См6" localSheetId="13">#REF!</definedName>
    <definedName name="См6">#REF!</definedName>
    <definedName name="См7" localSheetId="0">#REF!</definedName>
    <definedName name="См7" localSheetId="1">#REF!</definedName>
    <definedName name="См7" localSheetId="2">#REF!</definedName>
    <definedName name="См7" localSheetId="3">#REF!</definedName>
    <definedName name="См7" localSheetId="4">#REF!</definedName>
    <definedName name="См7" localSheetId="5">#REF!</definedName>
    <definedName name="См7" localSheetId="7">#REF!</definedName>
    <definedName name="См7" localSheetId="9">#REF!</definedName>
    <definedName name="См7" localSheetId="12">#REF!</definedName>
    <definedName name="См7" localSheetId="13">#REF!</definedName>
    <definedName name="См7">#REF!</definedName>
    <definedName name="смета" localSheetId="0">#REF!</definedName>
    <definedName name="смета" localSheetId="1">#REF!</definedName>
    <definedName name="смета" localSheetId="2">#REF!</definedName>
    <definedName name="смета" localSheetId="3">#REF!</definedName>
    <definedName name="смета" localSheetId="4">#REF!</definedName>
    <definedName name="смета" localSheetId="5">#REF!</definedName>
    <definedName name="смета" localSheetId="7">#REF!</definedName>
    <definedName name="смета" localSheetId="9">#REF!</definedName>
    <definedName name="смета" localSheetId="12">#REF!</definedName>
    <definedName name="смета" localSheetId="13">#REF!</definedName>
    <definedName name="смета">#REF!</definedName>
    <definedName name="Смета_2" localSheetId="12">#REF!</definedName>
    <definedName name="Смета_2" localSheetId="13">#REF!</definedName>
    <definedName name="Смета_2">#REF!</definedName>
    <definedName name="смета1" localSheetId="0">#REF!</definedName>
    <definedName name="смета1" localSheetId="1">#REF!</definedName>
    <definedName name="смета1" localSheetId="2">#REF!</definedName>
    <definedName name="смета1" localSheetId="3">#REF!</definedName>
    <definedName name="смета1" localSheetId="4">#REF!</definedName>
    <definedName name="смета1" localSheetId="5">#REF!</definedName>
    <definedName name="смета1" localSheetId="7">#REF!</definedName>
    <definedName name="смета1" localSheetId="9">#REF!</definedName>
    <definedName name="смета1" localSheetId="12">#REF!</definedName>
    <definedName name="смета1" localSheetId="13">#REF!</definedName>
    <definedName name="смета1">#REF!</definedName>
    <definedName name="Смета11" localSheetId="12">#REF!</definedName>
    <definedName name="Смета11" localSheetId="13">#REF!</definedName>
    <definedName name="Смета11">#REF!</definedName>
    <definedName name="Смета21" localSheetId="12">#REF!</definedName>
    <definedName name="Смета21" localSheetId="13">#REF!</definedName>
    <definedName name="Смета21">#REF!</definedName>
    <definedName name="Смета3" localSheetId="12">#REF!</definedName>
    <definedName name="Смета3" localSheetId="13">#REF!</definedName>
    <definedName name="Сметная_стоимость_в_базисных_ценах" localSheetId="0">#REF!</definedName>
    <definedName name="Сметная_стоимость_в_базисных_ценах" localSheetId="1">#REF!</definedName>
    <definedName name="Сметная_стоимость_в_базисных_ценах" localSheetId="2">#REF!</definedName>
    <definedName name="Сметная_стоимость_в_базисных_ценах" localSheetId="3">#REF!</definedName>
    <definedName name="Сметная_стоимость_в_базисных_ценах" localSheetId="4">#REF!</definedName>
    <definedName name="Сметная_стоимость_в_базисных_ценах" localSheetId="5">#REF!</definedName>
    <definedName name="Сметная_стоимость_в_базисных_ценах" localSheetId="7">#REF!</definedName>
    <definedName name="Сметная_стоимость_в_базисных_ценах" localSheetId="9">#REF!</definedName>
    <definedName name="Сметная_стоимость_в_базисных_ценах" localSheetId="12">#REF!</definedName>
    <definedName name="Сметная_стоимость_в_базисных_ценах" localSheetId="13">#REF!</definedName>
    <definedName name="Сметная_стоимость_в_базисных_ценах">#REF!</definedName>
    <definedName name="Сметная_стоимость_по_ресурсному_расчету" localSheetId="0">#REF!</definedName>
    <definedName name="Сметная_стоимость_по_ресурсному_расчету" localSheetId="1">#REF!</definedName>
    <definedName name="Сметная_стоимость_по_ресурсному_расчету" localSheetId="2">#REF!</definedName>
    <definedName name="Сметная_стоимость_по_ресурсному_расчету" localSheetId="3">#REF!</definedName>
    <definedName name="Сметная_стоимость_по_ресурсному_расчету" localSheetId="4">#REF!</definedName>
    <definedName name="Сметная_стоимость_по_ресурсному_расчету" localSheetId="5">#REF!</definedName>
    <definedName name="Сметная_стоимость_по_ресурсному_расчету" localSheetId="7">#REF!</definedName>
    <definedName name="Сметная_стоимость_по_ресурсному_расчету" localSheetId="9">#REF!</definedName>
    <definedName name="Сметная_стоимость_по_ресурсному_расчету" localSheetId="12">#REF!</definedName>
    <definedName name="Сметная_стоимость_по_ресурсному_расчету" localSheetId="13">#REF!</definedName>
    <definedName name="Сметная_стоимость_по_ресурсному_расчету">#REF!</definedName>
    <definedName name="СМеточка" localSheetId="0">#REF!</definedName>
    <definedName name="СМеточка" localSheetId="1">#REF!</definedName>
    <definedName name="СМеточка" localSheetId="2">#REF!</definedName>
    <definedName name="СМеточка" localSheetId="3">#REF!</definedName>
    <definedName name="СМеточка" localSheetId="4">#REF!</definedName>
    <definedName name="СМеточка" localSheetId="7">#REF!</definedName>
    <definedName name="СМеточка" localSheetId="12">#REF!</definedName>
    <definedName name="СМеточка" localSheetId="13">#REF!</definedName>
    <definedName name="СМеточка">#REF!</definedName>
    <definedName name="сми" localSheetId="0">#REF!</definedName>
    <definedName name="сми" localSheetId="1">#REF!</definedName>
    <definedName name="сми" localSheetId="2">#REF!</definedName>
    <definedName name="сми" localSheetId="3">#REF!</definedName>
    <definedName name="сми" localSheetId="4">#REF!</definedName>
    <definedName name="сми" localSheetId="7">#REF!</definedName>
    <definedName name="сми" localSheetId="12">#REF!</definedName>
    <definedName name="сми" localSheetId="13">#REF!</definedName>
    <definedName name="сми">#REF!</definedName>
    <definedName name="смиь" localSheetId="0">#REF!</definedName>
    <definedName name="смиь" localSheetId="1">#REF!</definedName>
    <definedName name="смиь" localSheetId="2">#REF!</definedName>
    <definedName name="смиь" localSheetId="3">#REF!</definedName>
    <definedName name="смиь" localSheetId="4">#REF!</definedName>
    <definedName name="смиь" localSheetId="7">#REF!</definedName>
    <definedName name="смиь" localSheetId="12">#REF!</definedName>
    <definedName name="смиь" localSheetId="13">#REF!</definedName>
    <definedName name="смиь">#REF!</definedName>
    <definedName name="Смоленская_область" localSheetId="0">#REF!</definedName>
    <definedName name="Смоленская_область" localSheetId="1">#REF!</definedName>
    <definedName name="Смоленская_область" localSheetId="2">#REF!</definedName>
    <definedName name="Смоленская_область" localSheetId="3">#REF!</definedName>
    <definedName name="Смоленская_область" localSheetId="4">#REF!</definedName>
    <definedName name="Смоленская_область" localSheetId="7">#REF!</definedName>
    <definedName name="Смоленская_область" localSheetId="12">#REF!</definedName>
    <definedName name="Смоленская_область" localSheetId="13">#REF!</definedName>
    <definedName name="Смоленская_область">#REF!</definedName>
    <definedName name="смр" localSheetId="0">#REF!</definedName>
    <definedName name="смр" localSheetId="1">#REF!</definedName>
    <definedName name="смр" localSheetId="2">#REF!</definedName>
    <definedName name="смр" localSheetId="3">#REF!</definedName>
    <definedName name="смр" localSheetId="4">#REF!</definedName>
    <definedName name="смр" localSheetId="7">#REF!</definedName>
    <definedName name="смр" localSheetId="12">#REF!</definedName>
    <definedName name="смр" localSheetId="13">#REF!</definedName>
    <definedName name="смр">#REF!</definedName>
    <definedName name="смт" localSheetId="0">#REF!</definedName>
    <definedName name="смт" localSheetId="1">#REF!</definedName>
    <definedName name="смт" localSheetId="2">#REF!</definedName>
    <definedName name="смт" localSheetId="3">#REF!</definedName>
    <definedName name="смт" localSheetId="4">#REF!</definedName>
    <definedName name="смт" localSheetId="7">#REF!</definedName>
    <definedName name="смт" localSheetId="12">#REF!</definedName>
    <definedName name="смт" localSheetId="13">#REF!</definedName>
    <definedName name="смт">#REF!</definedName>
    <definedName name="Согласование" localSheetId="0">#REF!</definedName>
    <definedName name="Согласование" localSheetId="1">#REF!</definedName>
    <definedName name="Согласование" localSheetId="2">#REF!</definedName>
    <definedName name="Согласование" localSheetId="3">#REF!</definedName>
    <definedName name="Согласование" localSheetId="4">#REF!</definedName>
    <definedName name="Согласование" localSheetId="5">#REF!</definedName>
    <definedName name="Согласование" localSheetId="7">#REF!</definedName>
    <definedName name="Согласование" localSheetId="9">#REF!</definedName>
    <definedName name="Согласование" localSheetId="12">#REF!</definedName>
    <definedName name="Согласование" localSheetId="13">#REF!</definedName>
    <definedName name="Согласование">#REF!</definedName>
    <definedName name="соп" localSheetId="0">#REF!</definedName>
    <definedName name="соп" localSheetId="1">#REF!</definedName>
    <definedName name="соп" localSheetId="2">#REF!</definedName>
    <definedName name="соп" localSheetId="3">#REF!</definedName>
    <definedName name="соп" localSheetId="4">#REF!</definedName>
    <definedName name="соп" localSheetId="7">#REF!</definedName>
    <definedName name="соп" localSheetId="12">#REF!</definedName>
    <definedName name="соп" localSheetId="13">#REF!</definedName>
    <definedName name="соп">#REF!</definedName>
    <definedName name="сос" localSheetId="0">#REF!</definedName>
    <definedName name="сос" localSheetId="1">#REF!</definedName>
    <definedName name="сос" localSheetId="2">#REF!</definedName>
    <definedName name="сос" localSheetId="3">#REF!</definedName>
    <definedName name="сос" localSheetId="4">#REF!</definedName>
    <definedName name="сос" localSheetId="7">#REF!</definedName>
    <definedName name="сос" localSheetId="12">#REF!</definedName>
    <definedName name="сос" localSheetId="13">#REF!</definedName>
    <definedName name="сос">#REF!</definedName>
    <definedName name="Составил" localSheetId="12">#REF!</definedName>
    <definedName name="Составил" localSheetId="13">#REF!</definedName>
    <definedName name="Составил">#REF!</definedName>
    <definedName name="Составитель" localSheetId="0">#REF!</definedName>
    <definedName name="Составитель" localSheetId="1">#REF!</definedName>
    <definedName name="Составитель" localSheetId="2">#REF!</definedName>
    <definedName name="Составитель" localSheetId="3">#REF!</definedName>
    <definedName name="Составитель" localSheetId="4">#REF!</definedName>
    <definedName name="Составитель" localSheetId="5">#REF!</definedName>
    <definedName name="Составитель" localSheetId="7">#REF!</definedName>
    <definedName name="Составитель" localSheetId="9">#REF!</definedName>
    <definedName name="Составитель" localSheetId="12">#REF!</definedName>
    <definedName name="Составитель" localSheetId="13">#REF!</definedName>
    <definedName name="Составитель">#REF!</definedName>
    <definedName name="Составитель_сметы" localSheetId="0">#REF!</definedName>
    <definedName name="Составитель_сметы" localSheetId="1">#REF!</definedName>
    <definedName name="Составитель_сметы" localSheetId="2">#REF!</definedName>
    <definedName name="Составитель_сметы" localSheetId="3">#REF!</definedName>
    <definedName name="Составитель_сметы" localSheetId="4">#REF!</definedName>
    <definedName name="Составитель_сметы" localSheetId="7">#REF!</definedName>
    <definedName name="Составитель_сметы" localSheetId="12">#REF!</definedName>
    <definedName name="Составитель_сметы" localSheetId="13">#REF!</definedName>
    <definedName name="Составитель_сметы">#REF!</definedName>
    <definedName name="СоцРасходы_АУП" localSheetId="12">#REF!</definedName>
    <definedName name="СоцРасходы_АУП" localSheetId="13">#REF!</definedName>
    <definedName name="СоцРасходы_АУП">#REF!</definedName>
    <definedName name="СоцРАсходы_ПЭЭ" localSheetId="12">#REF!</definedName>
    <definedName name="СоцРАсходы_ПЭЭ" localSheetId="13">#REF!</definedName>
    <definedName name="СоцРАсходы_ПЭЭ">#REF!</definedName>
    <definedName name="СоцРАсходы_ТП" localSheetId="12">#REF!</definedName>
    <definedName name="СоцРАсходы_ТП" localSheetId="13">#REF!</definedName>
    <definedName name="СоцРАсходы_ТП">#REF!</definedName>
    <definedName name="сп2" localSheetId="0">#REF!</definedName>
    <definedName name="сп2" localSheetId="1">#REF!</definedName>
    <definedName name="сп2" localSheetId="2">#REF!</definedName>
    <definedName name="сп2" localSheetId="3">#REF!</definedName>
    <definedName name="сп2" localSheetId="4">#REF!</definedName>
    <definedName name="сп2" localSheetId="5">#REF!</definedName>
    <definedName name="сп2" localSheetId="7">#REF!</definedName>
    <definedName name="сп2" localSheetId="9">#REF!</definedName>
    <definedName name="сп2" localSheetId="12">#REF!</definedName>
    <definedName name="сп2" localSheetId="13">#REF!</definedName>
    <definedName name="сп2">#REF!</definedName>
    <definedName name="Специф1" localSheetId="0">#REF!</definedName>
    <definedName name="Специф1" localSheetId="1">#REF!</definedName>
    <definedName name="Специф1" localSheetId="2">#REF!</definedName>
    <definedName name="Специф1" localSheetId="3">#REF!</definedName>
    <definedName name="Специф1" localSheetId="4">#REF!</definedName>
    <definedName name="Специф1" localSheetId="7">#REF!</definedName>
    <definedName name="Специф1" localSheetId="12">#REF!</definedName>
    <definedName name="Специф1" localSheetId="13">#REF!</definedName>
    <definedName name="Специф1">#REF!</definedName>
    <definedName name="спио" localSheetId="0">#REF!</definedName>
    <definedName name="спио" localSheetId="1">#REF!</definedName>
    <definedName name="спио" localSheetId="2">#REF!</definedName>
    <definedName name="спио" localSheetId="3">#REF!</definedName>
    <definedName name="спио" localSheetId="4">#REF!</definedName>
    <definedName name="спио" localSheetId="7">#REF!</definedName>
    <definedName name="спио" localSheetId="12">#REF!</definedName>
    <definedName name="спио" localSheetId="13">#REF!</definedName>
    <definedName name="спио">#REF!</definedName>
    <definedName name="срл" localSheetId="0">#REF!</definedName>
    <definedName name="срл" localSheetId="1">#REF!</definedName>
    <definedName name="срл" localSheetId="2">#REF!</definedName>
    <definedName name="срл" localSheetId="3">#REF!</definedName>
    <definedName name="срл" localSheetId="4">#REF!</definedName>
    <definedName name="срл" localSheetId="5">#REF!</definedName>
    <definedName name="срл" localSheetId="7">#REF!</definedName>
    <definedName name="срл" localSheetId="9">#REF!</definedName>
    <definedName name="срл" localSheetId="12">#REF!</definedName>
    <definedName name="срл" localSheetId="13">#REF!</definedName>
    <definedName name="срл">#REF!</definedName>
    <definedName name="срлдд" localSheetId="0">#REF!</definedName>
    <definedName name="срлдд" localSheetId="1">#REF!</definedName>
    <definedName name="срлдд" localSheetId="2">#REF!</definedName>
    <definedName name="срлдд" localSheetId="3">#REF!</definedName>
    <definedName name="срлдд" localSheetId="4">#REF!</definedName>
    <definedName name="срлдд" localSheetId="7">#REF!</definedName>
    <definedName name="срлдд" localSheetId="12">#REF!</definedName>
    <definedName name="срлдд" localSheetId="13">#REF!</definedName>
    <definedName name="срлдд">#REF!</definedName>
    <definedName name="срлрл" localSheetId="0">#REF!</definedName>
    <definedName name="срлрл" localSheetId="1">#REF!</definedName>
    <definedName name="срлрл" localSheetId="2">#REF!</definedName>
    <definedName name="срлрл" localSheetId="3">#REF!</definedName>
    <definedName name="срлрл" localSheetId="4">#REF!</definedName>
    <definedName name="срлрл" localSheetId="7">#REF!</definedName>
    <definedName name="срлрл" localSheetId="12">#REF!</definedName>
    <definedName name="срлрл" localSheetId="13">#REF!</definedName>
    <definedName name="срлрл">#REF!</definedName>
    <definedName name="срьрьс" localSheetId="0">#REF!</definedName>
    <definedName name="срьрьс" localSheetId="1">#REF!</definedName>
    <definedName name="срьрьс" localSheetId="2">#REF!</definedName>
    <definedName name="срьрьс" localSheetId="3">#REF!</definedName>
    <definedName name="срьрьс" localSheetId="4">#REF!</definedName>
    <definedName name="срьрьс" localSheetId="7">#REF!</definedName>
    <definedName name="срьрьс" localSheetId="12">#REF!</definedName>
    <definedName name="срьрьс" localSheetId="13">#REF!</definedName>
    <definedName name="срьрьс">#REF!</definedName>
    <definedName name="ссс" localSheetId="0">#REF!</definedName>
    <definedName name="ссс" localSheetId="1">#REF!</definedName>
    <definedName name="ссс" localSheetId="2">#REF!</definedName>
    <definedName name="ссс" localSheetId="3">#REF!</definedName>
    <definedName name="ссс" localSheetId="4">#REF!</definedName>
    <definedName name="ссс" localSheetId="7">#REF!</definedName>
    <definedName name="ссс" localSheetId="12">#REF!</definedName>
    <definedName name="ссс" localSheetId="13">#REF!</definedName>
    <definedName name="ссс">#REF!</definedName>
    <definedName name="сссс" localSheetId="0">#REF!</definedName>
    <definedName name="сссс" localSheetId="1">#REF!</definedName>
    <definedName name="сссс" localSheetId="2">#REF!</definedName>
    <definedName name="сссс" localSheetId="3">#REF!</definedName>
    <definedName name="сссс" localSheetId="4">#REF!</definedName>
    <definedName name="сссс" localSheetId="7">#REF!</definedName>
    <definedName name="сссс" localSheetId="12">#REF!</definedName>
    <definedName name="сссс" localSheetId="13">#REF!</definedName>
    <definedName name="сссс">#REF!</definedName>
    <definedName name="Ст" localSheetId="12">#REF!</definedName>
    <definedName name="Ст" localSheetId="13">#REF!</definedName>
    <definedName name="СтавкаWACC" localSheetId="12">#REF!</definedName>
    <definedName name="СтавкаWACC" localSheetId="13">#REF!</definedName>
    <definedName name="СтавкаWACC">#REF!</definedName>
    <definedName name="СтавкаАмортизации" localSheetId="3">#REF!</definedName>
    <definedName name="СтавкаАмортизации" localSheetId="4">#REF!</definedName>
    <definedName name="СтавкаАмортизации" localSheetId="5">#REF!</definedName>
    <definedName name="СтавкаАмортизации" localSheetId="6">#REF!</definedName>
    <definedName name="СтавкаАмортизации" localSheetId="9">#REF!</definedName>
    <definedName name="СтавкаАмортизации" localSheetId="12">#REF!</definedName>
    <definedName name="СтавкаАмортизации" localSheetId="13">#REF!</definedName>
    <definedName name="СтавкаАмортизации">#REF!</definedName>
    <definedName name="СтавкаДепозитов" localSheetId="3">#REF!</definedName>
    <definedName name="СтавкаДепозитов" localSheetId="4">#REF!</definedName>
    <definedName name="СтавкаДепозитов" localSheetId="5">#REF!</definedName>
    <definedName name="СтавкаДепозитов" localSheetId="6">#REF!</definedName>
    <definedName name="СтавкаДепозитов" localSheetId="12">#REF!</definedName>
    <definedName name="СтавкаДепозитов" localSheetId="13">#REF!</definedName>
    <definedName name="СтавкаДепозитов">#REF!</definedName>
    <definedName name="СтавкаДивидендов" localSheetId="3">#REF!</definedName>
    <definedName name="СтавкаДивидендов" localSheetId="4">#REF!</definedName>
    <definedName name="СтавкаДивидендов" localSheetId="5">#REF!</definedName>
    <definedName name="СтавкаДивидендов" localSheetId="6">#REF!</definedName>
    <definedName name="СтавкаДивидендов" localSheetId="12">#REF!</definedName>
    <definedName name="СтавкаДивидендов" localSheetId="13">#REF!</definedName>
    <definedName name="СтавкаДивидендов">#REF!</definedName>
    <definedName name="СтавкаДКЗ" localSheetId="3">#REF!</definedName>
    <definedName name="СтавкаДКЗ" localSheetId="4">#REF!</definedName>
    <definedName name="СтавкаДКЗ" localSheetId="12">#REF!</definedName>
    <definedName name="СтавкаДКЗ" localSheetId="13">#REF!</definedName>
    <definedName name="СтавкаДКЗ">#REF!</definedName>
    <definedName name="СтавкаЕСН" localSheetId="3">#REF!</definedName>
    <definedName name="СтавкаЕСН" localSheetId="4">#REF!</definedName>
    <definedName name="СтавкаЕСН" localSheetId="12">#REF!</definedName>
    <definedName name="СтавкаЕСН" localSheetId="13">#REF!</definedName>
    <definedName name="СтавкаЕСН">#REF!</definedName>
    <definedName name="СтавкаНДС" localSheetId="3">#REF!</definedName>
    <definedName name="СтавкаНДС" localSheetId="4">#REF!</definedName>
    <definedName name="СтавкаНДС" localSheetId="12">#REF!</definedName>
    <definedName name="СтавкаНДС" localSheetId="13">#REF!</definedName>
    <definedName name="СтавкаНДС">#REF!</definedName>
    <definedName name="СтавкаНП" localSheetId="3">#REF!</definedName>
    <definedName name="СтавкаНП" localSheetId="4">#REF!</definedName>
    <definedName name="СтавкаНП" localSheetId="12">#REF!</definedName>
    <definedName name="СтавкаНП" localSheetId="13">#REF!</definedName>
    <definedName name="СтавкаНП">#REF!</definedName>
    <definedName name="СтавкаСНС" localSheetId="3">#REF!</definedName>
    <definedName name="СтавкаСНС" localSheetId="4">#REF!</definedName>
    <definedName name="СтавкаСНС" localSheetId="12">#REF!</definedName>
    <definedName name="СтавкаСНС" localSheetId="13">#REF!</definedName>
    <definedName name="СтавкаСНС">#REF!</definedName>
    <definedName name="Ставропольский_край" localSheetId="0">#REF!</definedName>
    <definedName name="Ставропольский_край" localSheetId="1">#REF!</definedName>
    <definedName name="Ставропольский_край" localSheetId="2">#REF!</definedName>
    <definedName name="Ставропольский_край" localSheetId="3">#REF!</definedName>
    <definedName name="Ставропольский_край" localSheetId="4">#REF!</definedName>
    <definedName name="Ставропольский_край" localSheetId="7">#REF!</definedName>
    <definedName name="Ставропольский_край" localSheetId="12">#REF!</definedName>
    <definedName name="Ставропольский_край" localSheetId="13">#REF!</definedName>
    <definedName name="Ставропольский_край">#REF!</definedName>
    <definedName name="СТАД" localSheetId="12">#REF!</definedName>
    <definedName name="СТАД" localSheetId="13">#REF!</definedName>
    <definedName name="Стадия_проектирования" localSheetId="0">#REF!</definedName>
    <definedName name="Стадия_проектирования" localSheetId="1">#REF!</definedName>
    <definedName name="Стадия_проектирования" localSheetId="2">#REF!</definedName>
    <definedName name="Стадия_проектирования" localSheetId="3">#REF!</definedName>
    <definedName name="Стадия_проектирования" localSheetId="4">#REF!</definedName>
    <definedName name="Стадия_проектирования" localSheetId="5">#REF!</definedName>
    <definedName name="Стадия_проектирования" localSheetId="7">#REF!</definedName>
    <definedName name="Стадия_проектирования" localSheetId="9">#REF!</definedName>
    <definedName name="Стадия_проектирования" localSheetId="12">#REF!</definedName>
    <definedName name="Стадия_проектирования" localSheetId="13">#REF!</definedName>
    <definedName name="Стадия_проектирования">#REF!</definedName>
    <definedName name="Станц10" localSheetId="12">#REF!</definedName>
    <definedName name="Станц10" localSheetId="13">#REF!</definedName>
    <definedName name="Станц10">#REF!</definedName>
    <definedName name="СТЕП" localSheetId="12">#REF!</definedName>
    <definedName name="СТЕП" localSheetId="13">#REF!</definedName>
    <definedName name="Стоимость" localSheetId="0">#REF!</definedName>
    <definedName name="Стоимость" localSheetId="1">#REF!</definedName>
    <definedName name="Стоимость" localSheetId="2">#REF!</definedName>
    <definedName name="Стоимость" localSheetId="3">#REF!</definedName>
    <definedName name="Стоимость" localSheetId="4">#REF!</definedName>
    <definedName name="Стоимость" localSheetId="5">#REF!</definedName>
    <definedName name="Стоимость" localSheetId="7">#REF!</definedName>
    <definedName name="Стоимость" localSheetId="9">#REF!</definedName>
    <definedName name="Стоимость" localSheetId="12">#REF!</definedName>
    <definedName name="Стоимость" localSheetId="13">#REF!</definedName>
    <definedName name="Стоимость">#REF!</definedName>
    <definedName name="Стоимость_Коэффициент" localSheetId="0">#REF!</definedName>
    <definedName name="Стоимость_Коэффициент" localSheetId="1">#REF!</definedName>
    <definedName name="Стоимость_Коэффициент" localSheetId="2">#REF!</definedName>
    <definedName name="Стоимость_Коэффициент" localSheetId="3">#REF!</definedName>
    <definedName name="Стоимость_Коэффициент" localSheetId="4">#REF!</definedName>
    <definedName name="Стоимость_Коэффициент" localSheetId="7">#REF!</definedName>
    <definedName name="Стоимость_Коэффициент" localSheetId="12">#REF!</definedName>
    <definedName name="Стоимость_Коэффициент" localSheetId="13">#REF!</definedName>
    <definedName name="Стоимость_Коэффициент">#REF!</definedName>
    <definedName name="Стоимость_по_акту_выполненных_работ_в_базисных_ценах" localSheetId="0">#REF!</definedName>
    <definedName name="Стоимость_по_акту_выполненных_работ_в_базисных_ценах" localSheetId="1">#REF!</definedName>
    <definedName name="Стоимость_по_акту_выполненных_работ_в_базисных_ценах" localSheetId="2">#REF!</definedName>
    <definedName name="Стоимость_по_акту_выполненных_работ_в_базисных_ценах" localSheetId="3">#REF!</definedName>
    <definedName name="Стоимость_по_акту_выполненных_работ_в_базисных_ценах" localSheetId="4">#REF!</definedName>
    <definedName name="Стоимость_по_акту_выполненных_работ_в_базисных_ценах" localSheetId="7">#REF!</definedName>
    <definedName name="Стоимость_по_акту_выполненных_работ_в_базисных_ценах" localSheetId="12">#REF!</definedName>
    <definedName name="Стоимость_по_акту_выполненных_работ_в_базисных_ценах" localSheetId="13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 localSheetId="0">#REF!</definedName>
    <definedName name="Стоимость_по_акту_выполненных_работ_при_ресурсном_расчете" localSheetId="1">#REF!</definedName>
    <definedName name="Стоимость_по_акту_выполненных_работ_при_ресурсном_расчете" localSheetId="2">#REF!</definedName>
    <definedName name="Стоимость_по_акту_выполненных_работ_при_ресурсном_расчете" localSheetId="3">#REF!</definedName>
    <definedName name="Стоимость_по_акту_выполненных_работ_при_ресурсном_расчете" localSheetId="4">#REF!</definedName>
    <definedName name="Стоимость_по_акту_выполненных_работ_при_ресурсном_расчете" localSheetId="7">#REF!</definedName>
    <definedName name="Стоимость_по_акту_выполненных_работ_при_ресурсном_расчете" localSheetId="12">#REF!</definedName>
    <definedName name="Стоимость_по_акту_выполненных_работ_при_ресурсном_расчете" localSheetId="13">#REF!</definedName>
    <definedName name="Стоимость_по_акту_выполненных_работ_при_ресурсном_расчете">#REF!</definedName>
    <definedName name="Стоимость_специальных_переходов" localSheetId="12">#REF!</definedName>
    <definedName name="Стоимость_специальных_переходов" localSheetId="13">#REF!</definedName>
    <definedName name="стороны" localSheetId="12">#REF!</definedName>
    <definedName name="стороны" localSheetId="13">#REF!</definedName>
    <definedName name="Стр10" localSheetId="12">#REF!</definedName>
    <definedName name="Стр10" localSheetId="13">#REF!</definedName>
    <definedName name="Стр10">#REF!</definedName>
    <definedName name="СтрАУ" localSheetId="12">#REF!</definedName>
    <definedName name="СтрАУ" localSheetId="13">#REF!</definedName>
    <definedName name="СтрАУ">#REF!</definedName>
    <definedName name="страх" localSheetId="3">#REF!</definedName>
    <definedName name="страх" localSheetId="4">#REF!</definedName>
    <definedName name="страх" localSheetId="5">#REF!</definedName>
    <definedName name="страх" localSheetId="6">#REF!</definedName>
    <definedName name="страх" localSheetId="9">#REF!</definedName>
    <definedName name="страх" localSheetId="12">#REF!</definedName>
    <definedName name="страх" localSheetId="13">#REF!</definedName>
    <definedName name="страх">#REF!</definedName>
    <definedName name="страхов" localSheetId="3">#REF!</definedName>
    <definedName name="страхов" localSheetId="4">#REF!</definedName>
    <definedName name="страхов" localSheetId="5">#REF!</definedName>
    <definedName name="страхов" localSheetId="6">#REF!</definedName>
    <definedName name="страхов" localSheetId="12">#REF!</definedName>
    <definedName name="страхов" localSheetId="13">#REF!</definedName>
    <definedName name="страхов">#REF!</definedName>
    <definedName name="СтрДУ" localSheetId="12">#REF!</definedName>
    <definedName name="СтрДУ" localSheetId="13">#REF!</definedName>
    <definedName name="СтрДУ">#REF!</definedName>
    <definedName name="Стрелки" localSheetId="12">#REF!</definedName>
    <definedName name="Стрелки" localSheetId="13">#REF!</definedName>
    <definedName name="Стрелки">#REF!</definedName>
    <definedName name="Строительная_полоса" localSheetId="0">#REF!</definedName>
    <definedName name="Строительная_полоса" localSheetId="1">#REF!</definedName>
    <definedName name="Строительная_полоса" localSheetId="2">#REF!</definedName>
    <definedName name="Строительная_полоса" localSheetId="3">#REF!</definedName>
    <definedName name="Строительная_полоса" localSheetId="4">#REF!</definedName>
    <definedName name="Строительная_полоса" localSheetId="5">#REF!</definedName>
    <definedName name="Строительная_полоса" localSheetId="7">#REF!</definedName>
    <definedName name="Строительная_полоса" localSheetId="9">#REF!</definedName>
    <definedName name="Строительная_полоса" localSheetId="12">#REF!</definedName>
    <definedName name="Строительная_полоса" localSheetId="13">#REF!</definedName>
    <definedName name="Строительная_полоса">#REF!</definedName>
    <definedName name="Строительные_работы_в_базисных_ценах" localSheetId="0">#REF!</definedName>
    <definedName name="Строительные_работы_в_базисных_ценах" localSheetId="1">#REF!</definedName>
    <definedName name="Строительные_работы_в_базисных_ценах" localSheetId="2">#REF!</definedName>
    <definedName name="Строительные_работы_в_базисных_ценах" localSheetId="3">#REF!</definedName>
    <definedName name="Строительные_работы_в_базисных_ценах" localSheetId="4">#REF!</definedName>
    <definedName name="Строительные_работы_в_базисных_ценах" localSheetId="7">#REF!</definedName>
    <definedName name="Строительные_работы_в_базисных_ценах" localSheetId="12">#REF!</definedName>
    <definedName name="Строительные_работы_в_базисных_ценах" localSheetId="13">#REF!</definedName>
    <definedName name="Строительные_работы_в_базисных_ценах">#REF!</definedName>
    <definedName name="сумм" localSheetId="12">#REF!</definedName>
    <definedName name="сумм" localSheetId="13">#REF!</definedName>
    <definedName name="сумм">#REF!</definedName>
    <definedName name="сумт" localSheetId="12">#REF!</definedName>
    <definedName name="сумт" localSheetId="13">#REF!</definedName>
    <definedName name="сумт">#REF!</definedName>
    <definedName name="Сургут">NA()</definedName>
    <definedName name="т" localSheetId="0">#REF!</definedName>
    <definedName name="т" localSheetId="1">#REF!</definedName>
    <definedName name="т" localSheetId="2">#REF!</definedName>
    <definedName name="т" localSheetId="3">#REF!</definedName>
    <definedName name="т" localSheetId="4">#REF!</definedName>
    <definedName name="т" localSheetId="5">#REF!</definedName>
    <definedName name="т" localSheetId="7">#REF!</definedName>
    <definedName name="т" localSheetId="9">#REF!</definedName>
    <definedName name="т" localSheetId="12">#REF!</definedName>
    <definedName name="т" localSheetId="13">#REF!</definedName>
    <definedName name="т">#REF!</definedName>
    <definedName name="Таблица_индексов" localSheetId="12">#REF!</definedName>
    <definedName name="Таблица_индексов" localSheetId="13">#REF!</definedName>
    <definedName name="Тамбовская_область" localSheetId="0">#REF!</definedName>
    <definedName name="Тамбовская_область" localSheetId="1">#REF!</definedName>
    <definedName name="Тамбовская_область" localSheetId="2">#REF!</definedName>
    <definedName name="Тамбовская_область" localSheetId="3">#REF!</definedName>
    <definedName name="Тамбовская_область" localSheetId="4">#REF!</definedName>
    <definedName name="Тамбовская_область" localSheetId="5">#REF!</definedName>
    <definedName name="Тамбовская_область" localSheetId="7">#REF!</definedName>
    <definedName name="Тамбовская_область" localSheetId="9">#REF!</definedName>
    <definedName name="Тамбовская_область" localSheetId="12">#REF!</definedName>
    <definedName name="Тамбовская_область" localSheetId="13">#REF!</definedName>
    <definedName name="Тамбовская_область">#REF!</definedName>
    <definedName name="Тверская_область" localSheetId="0">#REF!</definedName>
    <definedName name="Тверская_область" localSheetId="1">#REF!</definedName>
    <definedName name="Тверская_область" localSheetId="2">#REF!</definedName>
    <definedName name="Тверская_область" localSheetId="3">#REF!</definedName>
    <definedName name="Тверская_область" localSheetId="4">#REF!</definedName>
    <definedName name="Тверская_область" localSheetId="7">#REF!</definedName>
    <definedName name="Тверская_область" localSheetId="12">#REF!</definedName>
    <definedName name="Тверская_область" localSheetId="13">#REF!</definedName>
    <definedName name="Тверская_область">#REF!</definedName>
    <definedName name="Территориальная_поправка_к_ТЕР" localSheetId="0">#REF!</definedName>
    <definedName name="Территориальная_поправка_к_ТЕР" localSheetId="1">#REF!</definedName>
    <definedName name="Территориальная_поправка_к_ТЕР" localSheetId="2">#REF!</definedName>
    <definedName name="Территориальная_поправка_к_ТЕР" localSheetId="3">#REF!</definedName>
    <definedName name="Территориальная_поправка_к_ТЕР" localSheetId="4">#REF!</definedName>
    <definedName name="Территориальная_поправка_к_ТЕР" localSheetId="7">#REF!</definedName>
    <definedName name="Территориальная_поправка_к_ТЕР" localSheetId="12">#REF!</definedName>
    <definedName name="Территориальная_поправка_к_ТЕР" localSheetId="13">#REF!</definedName>
    <definedName name="Территориальная_поправка_к_ТЕР">#REF!</definedName>
    <definedName name="техник" localSheetId="0">#REF!</definedName>
    <definedName name="техник" localSheetId="1">#REF!</definedName>
    <definedName name="техник" localSheetId="2">#REF!</definedName>
    <definedName name="техник" localSheetId="3">#REF!</definedName>
    <definedName name="техник" localSheetId="4">#REF!</definedName>
    <definedName name="техник" localSheetId="7">#REF!</definedName>
    <definedName name="техник" localSheetId="12">#REF!</definedName>
    <definedName name="техник" localSheetId="13">#REF!</definedName>
    <definedName name="техник">#REF!</definedName>
    <definedName name="технич" localSheetId="0">#REF!</definedName>
    <definedName name="технич" localSheetId="1">#REF!</definedName>
    <definedName name="технич" localSheetId="2">#REF!</definedName>
    <definedName name="технич" localSheetId="3">#REF!</definedName>
    <definedName name="технич" localSheetId="4">#REF!</definedName>
    <definedName name="технич" localSheetId="7">#REF!</definedName>
    <definedName name="технич" localSheetId="12">#REF!</definedName>
    <definedName name="технич" localSheetId="13">#REF!</definedName>
    <definedName name="технич">#REF!</definedName>
    <definedName name="Технический_директор" localSheetId="0">#REF!</definedName>
    <definedName name="Технический_директор" localSheetId="1">#REF!</definedName>
    <definedName name="Технический_директор" localSheetId="2">#REF!</definedName>
    <definedName name="Технический_директор" localSheetId="3">#REF!</definedName>
    <definedName name="Технический_директор" localSheetId="4">#REF!</definedName>
    <definedName name="Технический_директор" localSheetId="7">#REF!</definedName>
    <definedName name="Технический_директор" localSheetId="12">#REF!</definedName>
    <definedName name="Технический_директор" localSheetId="13">#REF!</definedName>
    <definedName name="Технический_директор">#REF!</definedName>
    <definedName name="Тип_ПС" localSheetId="12">#REF!</definedName>
    <definedName name="Тип_ПС" localSheetId="13">#REF!</definedName>
    <definedName name="титул" localSheetId="12">#REF!</definedName>
    <definedName name="титул" localSheetId="13">#REF!</definedName>
    <definedName name="титул">#REF!</definedName>
    <definedName name="ТолькоРучЛаб" localSheetId="12">#REF!</definedName>
    <definedName name="ТолькоРучЛаб" localSheetId="13">#REF!</definedName>
    <definedName name="Томская_область" localSheetId="0">#REF!</definedName>
    <definedName name="Томская_область" localSheetId="1">#REF!</definedName>
    <definedName name="Томская_область" localSheetId="2">#REF!</definedName>
    <definedName name="Томская_область" localSheetId="3">#REF!</definedName>
    <definedName name="Томская_область" localSheetId="4">#REF!</definedName>
    <definedName name="Томская_область" localSheetId="5">#REF!</definedName>
    <definedName name="Томская_область" localSheetId="7">#REF!</definedName>
    <definedName name="Томская_область" localSheetId="9">#REF!</definedName>
    <definedName name="Томская_область" localSheetId="12">#REF!</definedName>
    <definedName name="Томская_область" localSheetId="13">#REF!</definedName>
    <definedName name="Томская_область">#REF!</definedName>
    <definedName name="Томская_область_1" localSheetId="0">#REF!</definedName>
    <definedName name="Томская_область_1" localSheetId="1">#REF!</definedName>
    <definedName name="Томская_область_1" localSheetId="2">#REF!</definedName>
    <definedName name="Томская_область_1" localSheetId="3">#REF!</definedName>
    <definedName name="Томская_область_1" localSheetId="4">#REF!</definedName>
    <definedName name="Томская_область_1" localSheetId="7">#REF!</definedName>
    <definedName name="Томская_область_1" localSheetId="12">#REF!</definedName>
    <definedName name="Томская_область_1" localSheetId="13">#REF!</definedName>
    <definedName name="Томская_область_1">#REF!</definedName>
    <definedName name="топ1" localSheetId="0">#REF!</definedName>
    <definedName name="топ1" localSheetId="1">#REF!</definedName>
    <definedName name="топ1" localSheetId="2">#REF!</definedName>
    <definedName name="топ1" localSheetId="3">#REF!</definedName>
    <definedName name="топ1" localSheetId="4">#REF!</definedName>
    <definedName name="топ1" localSheetId="7">#REF!</definedName>
    <definedName name="топ1" localSheetId="12">#REF!</definedName>
    <definedName name="топ1" localSheetId="13">#REF!</definedName>
    <definedName name="топ1">#REF!</definedName>
    <definedName name="топ2" localSheetId="0">#REF!</definedName>
    <definedName name="топ2" localSheetId="1">#REF!</definedName>
    <definedName name="топ2" localSheetId="2">#REF!</definedName>
    <definedName name="топ2" localSheetId="3">#REF!</definedName>
    <definedName name="топ2" localSheetId="4">#REF!</definedName>
    <definedName name="топ2" localSheetId="7">#REF!</definedName>
    <definedName name="топ2" localSheetId="12">#REF!</definedName>
    <definedName name="топ2" localSheetId="13">#REF!</definedName>
    <definedName name="топ2">#REF!</definedName>
    <definedName name="топо" localSheetId="0">#REF!</definedName>
    <definedName name="топо" localSheetId="1">#REF!</definedName>
    <definedName name="топо" localSheetId="2">#REF!</definedName>
    <definedName name="топо" localSheetId="3">#REF!</definedName>
    <definedName name="топо" localSheetId="4">#REF!</definedName>
    <definedName name="топо" localSheetId="7">#REF!</definedName>
    <definedName name="топо" localSheetId="12">#REF!</definedName>
    <definedName name="топо" localSheetId="13">#REF!</definedName>
    <definedName name="топо">#REF!</definedName>
    <definedName name="топогр1" localSheetId="0">#REF!</definedName>
    <definedName name="топогр1" localSheetId="1">#REF!</definedName>
    <definedName name="топогр1" localSheetId="2">#REF!</definedName>
    <definedName name="топогр1" localSheetId="3">#REF!</definedName>
    <definedName name="топогр1" localSheetId="4">#REF!</definedName>
    <definedName name="топогр1" localSheetId="7">#REF!</definedName>
    <definedName name="топогр1" localSheetId="12">#REF!</definedName>
    <definedName name="топогр1" localSheetId="13">#REF!</definedName>
    <definedName name="топогр1">#REF!</definedName>
    <definedName name="топограф" localSheetId="0">#REF!</definedName>
    <definedName name="топограф" localSheetId="1">#REF!</definedName>
    <definedName name="топограф" localSheetId="2">#REF!</definedName>
    <definedName name="топограф" localSheetId="3">#REF!</definedName>
    <definedName name="топограф" localSheetId="4">#REF!</definedName>
    <definedName name="топограф" localSheetId="7">#REF!</definedName>
    <definedName name="топограф" localSheetId="12">#REF!</definedName>
    <definedName name="топограф" localSheetId="13">#REF!</definedName>
    <definedName name="топограф">#REF!</definedName>
    <definedName name="Трансформаторы" localSheetId="12">#REF!</definedName>
    <definedName name="Трансформаторы" localSheetId="13">#REF!</definedName>
    <definedName name="третий" localSheetId="0">#REF!</definedName>
    <definedName name="третий" localSheetId="1">#REF!</definedName>
    <definedName name="третий" localSheetId="2">#REF!</definedName>
    <definedName name="третий" localSheetId="3">#REF!</definedName>
    <definedName name="третий" localSheetId="4">#REF!</definedName>
    <definedName name="третий" localSheetId="5">#REF!</definedName>
    <definedName name="третий" localSheetId="7">#REF!</definedName>
    <definedName name="третий" localSheetId="9">#REF!</definedName>
    <definedName name="третий" localSheetId="12">#REF!</definedName>
    <definedName name="третий" localSheetId="13">#REF!</definedName>
    <definedName name="третий">#REF!</definedName>
    <definedName name="третья_кат" localSheetId="0">#REF!</definedName>
    <definedName name="третья_кат" localSheetId="1">#REF!</definedName>
    <definedName name="третья_кат" localSheetId="2">#REF!</definedName>
    <definedName name="третья_кат" localSheetId="3">#REF!</definedName>
    <definedName name="третья_кат" localSheetId="4">#REF!</definedName>
    <definedName name="третья_кат" localSheetId="7">#REF!</definedName>
    <definedName name="третья_кат" localSheetId="12">#REF!</definedName>
    <definedName name="третья_кат" localSheetId="13">#REF!</definedName>
    <definedName name="третья_кат">#REF!</definedName>
    <definedName name="трол" localSheetId="0">#REF!</definedName>
    <definedName name="трол" localSheetId="1">#REF!</definedName>
    <definedName name="трол" localSheetId="2">#REF!</definedName>
    <definedName name="трол" localSheetId="3">#REF!</definedName>
    <definedName name="трол" localSheetId="4">#REF!</definedName>
    <definedName name="трол" localSheetId="7">#REF!</definedName>
    <definedName name="трол" localSheetId="12">#REF!</definedName>
    <definedName name="трол" localSheetId="13">#REF!</definedName>
    <definedName name="трол">#REF!</definedName>
    <definedName name="Труд_механизаторов_по_акту_вып_работ_с_учетом_к_тов" localSheetId="0">#REF!</definedName>
    <definedName name="Труд_механизаторов_по_акту_вып_работ_с_учетом_к_тов" localSheetId="1">#REF!</definedName>
    <definedName name="Труд_механизаторов_по_акту_вып_работ_с_учетом_к_тов" localSheetId="2">#REF!</definedName>
    <definedName name="Труд_механизаторов_по_акту_вып_работ_с_учетом_к_тов" localSheetId="3">#REF!</definedName>
    <definedName name="Труд_механизаторов_по_акту_вып_работ_с_учетом_к_тов" localSheetId="4">#REF!</definedName>
    <definedName name="Труд_механизаторов_по_акту_вып_работ_с_учетом_к_тов" localSheetId="7">#REF!</definedName>
    <definedName name="Труд_механизаторов_по_акту_вып_работ_с_учетом_к_тов" localSheetId="12">#REF!</definedName>
    <definedName name="Труд_механизаторов_по_акту_вып_работ_с_учетом_к_тов" localSheetId="13">#REF!</definedName>
    <definedName name="Труд_механизаторов_по_акту_вып_работ_с_учетом_к_тов">#REF!</definedName>
    <definedName name="Труд_основн_рабочих_по_акту_вып_работ_с_учетом_к_тов" localSheetId="0">#REF!</definedName>
    <definedName name="Труд_основн_рабочих_по_акту_вып_работ_с_учетом_к_тов" localSheetId="1">#REF!</definedName>
    <definedName name="Труд_основн_рабочих_по_акту_вып_работ_с_учетом_к_тов" localSheetId="2">#REF!</definedName>
    <definedName name="Труд_основн_рабочих_по_акту_вып_работ_с_учетом_к_тов" localSheetId="3">#REF!</definedName>
    <definedName name="Труд_основн_рабочих_по_акту_вып_работ_с_учетом_к_тов" localSheetId="4">#REF!</definedName>
    <definedName name="Труд_основн_рабочих_по_акту_вып_работ_с_учетом_к_тов" localSheetId="7">#REF!</definedName>
    <definedName name="Труд_основн_рабочих_по_акту_вып_работ_с_учетом_к_тов" localSheetId="12">#REF!</definedName>
    <definedName name="Труд_основн_рабочих_по_акту_вып_работ_с_учетом_к_тов" localSheetId="13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 localSheetId="0">#REF!</definedName>
    <definedName name="Трудоемкость_механизаторов_по_акту_выполненных_работ" localSheetId="1">#REF!</definedName>
    <definedName name="Трудоемкость_механизаторов_по_акту_выполненных_работ" localSheetId="2">#REF!</definedName>
    <definedName name="Трудоемкость_механизаторов_по_акту_выполненных_работ" localSheetId="3">#REF!</definedName>
    <definedName name="Трудоемкость_механизаторов_по_акту_выполненных_работ" localSheetId="4">#REF!</definedName>
    <definedName name="Трудоемкость_механизаторов_по_акту_выполненных_работ" localSheetId="7">#REF!</definedName>
    <definedName name="Трудоемкость_механизаторов_по_акту_выполненных_работ" localSheetId="12">#REF!</definedName>
    <definedName name="Трудоемкость_механизаторов_по_акту_выполненных_работ" localSheetId="13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 localSheetId="0">#REF!</definedName>
    <definedName name="Трудоемкость_основных_рабочих_по_акту_выполненных_работ" localSheetId="1">#REF!</definedName>
    <definedName name="Трудоемкость_основных_рабочих_по_акту_выполненных_работ" localSheetId="2">#REF!</definedName>
    <definedName name="Трудоемкость_основных_рабочих_по_акту_выполненных_работ" localSheetId="3">#REF!</definedName>
    <definedName name="Трудоемкость_основных_рабочих_по_акту_выполненных_работ" localSheetId="4">#REF!</definedName>
    <definedName name="Трудоемкость_основных_рабочих_по_акту_выполненных_работ" localSheetId="7">#REF!</definedName>
    <definedName name="Трудоемкость_основных_рабочих_по_акту_выполненных_работ" localSheetId="12">#REF!</definedName>
    <definedName name="Трудоемкость_основных_рабочих_по_акту_выполненных_работ" localSheetId="13">#REF!</definedName>
    <definedName name="Трудоемкость_основных_рабочих_по_акту_выполненных_работ">#REF!</definedName>
    <definedName name="ТС1" localSheetId="0">#REF!</definedName>
    <definedName name="ТС1" localSheetId="1">#REF!</definedName>
    <definedName name="ТС1" localSheetId="2">#REF!</definedName>
    <definedName name="ТС1" localSheetId="3">#REF!</definedName>
    <definedName name="ТС1" localSheetId="4">#REF!</definedName>
    <definedName name="ТС1" localSheetId="7">#REF!</definedName>
    <definedName name="ТС1" localSheetId="12">#REF!</definedName>
    <definedName name="ТС1" localSheetId="13">#REF!</definedName>
    <definedName name="ТС1">#REF!</definedName>
    <definedName name="ттт" localSheetId="0">#REF!</definedName>
    <definedName name="ттт" localSheetId="1">#REF!</definedName>
    <definedName name="ттт" localSheetId="2">#REF!</definedName>
    <definedName name="ттт" localSheetId="15">#REF!</definedName>
    <definedName name="ттт" localSheetId="16">#REF!</definedName>
    <definedName name="ттт" localSheetId="3">#REF!</definedName>
    <definedName name="ттт" localSheetId="4">#REF!</definedName>
    <definedName name="ттт" localSheetId="7">#REF!</definedName>
    <definedName name="ттт" localSheetId="12">#REF!</definedName>
    <definedName name="ттт" localSheetId="13">#REF!</definedName>
    <definedName name="ттт" localSheetId="11">#REF!</definedName>
    <definedName name="ттт">#REF!</definedName>
    <definedName name="Тульская_область" localSheetId="0">#REF!</definedName>
    <definedName name="Тульская_область" localSheetId="1">#REF!</definedName>
    <definedName name="Тульская_область" localSheetId="2">#REF!</definedName>
    <definedName name="Тульская_область" localSheetId="3">#REF!</definedName>
    <definedName name="Тульская_область" localSheetId="4">#REF!</definedName>
    <definedName name="Тульская_область" localSheetId="7">#REF!</definedName>
    <definedName name="Тульская_область" localSheetId="12">#REF!</definedName>
    <definedName name="Тульская_область" localSheetId="13">#REF!</definedName>
    <definedName name="Тульская_область">#REF!</definedName>
    <definedName name="тыс" localSheetId="0">{0,"тысячz";1,"тысячаz";2,"тысячиz";5,"тысячz"}</definedName>
    <definedName name="тыс" localSheetId="1">{0,"тысячz";1,"тысячаz";2,"тысячиz";5,"тысячz"}</definedName>
    <definedName name="тыс" localSheetId="2">{0,"тысячz";1,"тысячаz";2,"тысячиz";5,"тысячz"}</definedName>
    <definedName name="тыс" localSheetId="14">{0,"тысячz";1,"тысячаz";2,"тысячиz";5,"тысячz"}</definedName>
    <definedName name="тыс" localSheetId="16">{0,"тысячz";1,"тысячаz";2,"тысячиz";5,"тысячz"}</definedName>
    <definedName name="тыс" localSheetId="3">{0,"тысячz";1,"тысячаz";2,"тысячиz";5,"тысячz"}</definedName>
    <definedName name="тыс" localSheetId="10">{0,"тысячz";1,"тысячаz";2,"тысячиz";5,"тысячz"}</definedName>
    <definedName name="тыс" localSheetId="4">{0,"тысячz";1,"тысячаz";2,"тысячиz";5,"тысячz"}</definedName>
    <definedName name="тыс" localSheetId="5">{0,"тысячz";1,"тысячаz";2,"тысячиz";5,"тысячz"}</definedName>
    <definedName name="тыс" localSheetId="6">{0,"тысячz";1,"тысячаz";2,"тысячиz";5,"тысячz"}</definedName>
    <definedName name="тыс" localSheetId="7">{0,"тысячz";1,"тысячаz";2,"тысячиz";5,"тысячz"}</definedName>
    <definedName name="тыс" localSheetId="9">{0,"тысячz";1,"тысячаz";2,"тысячиz";5,"тысячz"}</definedName>
    <definedName name="тыс" localSheetId="12">{0,"тысячz";1,"тысячаz";2,"тысячиz";5,"тысячz"}</definedName>
    <definedName name="тыс" localSheetId="13">{0,"тысячz";1,"тысячаz";2,"тысячиz";5,"тысячz"}</definedName>
    <definedName name="тыс" localSheetId="11">{0,"тысячz";1,"тысячаz";2,"тысячиz";5,"тысячz"}</definedName>
    <definedName name="тыс">{0,"тысячz";1,"тысячаz";2,"тысячиz";5,"тысячz"}</definedName>
    <definedName name="тьбю" localSheetId="0">#REF!</definedName>
    <definedName name="тьбю" localSheetId="1">#REF!</definedName>
    <definedName name="тьбю" localSheetId="2">#REF!</definedName>
    <definedName name="тьбю" localSheetId="3">#REF!</definedName>
    <definedName name="тьбю" localSheetId="4">#REF!</definedName>
    <definedName name="тьбю" localSheetId="5">#REF!</definedName>
    <definedName name="тьбю" localSheetId="7">#REF!</definedName>
    <definedName name="тьбю" localSheetId="9">#REF!</definedName>
    <definedName name="тьбю" localSheetId="12">#REF!</definedName>
    <definedName name="тьбю" localSheetId="13">#REF!</definedName>
    <definedName name="тьбю">#REF!</definedName>
    <definedName name="тьтб" localSheetId="0">#REF!</definedName>
    <definedName name="тьтб" localSheetId="1">#REF!</definedName>
    <definedName name="тьтб" localSheetId="2">#REF!</definedName>
    <definedName name="тьтб" localSheetId="3">#REF!</definedName>
    <definedName name="тьтб" localSheetId="4">#REF!</definedName>
    <definedName name="тьтб" localSheetId="7">#REF!</definedName>
    <definedName name="тьтб" localSheetId="12">#REF!</definedName>
    <definedName name="тьтб" localSheetId="13">#REF!</definedName>
    <definedName name="тьтб">#REF!</definedName>
    <definedName name="тьюит" localSheetId="0">#REF!</definedName>
    <definedName name="тьюит" localSheetId="1">#REF!</definedName>
    <definedName name="тьюит" localSheetId="2">#REF!</definedName>
    <definedName name="тьюит" localSheetId="3">#REF!</definedName>
    <definedName name="тьюит" localSheetId="4">#REF!</definedName>
    <definedName name="тьюит" localSheetId="7">#REF!</definedName>
    <definedName name="тьюит" localSheetId="12">#REF!</definedName>
    <definedName name="тьюит" localSheetId="13">#REF!</definedName>
    <definedName name="тьюит">#REF!</definedName>
    <definedName name="Тюменская_область" localSheetId="0">#REF!</definedName>
    <definedName name="Тюменская_область" localSheetId="1">#REF!</definedName>
    <definedName name="Тюменская_область" localSheetId="2">#REF!</definedName>
    <definedName name="Тюменская_область" localSheetId="3">#REF!</definedName>
    <definedName name="Тюменская_область" localSheetId="4">#REF!</definedName>
    <definedName name="Тюменская_область" localSheetId="7">#REF!</definedName>
    <definedName name="Тюменская_область" localSheetId="12">#REF!</definedName>
    <definedName name="Тюменская_область" localSheetId="13">#REF!</definedName>
    <definedName name="Тюменская_область">#REF!</definedName>
    <definedName name="Тюменская_область_1" localSheetId="0">#REF!</definedName>
    <definedName name="Тюменская_область_1" localSheetId="1">#REF!</definedName>
    <definedName name="Тюменская_область_1" localSheetId="2">#REF!</definedName>
    <definedName name="Тюменская_область_1" localSheetId="3">#REF!</definedName>
    <definedName name="Тюменская_область_1" localSheetId="4">#REF!</definedName>
    <definedName name="Тюменская_область_1" localSheetId="7">#REF!</definedName>
    <definedName name="Тюменская_область_1" localSheetId="12">#REF!</definedName>
    <definedName name="Тюменская_область_1" localSheetId="13">#REF!</definedName>
    <definedName name="Тюменская_область_1">#REF!</definedName>
    <definedName name="у" localSheetId="0">#REF!</definedName>
    <definedName name="у" localSheetId="1">#REF!</definedName>
    <definedName name="у" localSheetId="2">#REF!</definedName>
    <definedName name="у" localSheetId="3">#REF!</definedName>
    <definedName name="у" localSheetId="4">#REF!</definedName>
    <definedName name="у" localSheetId="7">#REF!</definedName>
    <definedName name="у" localSheetId="12">#REF!</definedName>
    <definedName name="у" localSheetId="13">#REF!</definedName>
    <definedName name="у">#REF!</definedName>
    <definedName name="убыль" localSheetId="0">#REF!</definedName>
    <definedName name="убыль" localSheetId="1">#REF!</definedName>
    <definedName name="убыль" localSheetId="2">#REF!</definedName>
    <definedName name="убыль" localSheetId="3">#REF!</definedName>
    <definedName name="убыль" localSheetId="4">#REF!</definedName>
    <definedName name="убыль" localSheetId="7">#REF!</definedName>
    <definedName name="убыль" localSheetId="12">#REF!</definedName>
    <definedName name="убыль" localSheetId="13">#REF!</definedName>
    <definedName name="убыль">#REF!</definedName>
    <definedName name="уг" localSheetId="0">#REF!</definedName>
    <definedName name="уг" localSheetId="1">#REF!</definedName>
    <definedName name="уг" localSheetId="2">#REF!</definedName>
    <definedName name="уг" localSheetId="3">#REF!</definedName>
    <definedName name="уг" localSheetId="4">#REF!</definedName>
    <definedName name="уг" localSheetId="7">#REF!</definedName>
    <definedName name="уг" localSheetId="12">#REF!</definedName>
    <definedName name="уг" localSheetId="13">#REF!</definedName>
    <definedName name="уг">#REF!</definedName>
    <definedName name="Удмуртская_Республика" localSheetId="0">#REF!</definedName>
    <definedName name="Удмуртская_Республика" localSheetId="1">#REF!</definedName>
    <definedName name="Удмуртская_Республика" localSheetId="2">#REF!</definedName>
    <definedName name="Удмуртская_Республика" localSheetId="3">#REF!</definedName>
    <definedName name="Удмуртская_Республика" localSheetId="4">#REF!</definedName>
    <definedName name="Удмуртская_Республика" localSheetId="7">#REF!</definedName>
    <definedName name="Удмуртская_Республика" localSheetId="12">#REF!</definedName>
    <definedName name="Удмуртская_Республика" localSheetId="13">#REF!</definedName>
    <definedName name="Удмуртская_Республика">#REF!</definedName>
    <definedName name="Удмуртская_Республика_1" localSheetId="0">#REF!</definedName>
    <definedName name="Удмуртская_Республика_1" localSheetId="1">#REF!</definedName>
    <definedName name="Удмуртская_Республика_1" localSheetId="2">#REF!</definedName>
    <definedName name="Удмуртская_Республика_1" localSheetId="3">#REF!</definedName>
    <definedName name="Удмуртская_Республика_1" localSheetId="4">#REF!</definedName>
    <definedName name="Удмуртская_Республика_1" localSheetId="7">#REF!</definedName>
    <definedName name="Удмуртская_Республика_1" localSheetId="12">#REF!</definedName>
    <definedName name="Удмуртская_Республика_1" localSheetId="13">#REF!</definedName>
    <definedName name="Удмуртская_Республика_1">#REF!</definedName>
    <definedName name="уено" localSheetId="0">#REF!</definedName>
    <definedName name="уено" localSheetId="1">#REF!</definedName>
    <definedName name="уено" localSheetId="2">#REF!</definedName>
    <definedName name="уено" localSheetId="3">#REF!</definedName>
    <definedName name="уено" localSheetId="4">#REF!</definedName>
    <definedName name="уено" localSheetId="7">#REF!</definedName>
    <definedName name="уено" localSheetId="12">#REF!</definedName>
    <definedName name="уено" localSheetId="13">#REF!</definedName>
    <definedName name="уено">#REF!</definedName>
    <definedName name="уенонео" localSheetId="0">#REF!</definedName>
    <definedName name="уенонео" localSheetId="1">#REF!</definedName>
    <definedName name="уенонео" localSheetId="2">#REF!</definedName>
    <definedName name="уенонео" localSheetId="3">#REF!</definedName>
    <definedName name="уенонео" localSheetId="4">#REF!</definedName>
    <definedName name="уенонео" localSheetId="7">#REF!</definedName>
    <definedName name="уенонео" localSheetId="12">#REF!</definedName>
    <definedName name="уенонео" localSheetId="13">#REF!</definedName>
    <definedName name="уенонео">#REF!</definedName>
    <definedName name="уер" localSheetId="0">#REF!</definedName>
    <definedName name="уер" localSheetId="1">#REF!</definedName>
    <definedName name="уер" localSheetId="2">#REF!</definedName>
    <definedName name="уер" localSheetId="3">#REF!</definedName>
    <definedName name="уер" localSheetId="4">#REF!</definedName>
    <definedName name="уер" localSheetId="7">#REF!</definedName>
    <definedName name="уер" localSheetId="12">#REF!</definedName>
    <definedName name="уер" localSheetId="13">#REF!</definedName>
    <definedName name="уер">#REF!</definedName>
    <definedName name="уеро" localSheetId="0">#REF!</definedName>
    <definedName name="уеро" localSheetId="1">#REF!</definedName>
    <definedName name="уеро" localSheetId="2">#REF!</definedName>
    <definedName name="уеро" localSheetId="3">#REF!</definedName>
    <definedName name="уеро" localSheetId="4">#REF!</definedName>
    <definedName name="уеро" localSheetId="7">#REF!</definedName>
    <definedName name="уеро" localSheetId="12">#REF!</definedName>
    <definedName name="уеро" localSheetId="13">#REF!</definedName>
    <definedName name="уеро">#REF!</definedName>
    <definedName name="уерор" localSheetId="0">#REF!</definedName>
    <definedName name="уерор" localSheetId="1">#REF!</definedName>
    <definedName name="уерор" localSheetId="2">#REF!</definedName>
    <definedName name="уерор" localSheetId="3">#REF!</definedName>
    <definedName name="уерор" localSheetId="4">#REF!</definedName>
    <definedName name="уерор" localSheetId="7">#REF!</definedName>
    <definedName name="уерор" localSheetId="12">#REF!</definedName>
    <definedName name="уерор" localSheetId="13">#REF!</definedName>
    <definedName name="уерор">#REF!</definedName>
    <definedName name="ук" localSheetId="0">#REF!</definedName>
    <definedName name="ук" localSheetId="1">#REF!</definedName>
    <definedName name="ук" localSheetId="2">#REF!</definedName>
    <definedName name="ук" localSheetId="3">#REF!</definedName>
    <definedName name="ук" localSheetId="4">#REF!</definedName>
    <definedName name="ук" localSheetId="7">#REF!</definedName>
    <definedName name="ук" localSheetId="12">#REF!</definedName>
    <definedName name="ук" localSheetId="13">#REF!</definedName>
    <definedName name="ук">#REF!</definedName>
    <definedName name="уке" localSheetId="0">#REF!</definedName>
    <definedName name="уке" localSheetId="1">#REF!</definedName>
    <definedName name="уке" localSheetId="2">#REF!</definedName>
    <definedName name="уке" localSheetId="3">#REF!</definedName>
    <definedName name="уке" localSheetId="4">#REF!</definedName>
    <definedName name="уке" localSheetId="7">#REF!</definedName>
    <definedName name="уке" localSheetId="12">#REF!</definedName>
    <definedName name="уке" localSheetId="13">#REF!</definedName>
    <definedName name="уке">#REF!</definedName>
    <definedName name="укее" localSheetId="0">#REF!</definedName>
    <definedName name="укее" localSheetId="1">#REF!</definedName>
    <definedName name="укее" localSheetId="2">#REF!</definedName>
    <definedName name="укее" localSheetId="3">#REF!</definedName>
    <definedName name="укее" localSheetId="4">#REF!</definedName>
    <definedName name="укее" localSheetId="7">#REF!</definedName>
    <definedName name="укее" localSheetId="12">#REF!</definedName>
    <definedName name="укее" localSheetId="13">#REF!</definedName>
    <definedName name="укее">#REF!</definedName>
    <definedName name="укк_м" localSheetId="0">#REF!</definedName>
    <definedName name="укк_м" localSheetId="1">#REF!</definedName>
    <definedName name="укк_м" localSheetId="2">#REF!</definedName>
    <definedName name="укк_м" localSheetId="3">#REF!</definedName>
    <definedName name="укк_м" localSheetId="4">#REF!</definedName>
    <definedName name="укк_м" localSheetId="7">#REF!</definedName>
    <definedName name="укк_м" localSheetId="12">#REF!</definedName>
    <definedName name="укк_м" localSheetId="13">#REF!</definedName>
    <definedName name="укк_м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текущих_ценах_и_ценах_2001г." localSheetId="2">#REF!</definedName>
    <definedName name="Укрупненный_норматив_НР_для_расчета_в_текущих_ценах_и_ценах_2001г." localSheetId="3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текущих_ценах_и_ценах_2001г." localSheetId="7">#REF!</definedName>
    <definedName name="Укрупненный_норматив_НР_для_расчета_в_текущих_ценах_и_ценах_2001г." localSheetId="12">#REF!</definedName>
    <definedName name="Укрупненный_норматив_НР_для_расчета_в_текущих_ценах_и_ценах_2001г." localSheetId="13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 localSheetId="0">#REF!</definedName>
    <definedName name="Укрупненный_норматив_НР_для_расчета_в_ценах_1984г." localSheetId="1">#REF!</definedName>
    <definedName name="Укрупненный_норматив_НР_для_расчета_в_ценах_1984г." localSheetId="2">#REF!</definedName>
    <definedName name="Укрупненный_норматив_НР_для_расчета_в_ценах_1984г." localSheetId="3">#REF!</definedName>
    <definedName name="Укрупненный_норматив_НР_для_расчета_в_ценах_1984г." localSheetId="4">#REF!</definedName>
    <definedName name="Укрупненный_норматив_НР_для_расчета_в_ценах_1984г." localSheetId="7">#REF!</definedName>
    <definedName name="Укрупненный_норматив_НР_для_расчета_в_ценах_1984г." localSheetId="12">#REF!</definedName>
    <definedName name="Укрупненный_норматив_НР_для_расчета_в_ценах_1984г." localSheetId="13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текущих_ценах_и_ценах_2001г." localSheetId="2">#REF!</definedName>
    <definedName name="Укрупненный_норматив_СП_для_расчета_в_текущих_ценах_и_ценах_2001г." localSheetId="3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текущих_ценах_и_ценах_2001г." localSheetId="7">#REF!</definedName>
    <definedName name="Укрупненный_норматив_СП_для_расчета_в_текущих_ценах_и_ценах_2001г." localSheetId="12">#REF!</definedName>
    <definedName name="Укрупненный_норматив_СП_для_расчета_в_текущих_ценах_и_ценах_2001г." localSheetId="13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 localSheetId="0">#REF!</definedName>
    <definedName name="Укрупненный_норматив_СП_для_расчета_в_ценах_1984г." localSheetId="1">#REF!</definedName>
    <definedName name="Укрупненный_норматив_СП_для_расчета_в_ценах_1984г." localSheetId="2">#REF!</definedName>
    <definedName name="Укрупненный_норматив_СП_для_расчета_в_ценах_1984г." localSheetId="3">#REF!</definedName>
    <definedName name="Укрупненный_норматив_СП_для_расчета_в_ценах_1984г." localSheetId="4">#REF!</definedName>
    <definedName name="Укрупненный_норматив_СП_для_расчета_в_ценах_1984г." localSheetId="7">#REF!</definedName>
    <definedName name="Укрупненный_норматив_СП_для_расчета_в_ценах_1984г." localSheetId="12">#REF!</definedName>
    <definedName name="Укрупненный_норматив_СП_для_расчета_в_ценах_1984г." localSheetId="13">#REF!</definedName>
    <definedName name="Укрупненный_норматив_СП_для_расчета_в_ценах_1984г.">#REF!</definedName>
    <definedName name="укц" localSheetId="0">#REF!</definedName>
    <definedName name="укц" localSheetId="1">#REF!</definedName>
    <definedName name="укц" localSheetId="2">#REF!</definedName>
    <definedName name="укц" localSheetId="3">#REF!</definedName>
    <definedName name="укц" localSheetId="4">#REF!</definedName>
    <definedName name="укц" localSheetId="7">#REF!</definedName>
    <definedName name="укц" localSheetId="12">#REF!</definedName>
    <definedName name="укц" localSheetId="13">#REF!</definedName>
    <definedName name="укц">#REF!</definedName>
    <definedName name="Ульяновская_область" localSheetId="0">#REF!</definedName>
    <definedName name="Ульяновская_область" localSheetId="1">#REF!</definedName>
    <definedName name="Ульяновская_область" localSheetId="2">#REF!</definedName>
    <definedName name="Ульяновская_область" localSheetId="3">#REF!</definedName>
    <definedName name="Ульяновская_область" localSheetId="4">#REF!</definedName>
    <definedName name="Ульяновская_область" localSheetId="7">#REF!</definedName>
    <definedName name="Ульяновская_область" localSheetId="12">#REF!</definedName>
    <definedName name="Ульяновская_область" localSheetId="13">#REF!</definedName>
    <definedName name="Ульяновская_область">#REF!</definedName>
    <definedName name="уне" localSheetId="0">#REF!</definedName>
    <definedName name="уне" localSheetId="1">#REF!</definedName>
    <definedName name="уне" localSheetId="2">#REF!</definedName>
    <definedName name="уне" localSheetId="3">#REF!</definedName>
    <definedName name="уне" localSheetId="4">#REF!</definedName>
    <definedName name="уне" localSheetId="7">#REF!</definedName>
    <definedName name="уне" localSheetId="12">#REF!</definedName>
    <definedName name="уне" localSheetId="13">#REF!</definedName>
    <definedName name="уне">#REF!</definedName>
    <definedName name="уно" localSheetId="0">#REF!</definedName>
    <definedName name="уно" localSheetId="1">#REF!</definedName>
    <definedName name="уно" localSheetId="2">#REF!</definedName>
    <definedName name="уно" localSheetId="3">#REF!</definedName>
    <definedName name="уно" localSheetId="4">#REF!</definedName>
    <definedName name="уно" localSheetId="7">#REF!</definedName>
    <definedName name="уно" localSheetId="12">#REF!</definedName>
    <definedName name="уно" localSheetId="13">#REF!</definedName>
    <definedName name="уно">#REF!</definedName>
    <definedName name="уо" localSheetId="0">#REF!</definedName>
    <definedName name="уо" localSheetId="1">#REF!</definedName>
    <definedName name="уо" localSheetId="2">#REF!</definedName>
    <definedName name="уо" localSheetId="3">#REF!</definedName>
    <definedName name="уо" localSheetId="4">#REF!</definedName>
    <definedName name="уо" localSheetId="7">#REF!</definedName>
    <definedName name="уо" localSheetId="12">#REF!</definedName>
    <definedName name="уо" localSheetId="13">#REF!</definedName>
    <definedName name="уо">#REF!</definedName>
    <definedName name="уое" localSheetId="0">#REF!</definedName>
    <definedName name="уое" localSheetId="1">#REF!</definedName>
    <definedName name="уое" localSheetId="2">#REF!</definedName>
    <definedName name="уое" localSheetId="3">#REF!</definedName>
    <definedName name="уое" localSheetId="4">#REF!</definedName>
    <definedName name="уое" localSheetId="7">#REF!</definedName>
    <definedName name="уое" localSheetId="12">#REF!</definedName>
    <definedName name="уое" localSheetId="13">#REF!</definedName>
    <definedName name="уое">#REF!</definedName>
    <definedName name="упроуо" localSheetId="0">#REF!</definedName>
    <definedName name="упроуо" localSheetId="1">#REF!</definedName>
    <definedName name="упроуо" localSheetId="2">#REF!</definedName>
    <definedName name="упроуо" localSheetId="3">#REF!</definedName>
    <definedName name="упроуо" localSheetId="4">#REF!</definedName>
    <definedName name="упроуо" localSheetId="7">#REF!</definedName>
    <definedName name="упроуо" localSheetId="12">#REF!</definedName>
    <definedName name="упроуо" localSheetId="13">#REF!</definedName>
    <definedName name="упроуо">#REF!</definedName>
    <definedName name="упрт" localSheetId="0">#REF!</definedName>
    <definedName name="упрт" localSheetId="1">#REF!</definedName>
    <definedName name="упрт" localSheetId="2">#REF!</definedName>
    <definedName name="упрт" localSheetId="3">#REF!</definedName>
    <definedName name="упрт" localSheetId="4">#REF!</definedName>
    <definedName name="упрт" localSheetId="7">#REF!</definedName>
    <definedName name="упрт" localSheetId="12">#REF!</definedName>
    <definedName name="упрт" localSheetId="13">#REF!</definedName>
    <definedName name="упрт">#REF!</definedName>
    <definedName name="ур" localSheetId="0">#REF!</definedName>
    <definedName name="ур" localSheetId="1">#REF!</definedName>
    <definedName name="ур" localSheetId="2">#REF!</definedName>
    <definedName name="ур" localSheetId="3">#REF!</definedName>
    <definedName name="ур" localSheetId="4">#REF!</definedName>
    <definedName name="ур" localSheetId="7">#REF!</definedName>
    <definedName name="ур" localSheetId="12">#REF!</definedName>
    <definedName name="ур" localSheetId="13">#REF!</definedName>
    <definedName name="ур">#REF!</definedName>
    <definedName name="уре" localSheetId="0">#REF!</definedName>
    <definedName name="уре" localSheetId="1">#REF!</definedName>
    <definedName name="уре" localSheetId="2">#REF!</definedName>
    <definedName name="уре" localSheetId="3">#REF!</definedName>
    <definedName name="уре" localSheetId="4">#REF!</definedName>
    <definedName name="уре" localSheetId="7">#REF!</definedName>
    <definedName name="уре" localSheetId="12">#REF!</definedName>
    <definedName name="уре" localSheetId="13">#REF!</definedName>
    <definedName name="уре">#REF!</definedName>
    <definedName name="урк" localSheetId="0">#REF!</definedName>
    <definedName name="урк" localSheetId="1">#REF!</definedName>
    <definedName name="урк" localSheetId="2">#REF!</definedName>
    <definedName name="урк" localSheetId="3">#REF!</definedName>
    <definedName name="урк" localSheetId="4">#REF!</definedName>
    <definedName name="урк" localSheetId="7">#REF!</definedName>
    <definedName name="урк" localSheetId="12">#REF!</definedName>
    <definedName name="урк" localSheetId="13">#REF!</definedName>
    <definedName name="урк">#REF!</definedName>
    <definedName name="урн" localSheetId="0">#REF!</definedName>
    <definedName name="урн" localSheetId="1">#REF!</definedName>
    <definedName name="урн" localSheetId="2">#REF!</definedName>
    <definedName name="урн" localSheetId="3">#REF!</definedName>
    <definedName name="урн" localSheetId="4">#REF!</definedName>
    <definedName name="урн" localSheetId="7">#REF!</definedName>
    <definedName name="урн" localSheetId="12">#REF!</definedName>
    <definedName name="урн" localSheetId="13">#REF!</definedName>
    <definedName name="урн">#REF!</definedName>
    <definedName name="урс" localSheetId="0">#REF!</definedName>
    <definedName name="урс" localSheetId="1">#REF!</definedName>
    <definedName name="урс" localSheetId="2">#REF!</definedName>
    <definedName name="урс" localSheetId="3">#REF!</definedName>
    <definedName name="урс" localSheetId="4">#REF!</definedName>
    <definedName name="урс" localSheetId="7">#REF!</definedName>
    <definedName name="урс" localSheetId="12">#REF!</definedName>
    <definedName name="урс" localSheetId="13">#REF!</definedName>
    <definedName name="урс">#REF!</definedName>
    <definedName name="урс123" localSheetId="0">#REF!</definedName>
    <definedName name="урс123" localSheetId="1">#REF!</definedName>
    <definedName name="урс123" localSheetId="2">#REF!</definedName>
    <definedName name="урс123" localSheetId="3">#REF!</definedName>
    <definedName name="урс123" localSheetId="4">#REF!</definedName>
    <definedName name="урс123" localSheetId="7">#REF!</definedName>
    <definedName name="урс123" localSheetId="12">#REF!</definedName>
    <definedName name="урс123" localSheetId="13">#REF!</definedName>
    <definedName name="урс123">#REF!</definedName>
    <definedName name="Условия_ВЛ" localSheetId="12">#REF!</definedName>
    <definedName name="Условия_ВЛ" localSheetId="13">#REF!</definedName>
    <definedName name="Условия_КЛ" localSheetId="12">#REF!</definedName>
    <definedName name="Условия_КЛ" localSheetId="13">#REF!</definedName>
    <definedName name="УслугиТОиР_ГС" localSheetId="3">#REF!</definedName>
    <definedName name="УслугиТОиР_ГС" localSheetId="4">#REF!</definedName>
    <definedName name="УслугиТОиР_ГС" localSheetId="5">#REF!</definedName>
    <definedName name="УслугиТОиР_ГС" localSheetId="6">#REF!</definedName>
    <definedName name="УслугиТОиР_ГС" localSheetId="9">#REF!</definedName>
    <definedName name="УслугиТОиР_ГС" localSheetId="12">#REF!</definedName>
    <definedName name="УслугиТОиР_ГС" localSheetId="13">#REF!</definedName>
    <definedName name="УслугиТОиР_ГС">#REF!</definedName>
    <definedName name="УслугиТОиР_ЭСС" localSheetId="3">#REF!</definedName>
    <definedName name="УслугиТОиР_ЭСС" localSheetId="4">#REF!</definedName>
    <definedName name="УслугиТОиР_ЭСС" localSheetId="5">#REF!</definedName>
    <definedName name="УслугиТОиР_ЭСС" localSheetId="6">#REF!</definedName>
    <definedName name="УслугиТОиР_ЭСС" localSheetId="12">#REF!</definedName>
    <definedName name="УслугиТОиР_ЭСС" localSheetId="13">#REF!</definedName>
    <definedName name="УслугиТОиР_ЭСС">#REF!</definedName>
    <definedName name="уу" localSheetId="0">#REF!</definedName>
    <definedName name="уу" localSheetId="1">#REF!</definedName>
    <definedName name="уу" localSheetId="2">#REF!</definedName>
    <definedName name="уу" localSheetId="3">#REF!</definedName>
    <definedName name="уу" localSheetId="4">#REF!</definedName>
    <definedName name="уу" localSheetId="7">#REF!</definedName>
    <definedName name="уу" localSheetId="12">#REF!</definedName>
    <definedName name="уу" localSheetId="13">#REF!</definedName>
    <definedName name="уу">#REF!</definedName>
    <definedName name="уцуц" localSheetId="0">#REF!</definedName>
    <definedName name="уцуц" localSheetId="1">#REF!</definedName>
    <definedName name="уцуц" localSheetId="2">#REF!</definedName>
    <definedName name="уцуц" localSheetId="3">#REF!</definedName>
    <definedName name="уцуц" localSheetId="4">#REF!</definedName>
    <definedName name="уцуц" localSheetId="7">#REF!</definedName>
    <definedName name="уцуц" localSheetId="12">#REF!</definedName>
    <definedName name="уцуц" localSheetId="13">#REF!</definedName>
    <definedName name="уцуц">#REF!</definedName>
    <definedName name="Участок" localSheetId="0">#REF!</definedName>
    <definedName name="Участок" localSheetId="1">#REF!</definedName>
    <definedName name="Участок" localSheetId="2">#REF!</definedName>
    <definedName name="Участок" localSheetId="3">#REF!</definedName>
    <definedName name="Участок" localSheetId="4">#REF!</definedName>
    <definedName name="Участок" localSheetId="7">#REF!</definedName>
    <definedName name="Участок" localSheetId="12">#REF!</definedName>
    <definedName name="Участок" localSheetId="13">#REF!</definedName>
    <definedName name="Участок">#REF!</definedName>
    <definedName name="УчестьСлияние" localSheetId="3">#REF!</definedName>
    <definedName name="УчестьСлияние" localSheetId="4">#REF!</definedName>
    <definedName name="УчестьСлияние" localSheetId="12">#REF!</definedName>
    <definedName name="УчестьСлияние" localSheetId="13">#REF!</definedName>
    <definedName name="УчестьСлияние">#REF!</definedName>
    <definedName name="ушщпгу" localSheetId="0">#REF!</definedName>
    <definedName name="ушщпгу" localSheetId="1">#REF!</definedName>
    <definedName name="ушщпгу" localSheetId="2">#REF!</definedName>
    <definedName name="ушщпгу" localSheetId="3">#REF!</definedName>
    <definedName name="ушщпгу" localSheetId="4">#REF!</definedName>
    <definedName name="ушщпгу" localSheetId="7">#REF!</definedName>
    <definedName name="ушщпгу" localSheetId="12">#REF!</definedName>
    <definedName name="ушщпгу" localSheetId="13">#REF!</definedName>
    <definedName name="ушщпгу">#REF!</definedName>
    <definedName name="ф" localSheetId="0">#REF!</definedName>
    <definedName name="ф" localSheetId="1">#REF!</definedName>
    <definedName name="ф" localSheetId="2">#REF!</definedName>
    <definedName name="ф" localSheetId="3">#REF!</definedName>
    <definedName name="ф" localSheetId="4">#REF!</definedName>
    <definedName name="ф" localSheetId="7">#REF!</definedName>
    <definedName name="ф" localSheetId="12">#REF!</definedName>
    <definedName name="ф" localSheetId="13">#REF!</definedName>
    <definedName name="ф">#REF!</definedName>
    <definedName name="ф1" localSheetId="0">#REF!</definedName>
    <definedName name="ф1" localSheetId="1">#REF!</definedName>
    <definedName name="ф1" localSheetId="2">#REF!</definedName>
    <definedName name="ф1" localSheetId="3">#REF!</definedName>
    <definedName name="ф1" localSheetId="4">#REF!</definedName>
    <definedName name="ф1" localSheetId="7">#REF!</definedName>
    <definedName name="ф1" localSheetId="12">#REF!</definedName>
    <definedName name="ф1" localSheetId="13">#REF!</definedName>
    <definedName name="ф1">#REF!</definedName>
    <definedName name="Ф10" localSheetId="12">#REF!</definedName>
    <definedName name="Ф10" localSheetId="13">#REF!</definedName>
    <definedName name="Ф100" localSheetId="12">#REF!</definedName>
    <definedName name="Ф100" localSheetId="13">#REF!</definedName>
    <definedName name="Ф2" localSheetId="12">#REF!</definedName>
    <definedName name="Ф2" localSheetId="13">#REF!</definedName>
    <definedName name="Ф5" localSheetId="12">#REF!</definedName>
    <definedName name="Ф5" localSheetId="13">#REF!</definedName>
    <definedName name="Ф5.1" localSheetId="0">#REF!</definedName>
    <definedName name="Ф5.1" localSheetId="1">#REF!</definedName>
    <definedName name="Ф5.1" localSheetId="2">#REF!</definedName>
    <definedName name="Ф5.1" localSheetId="3">#REF!</definedName>
    <definedName name="Ф5.1" localSheetId="4">#REF!</definedName>
    <definedName name="Ф5.1" localSheetId="5">#REF!</definedName>
    <definedName name="Ф5.1" localSheetId="7">#REF!</definedName>
    <definedName name="Ф5.1" localSheetId="9">#REF!</definedName>
    <definedName name="Ф5.1" localSheetId="12">#REF!</definedName>
    <definedName name="Ф5.1" localSheetId="13">#REF!</definedName>
    <definedName name="Ф5.1">#REF!</definedName>
    <definedName name="Ф51" localSheetId="12">#REF!</definedName>
    <definedName name="Ф51" localSheetId="13">#REF!</definedName>
    <definedName name="Ф6" localSheetId="12">#REF!</definedName>
    <definedName name="Ф6" localSheetId="13">#REF!</definedName>
    <definedName name="Ф7" localSheetId="12">#REF!</definedName>
    <definedName name="Ф7" localSheetId="13">#REF!</definedName>
    <definedName name="Ф8" localSheetId="12">#REF!</definedName>
    <definedName name="Ф8" localSheetId="13">#REF!</definedName>
    <definedName name="Ф9" localSheetId="12">#REF!</definedName>
    <definedName name="Ф9" localSheetId="13">#REF!</definedName>
    <definedName name="Ф90" localSheetId="12">#REF!</definedName>
    <definedName name="Ф90" localSheetId="13">#REF!</definedName>
    <definedName name="Ф91" localSheetId="0">#REF!</definedName>
    <definedName name="Ф91" localSheetId="1">#REF!</definedName>
    <definedName name="Ф91" localSheetId="2">#REF!</definedName>
    <definedName name="Ф91" localSheetId="3">#REF!</definedName>
    <definedName name="Ф91" localSheetId="4">#REF!</definedName>
    <definedName name="Ф91" localSheetId="5">#REF!</definedName>
    <definedName name="Ф91" localSheetId="7">#REF!</definedName>
    <definedName name="Ф91" localSheetId="9">#REF!</definedName>
    <definedName name="Ф91" localSheetId="12">#REF!</definedName>
    <definedName name="Ф91" localSheetId="13">#REF!</definedName>
    <definedName name="Ф91">#REF!</definedName>
    <definedName name="фавр" localSheetId="0">#REF!</definedName>
    <definedName name="фавр" localSheetId="1">#REF!</definedName>
    <definedName name="фавр" localSheetId="2">#REF!</definedName>
    <definedName name="фавр" localSheetId="3">#REF!</definedName>
    <definedName name="фавр" localSheetId="4">#REF!</definedName>
    <definedName name="фавр" localSheetId="7">#REF!</definedName>
    <definedName name="фавр" localSheetId="12">#REF!</definedName>
    <definedName name="фавр" localSheetId="13">#REF!</definedName>
    <definedName name="фавр">#REF!</definedName>
    <definedName name="фапиаи" localSheetId="0">#REF!</definedName>
    <definedName name="фапиаи" localSheetId="1">#REF!</definedName>
    <definedName name="фапиаи" localSheetId="2">#REF!</definedName>
    <definedName name="фапиаи" localSheetId="3">#REF!</definedName>
    <definedName name="фапиаи" localSheetId="4">#REF!</definedName>
    <definedName name="фапиаи" localSheetId="7">#REF!</definedName>
    <definedName name="фапиаи" localSheetId="12">#REF!</definedName>
    <definedName name="фапиаи" localSheetId="13">#REF!</definedName>
    <definedName name="фапиаи">#REF!</definedName>
    <definedName name="фвап" localSheetId="0">#REF!</definedName>
    <definedName name="фвап" localSheetId="1">#REF!</definedName>
    <definedName name="фвап" localSheetId="2">#REF!</definedName>
    <definedName name="фвап" localSheetId="3">#REF!</definedName>
    <definedName name="фвап" localSheetId="4">#REF!</definedName>
    <definedName name="фвап" localSheetId="7">#REF!</definedName>
    <definedName name="фвап" localSheetId="12">#REF!</definedName>
    <definedName name="фвап" localSheetId="13">#REF!</definedName>
    <definedName name="фвап">#REF!</definedName>
    <definedName name="фвапив" localSheetId="0">#REF!</definedName>
    <definedName name="фвапив" localSheetId="1">#REF!</definedName>
    <definedName name="фвапив" localSheetId="2">#REF!</definedName>
    <definedName name="фвапив" localSheetId="3">#REF!</definedName>
    <definedName name="фвапив" localSheetId="4">#REF!</definedName>
    <definedName name="фвапив" localSheetId="7">#REF!</definedName>
    <definedName name="фвапив" localSheetId="12">#REF!</definedName>
    <definedName name="фвапив" localSheetId="13">#REF!</definedName>
    <definedName name="фвапив">#REF!</definedName>
    <definedName name="фед" localSheetId="12">#REF!</definedName>
    <definedName name="фед" localSheetId="13">#REF!</definedName>
    <definedName name="фед">#REF!</definedName>
    <definedName name="Финансирование_Y2017" localSheetId="0">#REF!</definedName>
    <definedName name="Финансирование_Y2017" localSheetId="1">#REF!</definedName>
    <definedName name="Финансирование_Y2017" localSheetId="2">#REF!</definedName>
    <definedName name="Финансирование_Y2017" localSheetId="3">#REF!</definedName>
    <definedName name="Финансирование_Y2017" localSheetId="4">#REF!</definedName>
    <definedName name="Финансирование_Y2017" localSheetId="5">#REF!</definedName>
    <definedName name="Финансирование_Y2017" localSheetId="7">#REF!</definedName>
    <definedName name="Финансирование_Y2017" localSheetId="9">#REF!</definedName>
    <definedName name="Финансирование_Y2017" localSheetId="12">#REF!</definedName>
    <definedName name="Финансирование_Y2017" localSheetId="13">#REF!</definedName>
    <definedName name="Финансирование_Y2017">#REF!</definedName>
    <definedName name="Финансирование_Y2018" localSheetId="0">#REF!</definedName>
    <definedName name="Финансирование_Y2018" localSheetId="1">#REF!</definedName>
    <definedName name="Финансирование_Y2018" localSheetId="2">#REF!</definedName>
    <definedName name="Финансирование_Y2018" localSheetId="3">#REF!</definedName>
    <definedName name="Финансирование_Y2018" localSheetId="4">#REF!</definedName>
    <definedName name="Финансирование_Y2018" localSheetId="7">#REF!</definedName>
    <definedName name="Финансирование_Y2018" localSheetId="12">#REF!</definedName>
    <definedName name="Финансирование_Y2018" localSheetId="13">#REF!</definedName>
    <definedName name="Финансирование_Y2018">#REF!</definedName>
    <definedName name="Финансирование_Y2019" localSheetId="0">#REF!</definedName>
    <definedName name="Финансирование_Y2019" localSheetId="1">#REF!</definedName>
    <definedName name="Финансирование_Y2019" localSheetId="2">#REF!</definedName>
    <definedName name="Финансирование_Y2019" localSheetId="3">#REF!</definedName>
    <definedName name="Финансирование_Y2019" localSheetId="4">#REF!</definedName>
    <definedName name="Финансирование_Y2019" localSheetId="7">#REF!</definedName>
    <definedName name="Финансирование_Y2019" localSheetId="12">#REF!</definedName>
    <definedName name="Финансирование_Y2019" localSheetId="13">#REF!</definedName>
    <definedName name="Финансирование_Y2019">#REF!</definedName>
    <definedName name="Финансирование_Y2020" localSheetId="0">#REF!</definedName>
    <definedName name="Финансирование_Y2020" localSheetId="1">#REF!</definedName>
    <definedName name="Финансирование_Y2020" localSheetId="2">#REF!</definedName>
    <definedName name="Финансирование_Y2020" localSheetId="3">#REF!</definedName>
    <definedName name="Финансирование_Y2020" localSheetId="4">#REF!</definedName>
    <definedName name="Финансирование_Y2020" localSheetId="7">#REF!</definedName>
    <definedName name="Финансирование_Y2020" localSheetId="12">#REF!</definedName>
    <definedName name="Финансирование_Y2020" localSheetId="13">#REF!</definedName>
    <definedName name="Финансирование_Y2020">#REF!</definedName>
    <definedName name="Финансирование_Y2021" localSheetId="0">#REF!</definedName>
    <definedName name="Финансирование_Y2021" localSheetId="1">#REF!</definedName>
    <definedName name="Финансирование_Y2021" localSheetId="2">#REF!</definedName>
    <definedName name="Финансирование_Y2021" localSheetId="3">#REF!</definedName>
    <definedName name="Финансирование_Y2021" localSheetId="4">#REF!</definedName>
    <definedName name="Финансирование_Y2021" localSheetId="7">#REF!</definedName>
    <definedName name="Финансирование_Y2021" localSheetId="12">#REF!</definedName>
    <definedName name="Финансирование_Y2021" localSheetId="13">#REF!</definedName>
    <definedName name="Финансирование_Y2021">#REF!</definedName>
    <definedName name="Финансирование_Y2022" localSheetId="0">#REF!</definedName>
    <definedName name="Финансирование_Y2022" localSheetId="1">#REF!</definedName>
    <definedName name="Финансирование_Y2022" localSheetId="2">#REF!</definedName>
    <definedName name="Финансирование_Y2022" localSheetId="3">#REF!</definedName>
    <definedName name="Финансирование_Y2022" localSheetId="4">#REF!</definedName>
    <definedName name="Финансирование_Y2022" localSheetId="7">#REF!</definedName>
    <definedName name="Финансирование_Y2022" localSheetId="12">#REF!</definedName>
    <definedName name="Финансирование_Y2022" localSheetId="13">#REF!</definedName>
    <definedName name="Финансирование_Y2022">#REF!</definedName>
    <definedName name="Финансирование_Y2023" localSheetId="0">#REF!</definedName>
    <definedName name="Финансирование_Y2023" localSheetId="1">#REF!</definedName>
    <definedName name="Финансирование_Y2023" localSheetId="2">#REF!</definedName>
    <definedName name="Финансирование_Y2023" localSheetId="3">#REF!</definedName>
    <definedName name="Финансирование_Y2023" localSheetId="4">#REF!</definedName>
    <definedName name="Финансирование_Y2023" localSheetId="7">#REF!</definedName>
    <definedName name="Финансирование_Y2023" localSheetId="12">#REF!</definedName>
    <definedName name="Финансирование_Y2023" localSheetId="13">#REF!</definedName>
    <definedName name="Финансирование_Y2023">#REF!</definedName>
    <definedName name="Финансирование_Y2024" localSheetId="0">#REF!</definedName>
    <definedName name="Финансирование_Y2024" localSheetId="1">#REF!</definedName>
    <definedName name="Финансирование_Y2024" localSheetId="2">#REF!</definedName>
    <definedName name="Финансирование_Y2024" localSheetId="3">#REF!</definedName>
    <definedName name="Финансирование_Y2024" localSheetId="4">#REF!</definedName>
    <definedName name="Финансирование_Y2024" localSheetId="7">#REF!</definedName>
    <definedName name="Финансирование_Y2024" localSheetId="12">#REF!</definedName>
    <definedName name="Финансирование_Y2024" localSheetId="13">#REF!</definedName>
    <definedName name="Финансирование_Y2024">#REF!</definedName>
    <definedName name="Финансирование_Y2025" localSheetId="0">#REF!</definedName>
    <definedName name="Финансирование_Y2025" localSheetId="1">#REF!</definedName>
    <definedName name="Финансирование_Y2025" localSheetId="2">#REF!</definedName>
    <definedName name="Финансирование_Y2025" localSheetId="3">#REF!</definedName>
    <definedName name="Финансирование_Y2025" localSheetId="4">#REF!</definedName>
    <definedName name="Финансирование_Y2025" localSheetId="7">#REF!</definedName>
    <definedName name="Финансирование_Y2025" localSheetId="12">#REF!</definedName>
    <definedName name="Финансирование_Y2025" localSheetId="13">#REF!</definedName>
    <definedName name="Финансирование_Y2025">#REF!</definedName>
    <definedName name="фнн" localSheetId="0">#REF!</definedName>
    <definedName name="фнн" localSheetId="1">#REF!</definedName>
    <definedName name="фнн" localSheetId="2">#REF!</definedName>
    <definedName name="фнн" localSheetId="3">#REF!</definedName>
    <definedName name="фнн" localSheetId="4">#REF!</definedName>
    <definedName name="фнн" localSheetId="7">#REF!</definedName>
    <definedName name="фнн" localSheetId="12">#REF!</definedName>
    <definedName name="фнн" localSheetId="13">#REF!</definedName>
    <definedName name="фнн">#REF!</definedName>
    <definedName name="фо_а_н_пц" localSheetId="12">#REF!</definedName>
    <definedName name="фо_а_н_пц" localSheetId="13">#REF!</definedName>
    <definedName name="фо_а_с_пц" localSheetId="12">#REF!</definedName>
    <definedName name="фо_а_с_пц" localSheetId="13">#REF!</definedName>
    <definedName name="фо_н_03" localSheetId="12">#REF!</definedName>
    <definedName name="фо_н_03" localSheetId="13">#REF!</definedName>
    <definedName name="фо_н_04" localSheetId="12">#REF!</definedName>
    <definedName name="фо_н_04" localSheetId="13">#REF!</definedName>
    <definedName name="ФОТ_АУП" localSheetId="12">#REF!</definedName>
    <definedName name="ФОТ_АУП" localSheetId="13">#REF!</definedName>
    <definedName name="ФОТ_АУП">#REF!</definedName>
    <definedName name="ФОТ_ПЭЭ" localSheetId="12">#REF!</definedName>
    <definedName name="ФОТ_ПЭЭ" localSheetId="13">#REF!</definedName>
    <definedName name="ФОТ_ПЭЭ">#REF!</definedName>
    <definedName name="ФОТ_ТП" localSheetId="12">#REF!</definedName>
    <definedName name="ФОТ_ТП" localSheetId="13">#REF!</definedName>
    <definedName name="ФОТ_ТП">#REF!</definedName>
    <definedName name="фукек" localSheetId="0">#REF!</definedName>
    <definedName name="фукек" localSheetId="1">#REF!</definedName>
    <definedName name="фукек" localSheetId="2">#REF!</definedName>
    <definedName name="фукек" localSheetId="3">#REF!</definedName>
    <definedName name="фукек" localSheetId="4">#REF!</definedName>
    <definedName name="фукек" localSheetId="5">#REF!</definedName>
    <definedName name="фукек" localSheetId="7">#REF!</definedName>
    <definedName name="фукек" localSheetId="9">#REF!</definedName>
    <definedName name="фукек" localSheetId="12">#REF!</definedName>
    <definedName name="фукек" localSheetId="13">#REF!</definedName>
    <definedName name="фукек">#REF!</definedName>
    <definedName name="ффггг" localSheetId="0">#REF!</definedName>
    <definedName name="ффггг" localSheetId="1">#REF!</definedName>
    <definedName name="ффггг" localSheetId="2">#REF!</definedName>
    <definedName name="ффггг" localSheetId="3">#REF!</definedName>
    <definedName name="ффггг" localSheetId="4">#REF!</definedName>
    <definedName name="ффггг" localSheetId="5">#REF!</definedName>
    <definedName name="ффггг" localSheetId="7">#REF!</definedName>
    <definedName name="ффггг" localSheetId="9">#REF!</definedName>
    <definedName name="ффггг" localSheetId="12">#REF!</definedName>
    <definedName name="ффггг" localSheetId="13">#REF!</definedName>
    <definedName name="ффггг">#REF!</definedName>
    <definedName name="ффф" localSheetId="0">#REF!</definedName>
    <definedName name="ффф" localSheetId="1">#REF!</definedName>
    <definedName name="ффф" localSheetId="2">#REF!</definedName>
    <definedName name="ффф" localSheetId="15">#REF!</definedName>
    <definedName name="ффф" localSheetId="16">#REF!</definedName>
    <definedName name="ффф" localSheetId="3">#REF!</definedName>
    <definedName name="ффф" localSheetId="4">#REF!</definedName>
    <definedName name="ффф" localSheetId="7">#REF!</definedName>
    <definedName name="ффф" localSheetId="12">#REF!</definedName>
    <definedName name="ффф" localSheetId="13">#REF!</definedName>
    <definedName name="ффф" localSheetId="11">#REF!</definedName>
    <definedName name="ффф">#REF!</definedName>
    <definedName name="фффффф" localSheetId="0">#REF!</definedName>
    <definedName name="фффффф" localSheetId="1">#REF!</definedName>
    <definedName name="фффффф" localSheetId="2">#REF!</definedName>
    <definedName name="фффффф" localSheetId="3">#REF!</definedName>
    <definedName name="фффффф" localSheetId="4">#REF!</definedName>
    <definedName name="фффффф" localSheetId="7">#REF!</definedName>
    <definedName name="фффффф" localSheetId="12">#REF!</definedName>
    <definedName name="фффффф" localSheetId="13">#REF!</definedName>
    <definedName name="фффффф">#REF!</definedName>
    <definedName name="ффыв" localSheetId="0">#REF!</definedName>
    <definedName name="ффыв" localSheetId="1">#REF!</definedName>
    <definedName name="ффыв" localSheetId="2">#REF!</definedName>
    <definedName name="ффыв" localSheetId="3">#REF!</definedName>
    <definedName name="ффыв" localSheetId="4">#REF!</definedName>
    <definedName name="ффыв" localSheetId="7">#REF!</definedName>
    <definedName name="ффыв" localSheetId="12">#REF!</definedName>
    <definedName name="ффыв" localSheetId="13">#REF!</definedName>
    <definedName name="ффыв">#REF!</definedName>
    <definedName name="фыв" localSheetId="0">#REF!</definedName>
    <definedName name="фыв" localSheetId="1">#REF!</definedName>
    <definedName name="фыв" localSheetId="2">#REF!</definedName>
    <definedName name="фыв" localSheetId="3">#REF!</definedName>
    <definedName name="фыв" localSheetId="4">#REF!</definedName>
    <definedName name="фыв" localSheetId="7">#REF!</definedName>
    <definedName name="фыв" localSheetId="12">#REF!</definedName>
    <definedName name="фыв" localSheetId="13">#REF!</definedName>
    <definedName name="фыв">#REF!</definedName>
    <definedName name="Хабаровский_край" localSheetId="0">#REF!</definedName>
    <definedName name="Хабаровский_край" localSheetId="1">#REF!</definedName>
    <definedName name="Хабаровский_край" localSheetId="2">#REF!</definedName>
    <definedName name="Хабаровский_край" localSheetId="3">#REF!</definedName>
    <definedName name="Хабаровский_край" localSheetId="4">#REF!</definedName>
    <definedName name="Хабаровский_край" localSheetId="7">#REF!</definedName>
    <definedName name="Хабаровский_край" localSheetId="12">#REF!</definedName>
    <definedName name="Хабаровский_край" localSheetId="13">#REF!</definedName>
    <definedName name="Хабаровский_край">#REF!</definedName>
    <definedName name="Хабаровский_край_1" localSheetId="0">#REF!</definedName>
    <definedName name="Хабаровский_край_1" localSheetId="1">#REF!</definedName>
    <definedName name="Хабаровский_край_1" localSheetId="2">#REF!</definedName>
    <definedName name="Хабаровский_край_1" localSheetId="3">#REF!</definedName>
    <definedName name="Хабаровский_край_1" localSheetId="4">#REF!</definedName>
    <definedName name="Хабаровский_край_1" localSheetId="7">#REF!</definedName>
    <definedName name="Хабаровский_край_1" localSheetId="12">#REF!</definedName>
    <definedName name="Хабаровский_край_1" localSheetId="13">#REF!</definedName>
    <definedName name="Хабаровский_край_1">#REF!</definedName>
    <definedName name="Характеристика" localSheetId="0">#REF!</definedName>
    <definedName name="Характеристика" localSheetId="1">#REF!</definedName>
    <definedName name="Характеристика" localSheetId="2">#REF!</definedName>
    <definedName name="Характеристика" localSheetId="3">#REF!</definedName>
    <definedName name="Характеристика" localSheetId="4">#REF!</definedName>
    <definedName name="Характеристика" localSheetId="7">#REF!</definedName>
    <definedName name="Характеристика" localSheetId="12">#REF!</definedName>
    <definedName name="Характеристика" localSheetId="13">#REF!</definedName>
    <definedName name="Характеристика">#REF!</definedName>
    <definedName name="хд" localSheetId="0">#REF!</definedName>
    <definedName name="хд" localSheetId="1">#REF!</definedName>
    <definedName name="хд" localSheetId="2">#REF!</definedName>
    <definedName name="хд" localSheetId="3">#REF!</definedName>
    <definedName name="хд" localSheetId="4">#REF!</definedName>
    <definedName name="хд" localSheetId="7">#REF!</definedName>
    <definedName name="хд" localSheetId="12">#REF!</definedName>
    <definedName name="хд" localSheetId="13">#REF!</definedName>
    <definedName name="хд">#REF!</definedName>
    <definedName name="хх" localSheetId="0">#REF!</definedName>
    <definedName name="хх" localSheetId="1">#REF!</definedName>
    <definedName name="хх" localSheetId="2">#REF!</definedName>
    <definedName name="хх" localSheetId="15">#REF!</definedName>
    <definedName name="хх" localSheetId="16">#REF!</definedName>
    <definedName name="хх" localSheetId="3">#REF!</definedName>
    <definedName name="хх" localSheetId="4">#REF!</definedName>
    <definedName name="хх" localSheetId="7">#REF!</definedName>
    <definedName name="хх" localSheetId="12">#REF!</definedName>
    <definedName name="хх" localSheetId="13">#REF!</definedName>
    <definedName name="хх" localSheetId="11">#REF!</definedName>
    <definedName name="хх">#REF!</definedName>
    <definedName name="ц" localSheetId="0">#REF!</definedName>
    <definedName name="ц" localSheetId="1">#REF!</definedName>
    <definedName name="ц" localSheetId="2">#REF!</definedName>
    <definedName name="ц" localSheetId="3">#REF!</definedName>
    <definedName name="ц" localSheetId="4">#REF!</definedName>
    <definedName name="ц" localSheetId="7">#REF!</definedName>
    <definedName name="ц" localSheetId="12">#REF!</definedName>
    <definedName name="ц" localSheetId="13">#REF!</definedName>
    <definedName name="ц">#REF!</definedName>
    <definedName name="цакыф" localSheetId="0">#REF!</definedName>
    <definedName name="цакыф" localSheetId="1">#REF!</definedName>
    <definedName name="цакыф" localSheetId="2">#REF!</definedName>
    <definedName name="цакыф" localSheetId="3">#REF!</definedName>
    <definedName name="цакыф" localSheetId="4">#REF!</definedName>
    <definedName name="цакыф" localSheetId="7">#REF!</definedName>
    <definedName name="цакыф" localSheetId="12">#REF!</definedName>
    <definedName name="цакыф" localSheetId="13">#REF!</definedName>
    <definedName name="цакыф">#REF!</definedName>
    <definedName name="цена">#N/A</definedName>
    <definedName name="цена___0" localSheetId="0">#REF!</definedName>
    <definedName name="цена___0" localSheetId="1">#REF!</definedName>
    <definedName name="цена___0" localSheetId="2">#REF!</definedName>
    <definedName name="цена___0" localSheetId="3">#REF!</definedName>
    <definedName name="цена___0" localSheetId="4">#REF!</definedName>
    <definedName name="цена___0" localSheetId="5">#REF!</definedName>
    <definedName name="цена___0" localSheetId="7">#REF!</definedName>
    <definedName name="цена___0" localSheetId="9">#REF!</definedName>
    <definedName name="цена___0" localSheetId="12">#REF!</definedName>
    <definedName name="цена___0" localSheetId="13">#REF!</definedName>
    <definedName name="цена___0">#REF!</definedName>
    <definedName name="цена___0___0" localSheetId="0">#REF!</definedName>
    <definedName name="цена___0___0" localSheetId="1">#REF!</definedName>
    <definedName name="цена___0___0" localSheetId="2">#REF!</definedName>
    <definedName name="цена___0___0" localSheetId="3">#REF!</definedName>
    <definedName name="цена___0___0" localSheetId="4">#REF!</definedName>
    <definedName name="цена___0___0" localSheetId="7">#REF!</definedName>
    <definedName name="цена___0___0" localSheetId="12">#REF!</definedName>
    <definedName name="цена___0___0" localSheetId="13">#REF!</definedName>
    <definedName name="цена___0___0">#REF!</definedName>
    <definedName name="цена___0___0___0" localSheetId="0">#REF!</definedName>
    <definedName name="цена___0___0___0" localSheetId="1">#REF!</definedName>
    <definedName name="цена___0___0___0" localSheetId="2">#REF!</definedName>
    <definedName name="цена___0___0___0" localSheetId="3">#REF!</definedName>
    <definedName name="цена___0___0___0" localSheetId="4">#REF!</definedName>
    <definedName name="цена___0___0___0" localSheetId="7">#REF!</definedName>
    <definedName name="цена___0___0___0" localSheetId="12">#REF!</definedName>
    <definedName name="цена___0___0___0" localSheetId="13">#REF!</definedName>
    <definedName name="цена___0___0___0">#REF!</definedName>
    <definedName name="цена___0___0___0___0" localSheetId="0">#REF!</definedName>
    <definedName name="цена___0___0___0___0" localSheetId="1">#REF!</definedName>
    <definedName name="цена___0___0___0___0" localSheetId="2">#REF!</definedName>
    <definedName name="цена___0___0___0___0" localSheetId="3">#REF!</definedName>
    <definedName name="цена___0___0___0___0" localSheetId="4">#REF!</definedName>
    <definedName name="цена___0___0___0___0" localSheetId="7">#REF!</definedName>
    <definedName name="цена___0___0___0___0" localSheetId="12">#REF!</definedName>
    <definedName name="цена___0___0___0___0" localSheetId="13">#REF!</definedName>
    <definedName name="цена___0___0___0___0">#REF!</definedName>
    <definedName name="цена___0___0___2" localSheetId="0">#REF!</definedName>
    <definedName name="цена___0___0___2" localSheetId="1">#REF!</definedName>
    <definedName name="цена___0___0___2" localSheetId="2">#REF!</definedName>
    <definedName name="цена___0___0___2" localSheetId="3">#REF!</definedName>
    <definedName name="цена___0___0___2" localSheetId="4">#REF!</definedName>
    <definedName name="цена___0___0___2" localSheetId="7">#REF!</definedName>
    <definedName name="цена___0___0___2" localSheetId="12">#REF!</definedName>
    <definedName name="цена___0___0___2" localSheetId="13">#REF!</definedName>
    <definedName name="цена___0___0___2">#REF!</definedName>
    <definedName name="цена___0___0___3" localSheetId="0">#REF!</definedName>
    <definedName name="цена___0___0___3" localSheetId="1">#REF!</definedName>
    <definedName name="цена___0___0___3" localSheetId="2">#REF!</definedName>
    <definedName name="цена___0___0___3" localSheetId="3">#REF!</definedName>
    <definedName name="цена___0___0___3" localSheetId="4">#REF!</definedName>
    <definedName name="цена___0___0___3" localSheetId="7">#REF!</definedName>
    <definedName name="цена___0___0___3" localSheetId="12">#REF!</definedName>
    <definedName name="цена___0___0___3" localSheetId="13">#REF!</definedName>
    <definedName name="цена___0___0___3">#REF!</definedName>
    <definedName name="цена___0___0___4" localSheetId="0">#REF!</definedName>
    <definedName name="цена___0___0___4" localSheetId="1">#REF!</definedName>
    <definedName name="цена___0___0___4" localSheetId="2">#REF!</definedName>
    <definedName name="цена___0___0___4" localSheetId="3">#REF!</definedName>
    <definedName name="цена___0___0___4" localSheetId="4">#REF!</definedName>
    <definedName name="цена___0___0___4" localSheetId="7">#REF!</definedName>
    <definedName name="цена___0___0___4" localSheetId="12">#REF!</definedName>
    <definedName name="цена___0___0___4" localSheetId="13">#REF!</definedName>
    <definedName name="цена___0___0___4">#REF!</definedName>
    <definedName name="цена___0___1" localSheetId="0">#REF!</definedName>
    <definedName name="цена___0___1" localSheetId="1">#REF!</definedName>
    <definedName name="цена___0___1" localSheetId="2">#REF!</definedName>
    <definedName name="цена___0___1" localSheetId="3">#REF!</definedName>
    <definedName name="цена___0___1" localSheetId="4">#REF!</definedName>
    <definedName name="цена___0___1" localSheetId="7">#REF!</definedName>
    <definedName name="цена___0___1" localSheetId="12">#REF!</definedName>
    <definedName name="цена___0___1" localSheetId="13">#REF!</definedName>
    <definedName name="цена___0___1">#REF!</definedName>
    <definedName name="цена___0___10" localSheetId="0">#REF!</definedName>
    <definedName name="цена___0___10" localSheetId="1">#REF!</definedName>
    <definedName name="цена___0___10" localSheetId="2">#REF!</definedName>
    <definedName name="цена___0___10" localSheetId="3">#REF!</definedName>
    <definedName name="цена___0___10" localSheetId="4">#REF!</definedName>
    <definedName name="цена___0___10" localSheetId="7">#REF!</definedName>
    <definedName name="цена___0___10" localSheetId="12">#REF!</definedName>
    <definedName name="цена___0___10" localSheetId="13">#REF!</definedName>
    <definedName name="цена___0___10">#REF!</definedName>
    <definedName name="цена___0___12" localSheetId="0">#REF!</definedName>
    <definedName name="цена___0___12" localSheetId="1">#REF!</definedName>
    <definedName name="цена___0___12" localSheetId="2">#REF!</definedName>
    <definedName name="цена___0___12" localSheetId="3">#REF!</definedName>
    <definedName name="цена___0___12" localSheetId="4">#REF!</definedName>
    <definedName name="цена___0___12" localSheetId="7">#REF!</definedName>
    <definedName name="цена___0___12" localSheetId="12">#REF!</definedName>
    <definedName name="цена___0___12" localSheetId="13">#REF!</definedName>
    <definedName name="цена___0___12">#REF!</definedName>
    <definedName name="цена___0___2" localSheetId="0">#REF!</definedName>
    <definedName name="цена___0___2" localSheetId="1">#REF!</definedName>
    <definedName name="цена___0___2" localSheetId="2">#REF!</definedName>
    <definedName name="цена___0___2" localSheetId="3">#REF!</definedName>
    <definedName name="цена___0___2" localSheetId="4">#REF!</definedName>
    <definedName name="цена___0___2" localSheetId="7">#REF!</definedName>
    <definedName name="цена___0___2" localSheetId="12">#REF!</definedName>
    <definedName name="цена___0___2" localSheetId="13">#REF!</definedName>
    <definedName name="цена___0___2">#REF!</definedName>
    <definedName name="цена___0___2___0" localSheetId="0">#REF!</definedName>
    <definedName name="цена___0___2___0" localSheetId="1">#REF!</definedName>
    <definedName name="цена___0___2___0" localSheetId="2">#REF!</definedName>
    <definedName name="цена___0___2___0" localSheetId="3">#REF!</definedName>
    <definedName name="цена___0___2___0" localSheetId="4">#REF!</definedName>
    <definedName name="цена___0___2___0" localSheetId="7">#REF!</definedName>
    <definedName name="цена___0___2___0" localSheetId="12">#REF!</definedName>
    <definedName name="цена___0___2___0" localSheetId="13">#REF!</definedName>
    <definedName name="цена___0___2___0">#REF!</definedName>
    <definedName name="цена___0___3" localSheetId="0">#REF!</definedName>
    <definedName name="цена___0___3" localSheetId="1">#REF!</definedName>
    <definedName name="цена___0___3" localSheetId="2">#REF!</definedName>
    <definedName name="цена___0___3" localSheetId="3">#REF!</definedName>
    <definedName name="цена___0___3" localSheetId="4">#REF!</definedName>
    <definedName name="цена___0___3" localSheetId="7">#REF!</definedName>
    <definedName name="цена___0___3" localSheetId="12">#REF!</definedName>
    <definedName name="цена___0___3" localSheetId="13">#REF!</definedName>
    <definedName name="цена___0___3">#REF!</definedName>
    <definedName name="цена___0___4" localSheetId="0">#REF!</definedName>
    <definedName name="цена___0___4" localSheetId="1">#REF!</definedName>
    <definedName name="цена___0___4" localSheetId="2">#REF!</definedName>
    <definedName name="цена___0___4" localSheetId="3">#REF!</definedName>
    <definedName name="цена___0___4" localSheetId="4">#REF!</definedName>
    <definedName name="цена___0___4" localSheetId="7">#REF!</definedName>
    <definedName name="цена___0___4" localSheetId="12">#REF!</definedName>
    <definedName name="цена___0___4" localSheetId="13">#REF!</definedName>
    <definedName name="цена___0___4">#REF!</definedName>
    <definedName name="цена___0___5" localSheetId="0">#REF!</definedName>
    <definedName name="цена___0___5" localSheetId="1">#REF!</definedName>
    <definedName name="цена___0___5" localSheetId="2">#REF!</definedName>
    <definedName name="цена___0___5" localSheetId="3">#REF!</definedName>
    <definedName name="цена___0___5" localSheetId="4">#REF!</definedName>
    <definedName name="цена___0___5" localSheetId="7">#REF!</definedName>
    <definedName name="цена___0___5" localSheetId="12">#REF!</definedName>
    <definedName name="цена___0___5" localSheetId="13">#REF!</definedName>
    <definedName name="цена___0___5">#REF!</definedName>
    <definedName name="цена___0___6" localSheetId="0">#REF!</definedName>
    <definedName name="цена___0___6" localSheetId="1">#REF!</definedName>
    <definedName name="цена___0___6" localSheetId="2">#REF!</definedName>
    <definedName name="цена___0___6" localSheetId="3">#REF!</definedName>
    <definedName name="цена___0___6" localSheetId="4">#REF!</definedName>
    <definedName name="цена___0___6" localSheetId="7">#REF!</definedName>
    <definedName name="цена___0___6" localSheetId="12">#REF!</definedName>
    <definedName name="цена___0___6" localSheetId="13">#REF!</definedName>
    <definedName name="цена___0___6">#REF!</definedName>
    <definedName name="цена___0___8" localSheetId="0">#REF!</definedName>
    <definedName name="цена___0___8" localSheetId="1">#REF!</definedName>
    <definedName name="цена___0___8" localSheetId="2">#REF!</definedName>
    <definedName name="цена___0___8" localSheetId="3">#REF!</definedName>
    <definedName name="цена___0___8" localSheetId="4">#REF!</definedName>
    <definedName name="цена___0___8" localSheetId="7">#REF!</definedName>
    <definedName name="цена___0___8" localSheetId="12">#REF!</definedName>
    <definedName name="цена___0___8" localSheetId="13">#REF!</definedName>
    <definedName name="цена___0___8">#REF!</definedName>
    <definedName name="цена___1" localSheetId="0">#REF!</definedName>
    <definedName name="цена___1" localSheetId="1">#REF!</definedName>
    <definedName name="цена___1" localSheetId="2">#REF!</definedName>
    <definedName name="цена___1" localSheetId="3">#REF!</definedName>
    <definedName name="цена___1" localSheetId="4">#REF!</definedName>
    <definedName name="цена___1" localSheetId="7">#REF!</definedName>
    <definedName name="цена___1" localSheetId="12">#REF!</definedName>
    <definedName name="цена___1" localSheetId="13">#REF!</definedName>
    <definedName name="цена___1">#REF!</definedName>
    <definedName name="цена___1___0" localSheetId="0">#REF!</definedName>
    <definedName name="цена___1___0" localSheetId="1">#REF!</definedName>
    <definedName name="цена___1___0" localSheetId="2">#REF!</definedName>
    <definedName name="цена___1___0" localSheetId="3">#REF!</definedName>
    <definedName name="цена___1___0" localSheetId="4">#REF!</definedName>
    <definedName name="цена___1___0" localSheetId="7">#REF!</definedName>
    <definedName name="цена___1___0" localSheetId="12">#REF!</definedName>
    <definedName name="цена___1___0" localSheetId="13">#REF!</definedName>
    <definedName name="цена___1___0">#REF!</definedName>
    <definedName name="цена___10" localSheetId="0">#REF!</definedName>
    <definedName name="цена___10" localSheetId="1">#REF!</definedName>
    <definedName name="цена___10" localSheetId="2">#REF!</definedName>
    <definedName name="цена___10" localSheetId="3">#REF!</definedName>
    <definedName name="цена___10" localSheetId="4">#REF!</definedName>
    <definedName name="цена___10" localSheetId="7">#REF!</definedName>
    <definedName name="цена___10" localSheetId="12">#REF!</definedName>
    <definedName name="цена___10" localSheetId="13">#REF!</definedName>
    <definedName name="цена___10">#REF!</definedName>
    <definedName name="цена___10___0">NA()</definedName>
    <definedName name="цена___10___0___0" localSheetId="0">#REF!</definedName>
    <definedName name="цена___10___0___0" localSheetId="1">#REF!</definedName>
    <definedName name="цена___10___0___0" localSheetId="2">#REF!</definedName>
    <definedName name="цена___10___0___0" localSheetId="3">#REF!</definedName>
    <definedName name="цена___10___0___0" localSheetId="4">#REF!</definedName>
    <definedName name="цена___10___0___0" localSheetId="5">#REF!</definedName>
    <definedName name="цена___10___0___0" localSheetId="7">#REF!</definedName>
    <definedName name="цена___10___0___0" localSheetId="9">#REF!</definedName>
    <definedName name="цена___10___0___0" localSheetId="12">#REF!</definedName>
    <definedName name="цена___10___0___0" localSheetId="13">#REF!</definedName>
    <definedName name="цена___10___0___0">#REF!</definedName>
    <definedName name="цена___10___1" localSheetId="0">#REF!</definedName>
    <definedName name="цена___10___1" localSheetId="1">#REF!</definedName>
    <definedName name="цена___10___1" localSheetId="2">#REF!</definedName>
    <definedName name="цена___10___1" localSheetId="3">#REF!</definedName>
    <definedName name="цена___10___1" localSheetId="4">#REF!</definedName>
    <definedName name="цена___10___1" localSheetId="7">#REF!</definedName>
    <definedName name="цена___10___1" localSheetId="12">#REF!</definedName>
    <definedName name="цена___10___1" localSheetId="13">#REF!</definedName>
    <definedName name="цена___10___1">#REF!</definedName>
    <definedName name="цена___10___10" localSheetId="0">#REF!</definedName>
    <definedName name="цена___10___10" localSheetId="1">#REF!</definedName>
    <definedName name="цена___10___10" localSheetId="2">#REF!</definedName>
    <definedName name="цена___10___10" localSheetId="3">#REF!</definedName>
    <definedName name="цена___10___10" localSheetId="4">#REF!</definedName>
    <definedName name="цена___10___10" localSheetId="7">#REF!</definedName>
    <definedName name="цена___10___10" localSheetId="12">#REF!</definedName>
    <definedName name="цена___10___10" localSheetId="13">#REF!</definedName>
    <definedName name="цена___10___10">#REF!</definedName>
    <definedName name="цена___10___12" localSheetId="0">#REF!</definedName>
    <definedName name="цена___10___12" localSheetId="1">#REF!</definedName>
    <definedName name="цена___10___12" localSheetId="2">#REF!</definedName>
    <definedName name="цена___10___12" localSheetId="3">#REF!</definedName>
    <definedName name="цена___10___12" localSheetId="4">#REF!</definedName>
    <definedName name="цена___10___12" localSheetId="7">#REF!</definedName>
    <definedName name="цена___10___12" localSheetId="12">#REF!</definedName>
    <definedName name="цена___10___12" localSheetId="13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 localSheetId="0">#REF!</definedName>
    <definedName name="цена___11" localSheetId="1">#REF!</definedName>
    <definedName name="цена___11" localSheetId="2">#REF!</definedName>
    <definedName name="цена___11" localSheetId="3">#REF!</definedName>
    <definedName name="цена___11" localSheetId="4">#REF!</definedName>
    <definedName name="цена___11" localSheetId="5">#REF!</definedName>
    <definedName name="цена___11" localSheetId="7">#REF!</definedName>
    <definedName name="цена___11" localSheetId="9">#REF!</definedName>
    <definedName name="цена___11" localSheetId="12">#REF!</definedName>
    <definedName name="цена___11" localSheetId="13">#REF!</definedName>
    <definedName name="цена___11">#REF!</definedName>
    <definedName name="цена___11___0">NA()</definedName>
    <definedName name="цена___11___10" localSheetId="0">#REF!</definedName>
    <definedName name="цена___11___10" localSheetId="1">#REF!</definedName>
    <definedName name="цена___11___10" localSheetId="2">#REF!</definedName>
    <definedName name="цена___11___10" localSheetId="3">#REF!</definedName>
    <definedName name="цена___11___10" localSheetId="4">#REF!</definedName>
    <definedName name="цена___11___10" localSheetId="5">#REF!</definedName>
    <definedName name="цена___11___10" localSheetId="7">#REF!</definedName>
    <definedName name="цена___11___10" localSheetId="9">#REF!</definedName>
    <definedName name="цена___11___10" localSheetId="12">#REF!</definedName>
    <definedName name="цена___11___10" localSheetId="13">#REF!</definedName>
    <definedName name="цена___11___10">#REF!</definedName>
    <definedName name="цена___11___2" localSheetId="0">#REF!</definedName>
    <definedName name="цена___11___2" localSheetId="1">#REF!</definedName>
    <definedName name="цена___11___2" localSheetId="2">#REF!</definedName>
    <definedName name="цена___11___2" localSheetId="3">#REF!</definedName>
    <definedName name="цена___11___2" localSheetId="4">#REF!</definedName>
    <definedName name="цена___11___2" localSheetId="7">#REF!</definedName>
    <definedName name="цена___11___2" localSheetId="12">#REF!</definedName>
    <definedName name="цена___11___2" localSheetId="13">#REF!</definedName>
    <definedName name="цена___11___2">#REF!</definedName>
    <definedName name="цена___11___4" localSheetId="0">#REF!</definedName>
    <definedName name="цена___11___4" localSheetId="1">#REF!</definedName>
    <definedName name="цена___11___4" localSheetId="2">#REF!</definedName>
    <definedName name="цена___11___4" localSheetId="3">#REF!</definedName>
    <definedName name="цена___11___4" localSheetId="4">#REF!</definedName>
    <definedName name="цена___11___4" localSheetId="7">#REF!</definedName>
    <definedName name="цена___11___4" localSheetId="12">#REF!</definedName>
    <definedName name="цена___11___4" localSheetId="13">#REF!</definedName>
    <definedName name="цена___11___4">#REF!</definedName>
    <definedName name="цена___11___6" localSheetId="0">#REF!</definedName>
    <definedName name="цена___11___6" localSheetId="1">#REF!</definedName>
    <definedName name="цена___11___6" localSheetId="2">#REF!</definedName>
    <definedName name="цена___11___6" localSheetId="3">#REF!</definedName>
    <definedName name="цена___11___6" localSheetId="4">#REF!</definedName>
    <definedName name="цена___11___6" localSheetId="7">#REF!</definedName>
    <definedName name="цена___11___6" localSheetId="12">#REF!</definedName>
    <definedName name="цена___11___6" localSheetId="13">#REF!</definedName>
    <definedName name="цена___11___6">#REF!</definedName>
    <definedName name="цена___11___8" localSheetId="0">#REF!</definedName>
    <definedName name="цена___11___8" localSheetId="1">#REF!</definedName>
    <definedName name="цена___11___8" localSheetId="2">#REF!</definedName>
    <definedName name="цена___11___8" localSheetId="3">#REF!</definedName>
    <definedName name="цена___11___8" localSheetId="4">#REF!</definedName>
    <definedName name="цена___11___8" localSheetId="7">#REF!</definedName>
    <definedName name="цена___11___8" localSheetId="12">#REF!</definedName>
    <definedName name="цена___11___8" localSheetId="13">#REF!</definedName>
    <definedName name="цена___11___8">#REF!</definedName>
    <definedName name="цена___12">NA()</definedName>
    <definedName name="цена___2" localSheetId="0">#REF!</definedName>
    <definedName name="цена___2" localSheetId="1">#REF!</definedName>
    <definedName name="цена___2" localSheetId="2">#REF!</definedName>
    <definedName name="цена___2" localSheetId="3">#REF!</definedName>
    <definedName name="цена___2" localSheetId="4">#REF!</definedName>
    <definedName name="цена___2" localSheetId="5">#REF!</definedName>
    <definedName name="цена___2" localSheetId="7">#REF!</definedName>
    <definedName name="цена___2" localSheetId="9">#REF!</definedName>
    <definedName name="цена___2" localSheetId="12">#REF!</definedName>
    <definedName name="цена___2" localSheetId="13">#REF!</definedName>
    <definedName name="цена___2">#REF!</definedName>
    <definedName name="цена___2___0" localSheetId="0">#REF!</definedName>
    <definedName name="цена___2___0" localSheetId="1">#REF!</definedName>
    <definedName name="цена___2___0" localSheetId="2">#REF!</definedName>
    <definedName name="цена___2___0" localSheetId="3">#REF!</definedName>
    <definedName name="цена___2___0" localSheetId="4">#REF!</definedName>
    <definedName name="цена___2___0" localSheetId="7">#REF!</definedName>
    <definedName name="цена___2___0" localSheetId="12">#REF!</definedName>
    <definedName name="цена___2___0" localSheetId="13">#REF!</definedName>
    <definedName name="цена___2___0">#REF!</definedName>
    <definedName name="цена___2___0___0" localSheetId="0">#REF!</definedName>
    <definedName name="цена___2___0___0" localSheetId="1">#REF!</definedName>
    <definedName name="цена___2___0___0" localSheetId="2">#REF!</definedName>
    <definedName name="цена___2___0___0" localSheetId="3">#REF!</definedName>
    <definedName name="цена___2___0___0" localSheetId="4">#REF!</definedName>
    <definedName name="цена___2___0___0" localSheetId="7">#REF!</definedName>
    <definedName name="цена___2___0___0" localSheetId="12">#REF!</definedName>
    <definedName name="цена___2___0___0" localSheetId="13">#REF!</definedName>
    <definedName name="цена___2___0___0">#REF!</definedName>
    <definedName name="цена___2___0___0___0" localSheetId="0">#REF!</definedName>
    <definedName name="цена___2___0___0___0" localSheetId="1">#REF!</definedName>
    <definedName name="цена___2___0___0___0" localSheetId="2">#REF!</definedName>
    <definedName name="цена___2___0___0___0" localSheetId="3">#REF!</definedName>
    <definedName name="цена___2___0___0___0" localSheetId="4">#REF!</definedName>
    <definedName name="цена___2___0___0___0" localSheetId="7">#REF!</definedName>
    <definedName name="цена___2___0___0___0" localSheetId="12">#REF!</definedName>
    <definedName name="цена___2___0___0___0" localSheetId="13">#REF!</definedName>
    <definedName name="цена___2___0___0___0">#REF!</definedName>
    <definedName name="цена___2___1" localSheetId="0">#REF!</definedName>
    <definedName name="цена___2___1" localSheetId="1">#REF!</definedName>
    <definedName name="цена___2___1" localSheetId="2">#REF!</definedName>
    <definedName name="цена___2___1" localSheetId="3">#REF!</definedName>
    <definedName name="цена___2___1" localSheetId="4">#REF!</definedName>
    <definedName name="цена___2___1" localSheetId="7">#REF!</definedName>
    <definedName name="цена___2___1" localSheetId="12">#REF!</definedName>
    <definedName name="цена___2___1" localSheetId="13">#REF!</definedName>
    <definedName name="цена___2___1">#REF!</definedName>
    <definedName name="цена___2___10" localSheetId="0">#REF!</definedName>
    <definedName name="цена___2___10" localSheetId="1">#REF!</definedName>
    <definedName name="цена___2___10" localSheetId="2">#REF!</definedName>
    <definedName name="цена___2___10" localSheetId="3">#REF!</definedName>
    <definedName name="цена___2___10" localSheetId="4">#REF!</definedName>
    <definedName name="цена___2___10" localSheetId="7">#REF!</definedName>
    <definedName name="цена___2___10" localSheetId="12">#REF!</definedName>
    <definedName name="цена___2___10" localSheetId="13">#REF!</definedName>
    <definedName name="цена___2___10">#REF!</definedName>
    <definedName name="цена___2___12" localSheetId="0">#REF!</definedName>
    <definedName name="цена___2___12" localSheetId="1">#REF!</definedName>
    <definedName name="цена___2___12" localSheetId="2">#REF!</definedName>
    <definedName name="цена___2___12" localSheetId="3">#REF!</definedName>
    <definedName name="цена___2___12" localSheetId="4">#REF!</definedName>
    <definedName name="цена___2___12" localSheetId="7">#REF!</definedName>
    <definedName name="цена___2___12" localSheetId="12">#REF!</definedName>
    <definedName name="цена___2___12" localSheetId="13">#REF!</definedName>
    <definedName name="цена___2___12">#REF!</definedName>
    <definedName name="цена___2___2" localSheetId="0">#REF!</definedName>
    <definedName name="цена___2___2" localSheetId="1">#REF!</definedName>
    <definedName name="цена___2___2" localSheetId="2">#REF!</definedName>
    <definedName name="цена___2___2" localSheetId="3">#REF!</definedName>
    <definedName name="цена___2___2" localSheetId="4">#REF!</definedName>
    <definedName name="цена___2___2" localSheetId="7">#REF!</definedName>
    <definedName name="цена___2___2" localSheetId="12">#REF!</definedName>
    <definedName name="цена___2___2" localSheetId="13">#REF!</definedName>
    <definedName name="цена___2___2">#REF!</definedName>
    <definedName name="цена___2___3" localSheetId="0">#REF!</definedName>
    <definedName name="цена___2___3" localSheetId="1">#REF!</definedName>
    <definedName name="цена___2___3" localSheetId="2">#REF!</definedName>
    <definedName name="цена___2___3" localSheetId="3">#REF!</definedName>
    <definedName name="цена___2___3" localSheetId="4">#REF!</definedName>
    <definedName name="цена___2___3" localSheetId="7">#REF!</definedName>
    <definedName name="цена___2___3" localSheetId="12">#REF!</definedName>
    <definedName name="цена___2___3" localSheetId="13">#REF!</definedName>
    <definedName name="цена___2___3">#REF!</definedName>
    <definedName name="цена___2___4" localSheetId="0">#REF!</definedName>
    <definedName name="цена___2___4" localSheetId="1">#REF!</definedName>
    <definedName name="цена___2___4" localSheetId="2">#REF!</definedName>
    <definedName name="цена___2___4" localSheetId="3">#REF!</definedName>
    <definedName name="цена___2___4" localSheetId="4">#REF!</definedName>
    <definedName name="цена___2___4" localSheetId="7">#REF!</definedName>
    <definedName name="цена___2___4" localSheetId="12">#REF!</definedName>
    <definedName name="цена___2___4" localSheetId="13">#REF!</definedName>
    <definedName name="цена___2___4">#REF!</definedName>
    <definedName name="цена___2___6" localSheetId="0">#REF!</definedName>
    <definedName name="цена___2___6" localSheetId="1">#REF!</definedName>
    <definedName name="цена___2___6" localSheetId="2">#REF!</definedName>
    <definedName name="цена___2___6" localSheetId="3">#REF!</definedName>
    <definedName name="цена___2___6" localSheetId="4">#REF!</definedName>
    <definedName name="цена___2___6" localSheetId="7">#REF!</definedName>
    <definedName name="цена___2___6" localSheetId="12">#REF!</definedName>
    <definedName name="цена___2___6" localSheetId="13">#REF!</definedName>
    <definedName name="цена___2___6">#REF!</definedName>
    <definedName name="цена___2___8" localSheetId="0">#REF!</definedName>
    <definedName name="цена___2___8" localSheetId="1">#REF!</definedName>
    <definedName name="цена___2___8" localSheetId="2">#REF!</definedName>
    <definedName name="цена___2___8" localSheetId="3">#REF!</definedName>
    <definedName name="цена___2___8" localSheetId="4">#REF!</definedName>
    <definedName name="цена___2___8" localSheetId="7">#REF!</definedName>
    <definedName name="цена___2___8" localSheetId="12">#REF!</definedName>
    <definedName name="цена___2___8" localSheetId="13">#REF!</definedName>
    <definedName name="цена___2___8">#REF!</definedName>
    <definedName name="цена___3" localSheetId="0">#REF!</definedName>
    <definedName name="цена___3" localSheetId="1">#REF!</definedName>
    <definedName name="цена___3" localSheetId="2">#REF!</definedName>
    <definedName name="цена___3" localSheetId="3">#REF!</definedName>
    <definedName name="цена___3" localSheetId="4">#REF!</definedName>
    <definedName name="цена___3" localSheetId="7">#REF!</definedName>
    <definedName name="цена___3" localSheetId="12">#REF!</definedName>
    <definedName name="цена___3" localSheetId="13">#REF!</definedName>
    <definedName name="цена___3">#REF!</definedName>
    <definedName name="цена___3___0" localSheetId="0">#REF!</definedName>
    <definedName name="цена___3___0" localSheetId="1">#REF!</definedName>
    <definedName name="цена___3___0" localSheetId="2">#REF!</definedName>
    <definedName name="цена___3___0" localSheetId="3">#REF!</definedName>
    <definedName name="цена___3___0" localSheetId="4">#REF!</definedName>
    <definedName name="цена___3___0" localSheetId="7">#REF!</definedName>
    <definedName name="цена___3___0" localSheetId="12">#REF!</definedName>
    <definedName name="цена___3___0" localSheetId="13">#REF!</definedName>
    <definedName name="цена___3___0">#REF!</definedName>
    <definedName name="цена___3___0___0">NA()</definedName>
    <definedName name="цена___3___10" localSheetId="0">#REF!</definedName>
    <definedName name="цена___3___10" localSheetId="1">#REF!</definedName>
    <definedName name="цена___3___10" localSheetId="2">#REF!</definedName>
    <definedName name="цена___3___10" localSheetId="3">#REF!</definedName>
    <definedName name="цена___3___10" localSheetId="4">#REF!</definedName>
    <definedName name="цена___3___10" localSheetId="5">#REF!</definedName>
    <definedName name="цена___3___10" localSheetId="7">#REF!</definedName>
    <definedName name="цена___3___10" localSheetId="9">#REF!</definedName>
    <definedName name="цена___3___10" localSheetId="12">#REF!</definedName>
    <definedName name="цена___3___10" localSheetId="13">#REF!</definedName>
    <definedName name="цена___3___10">#REF!</definedName>
    <definedName name="цена___3___2" localSheetId="0">#REF!</definedName>
    <definedName name="цена___3___2" localSheetId="1">#REF!</definedName>
    <definedName name="цена___3___2" localSheetId="2">#REF!</definedName>
    <definedName name="цена___3___2" localSheetId="3">#REF!</definedName>
    <definedName name="цена___3___2" localSheetId="4">#REF!</definedName>
    <definedName name="цена___3___2" localSheetId="7">#REF!</definedName>
    <definedName name="цена___3___2" localSheetId="12">#REF!</definedName>
    <definedName name="цена___3___2" localSheetId="13">#REF!</definedName>
    <definedName name="цена___3___2">#REF!</definedName>
    <definedName name="цена___3___3" localSheetId="0">#REF!</definedName>
    <definedName name="цена___3___3" localSheetId="1">#REF!</definedName>
    <definedName name="цена___3___3" localSheetId="2">#REF!</definedName>
    <definedName name="цена___3___3" localSheetId="3">#REF!</definedName>
    <definedName name="цена___3___3" localSheetId="4">#REF!</definedName>
    <definedName name="цена___3___3" localSheetId="7">#REF!</definedName>
    <definedName name="цена___3___3" localSheetId="12">#REF!</definedName>
    <definedName name="цена___3___3" localSheetId="13">#REF!</definedName>
    <definedName name="цена___3___3">#REF!</definedName>
    <definedName name="цена___3___4" localSheetId="0">#REF!</definedName>
    <definedName name="цена___3___4" localSheetId="1">#REF!</definedName>
    <definedName name="цена___3___4" localSheetId="2">#REF!</definedName>
    <definedName name="цена___3___4" localSheetId="3">#REF!</definedName>
    <definedName name="цена___3___4" localSheetId="4">#REF!</definedName>
    <definedName name="цена___3___4" localSheetId="7">#REF!</definedName>
    <definedName name="цена___3___4" localSheetId="12">#REF!</definedName>
    <definedName name="цена___3___4" localSheetId="13">#REF!</definedName>
    <definedName name="цена___3___4">#REF!</definedName>
    <definedName name="цена___3___6" localSheetId="0">#REF!</definedName>
    <definedName name="цена___3___6" localSheetId="1">#REF!</definedName>
    <definedName name="цена___3___6" localSheetId="2">#REF!</definedName>
    <definedName name="цена___3___6" localSheetId="3">#REF!</definedName>
    <definedName name="цена___3___6" localSheetId="4">#REF!</definedName>
    <definedName name="цена___3___6" localSheetId="7">#REF!</definedName>
    <definedName name="цена___3___6" localSheetId="12">#REF!</definedName>
    <definedName name="цена___3___6" localSheetId="13">#REF!</definedName>
    <definedName name="цена___3___6">#REF!</definedName>
    <definedName name="цена___3___8" localSheetId="0">#REF!</definedName>
    <definedName name="цена___3___8" localSheetId="1">#REF!</definedName>
    <definedName name="цена___3___8" localSheetId="2">#REF!</definedName>
    <definedName name="цена___3___8" localSheetId="3">#REF!</definedName>
    <definedName name="цена___3___8" localSheetId="4">#REF!</definedName>
    <definedName name="цена___3___8" localSheetId="7">#REF!</definedName>
    <definedName name="цена___3___8" localSheetId="12">#REF!</definedName>
    <definedName name="цена___3___8" localSheetId="13">#REF!</definedName>
    <definedName name="цена___3___8">#REF!</definedName>
    <definedName name="цена___4" localSheetId="0">#REF!</definedName>
    <definedName name="цена___4" localSheetId="1">#REF!</definedName>
    <definedName name="цена___4" localSheetId="2">#REF!</definedName>
    <definedName name="цена___4" localSheetId="3">#REF!</definedName>
    <definedName name="цена___4" localSheetId="4">#REF!</definedName>
    <definedName name="цена___4" localSheetId="7">#REF!</definedName>
    <definedName name="цена___4" localSheetId="12">#REF!</definedName>
    <definedName name="цена___4" localSheetId="13">#REF!</definedName>
    <definedName name="цена___4">#REF!</definedName>
    <definedName name="цена___4___0">NA()</definedName>
    <definedName name="цена___4___0___0" localSheetId="0">#REF!</definedName>
    <definedName name="цена___4___0___0" localSheetId="1">#REF!</definedName>
    <definedName name="цена___4___0___0" localSheetId="2">#REF!</definedName>
    <definedName name="цена___4___0___0" localSheetId="3">#REF!</definedName>
    <definedName name="цена___4___0___0" localSheetId="4">#REF!</definedName>
    <definedName name="цена___4___0___0" localSheetId="5">#REF!</definedName>
    <definedName name="цена___4___0___0" localSheetId="7">#REF!</definedName>
    <definedName name="цена___4___0___0" localSheetId="9">#REF!</definedName>
    <definedName name="цена___4___0___0" localSheetId="12">#REF!</definedName>
    <definedName name="цена___4___0___0" localSheetId="13">#REF!</definedName>
    <definedName name="цена___4___0___0">#REF!</definedName>
    <definedName name="цена___4___0___0___0" localSheetId="0">#REF!</definedName>
    <definedName name="цена___4___0___0___0" localSheetId="1">#REF!</definedName>
    <definedName name="цена___4___0___0___0" localSheetId="2">#REF!</definedName>
    <definedName name="цена___4___0___0___0" localSheetId="3">#REF!</definedName>
    <definedName name="цена___4___0___0___0" localSheetId="4">#REF!</definedName>
    <definedName name="цена___4___0___0___0" localSheetId="7">#REF!</definedName>
    <definedName name="цена___4___0___0___0" localSheetId="12">#REF!</definedName>
    <definedName name="цена___4___0___0___0" localSheetId="13">#REF!</definedName>
    <definedName name="цена___4___0___0___0">#REF!</definedName>
    <definedName name="цена___4___10" localSheetId="0">#REF!</definedName>
    <definedName name="цена___4___10" localSheetId="1">#REF!</definedName>
    <definedName name="цена___4___10" localSheetId="2">#REF!</definedName>
    <definedName name="цена___4___10" localSheetId="3">#REF!</definedName>
    <definedName name="цена___4___10" localSheetId="4">#REF!</definedName>
    <definedName name="цена___4___10" localSheetId="7">#REF!</definedName>
    <definedName name="цена___4___10" localSheetId="12">#REF!</definedName>
    <definedName name="цена___4___10" localSheetId="13">#REF!</definedName>
    <definedName name="цена___4___10">#REF!</definedName>
    <definedName name="цена___4___12" localSheetId="0">#REF!</definedName>
    <definedName name="цена___4___12" localSheetId="1">#REF!</definedName>
    <definedName name="цена___4___12" localSheetId="2">#REF!</definedName>
    <definedName name="цена___4___12" localSheetId="3">#REF!</definedName>
    <definedName name="цена___4___12" localSheetId="4">#REF!</definedName>
    <definedName name="цена___4___12" localSheetId="7">#REF!</definedName>
    <definedName name="цена___4___12" localSheetId="12">#REF!</definedName>
    <definedName name="цена___4___12" localSheetId="13">#REF!</definedName>
    <definedName name="цена___4___12">#REF!</definedName>
    <definedName name="цена___4___2" localSheetId="0">#REF!</definedName>
    <definedName name="цена___4___2" localSheetId="1">#REF!</definedName>
    <definedName name="цена___4___2" localSheetId="2">#REF!</definedName>
    <definedName name="цена___4___2" localSheetId="3">#REF!</definedName>
    <definedName name="цена___4___2" localSheetId="4">#REF!</definedName>
    <definedName name="цена___4___2" localSheetId="7">#REF!</definedName>
    <definedName name="цена___4___2" localSheetId="12">#REF!</definedName>
    <definedName name="цена___4___2" localSheetId="13">#REF!</definedName>
    <definedName name="цена___4___2">#REF!</definedName>
    <definedName name="цена___4___3" localSheetId="0">#REF!</definedName>
    <definedName name="цена___4___3" localSheetId="1">#REF!</definedName>
    <definedName name="цена___4___3" localSheetId="2">#REF!</definedName>
    <definedName name="цена___4___3" localSheetId="3">#REF!</definedName>
    <definedName name="цена___4___3" localSheetId="4">#REF!</definedName>
    <definedName name="цена___4___3" localSheetId="7">#REF!</definedName>
    <definedName name="цена___4___3" localSheetId="12">#REF!</definedName>
    <definedName name="цена___4___3" localSheetId="13">#REF!</definedName>
    <definedName name="цена___4___3">#REF!</definedName>
    <definedName name="цена___4___4" localSheetId="0">#REF!</definedName>
    <definedName name="цена___4___4" localSheetId="1">#REF!</definedName>
    <definedName name="цена___4___4" localSheetId="2">#REF!</definedName>
    <definedName name="цена___4___4" localSheetId="3">#REF!</definedName>
    <definedName name="цена___4___4" localSheetId="4">#REF!</definedName>
    <definedName name="цена___4___4" localSheetId="7">#REF!</definedName>
    <definedName name="цена___4___4" localSheetId="12">#REF!</definedName>
    <definedName name="цена___4___4" localSheetId="13">#REF!</definedName>
    <definedName name="цена___4___4">#REF!</definedName>
    <definedName name="цена___4___6" localSheetId="0">#REF!</definedName>
    <definedName name="цена___4___6" localSheetId="1">#REF!</definedName>
    <definedName name="цена___4___6" localSheetId="2">#REF!</definedName>
    <definedName name="цена___4___6" localSheetId="3">#REF!</definedName>
    <definedName name="цена___4___6" localSheetId="4">#REF!</definedName>
    <definedName name="цена___4___6" localSheetId="7">#REF!</definedName>
    <definedName name="цена___4___6" localSheetId="12">#REF!</definedName>
    <definedName name="цена___4___6" localSheetId="13">#REF!</definedName>
    <definedName name="цена___4___6">#REF!</definedName>
    <definedName name="цена___4___8" localSheetId="0">#REF!</definedName>
    <definedName name="цена___4___8" localSheetId="1">#REF!</definedName>
    <definedName name="цена___4___8" localSheetId="2">#REF!</definedName>
    <definedName name="цена___4___8" localSheetId="3">#REF!</definedName>
    <definedName name="цена___4___8" localSheetId="4">#REF!</definedName>
    <definedName name="цена___4___8" localSheetId="7">#REF!</definedName>
    <definedName name="цена___4___8" localSheetId="12">#REF!</definedName>
    <definedName name="цена___4___8" localSheetId="13">#REF!</definedName>
    <definedName name="цена___4___8">#REF!</definedName>
    <definedName name="цена___5">NA()</definedName>
    <definedName name="цена___5___0" localSheetId="0">#REF!</definedName>
    <definedName name="цена___5___0" localSheetId="1">#REF!</definedName>
    <definedName name="цена___5___0" localSheetId="2">#REF!</definedName>
    <definedName name="цена___5___0" localSheetId="3">#REF!</definedName>
    <definedName name="цена___5___0" localSheetId="4">#REF!</definedName>
    <definedName name="цена___5___0" localSheetId="5">#REF!</definedName>
    <definedName name="цена___5___0" localSheetId="7">#REF!</definedName>
    <definedName name="цена___5___0" localSheetId="9">#REF!</definedName>
    <definedName name="цена___5___0" localSheetId="12">#REF!</definedName>
    <definedName name="цена___5___0" localSheetId="13">#REF!</definedName>
    <definedName name="цена___5___0">#REF!</definedName>
    <definedName name="цена___5___0___0" localSheetId="0">#REF!</definedName>
    <definedName name="цена___5___0___0" localSheetId="1">#REF!</definedName>
    <definedName name="цена___5___0___0" localSheetId="2">#REF!</definedName>
    <definedName name="цена___5___0___0" localSheetId="3">#REF!</definedName>
    <definedName name="цена___5___0___0" localSheetId="4">#REF!</definedName>
    <definedName name="цена___5___0___0" localSheetId="7">#REF!</definedName>
    <definedName name="цена___5___0___0" localSheetId="12">#REF!</definedName>
    <definedName name="цена___5___0___0" localSheetId="13">#REF!</definedName>
    <definedName name="цена___5___0___0">#REF!</definedName>
    <definedName name="цена___5___0___0___0" localSheetId="0">#REF!</definedName>
    <definedName name="цена___5___0___0___0" localSheetId="1">#REF!</definedName>
    <definedName name="цена___5___0___0___0" localSheetId="2">#REF!</definedName>
    <definedName name="цена___5___0___0___0" localSheetId="3">#REF!</definedName>
    <definedName name="цена___5___0___0___0" localSheetId="4">#REF!</definedName>
    <definedName name="цена___5___0___0___0" localSheetId="7">#REF!</definedName>
    <definedName name="цена___5___0___0___0" localSheetId="12">#REF!</definedName>
    <definedName name="цена___5___0___0___0" localSheetId="13">#REF!</definedName>
    <definedName name="цена___5___0___0___0">#REF!</definedName>
    <definedName name="цена___5___3">NA()</definedName>
    <definedName name="цена___6">NA()</definedName>
    <definedName name="цена___6___0" localSheetId="0">#REF!</definedName>
    <definedName name="цена___6___0" localSheetId="1">#REF!</definedName>
    <definedName name="цена___6___0" localSheetId="2">#REF!</definedName>
    <definedName name="цена___6___0" localSheetId="3">#REF!</definedName>
    <definedName name="цена___6___0" localSheetId="4">#REF!</definedName>
    <definedName name="цена___6___0" localSheetId="5">#REF!</definedName>
    <definedName name="цена___6___0" localSheetId="7">#REF!</definedName>
    <definedName name="цена___6___0" localSheetId="9">#REF!</definedName>
    <definedName name="цена___6___0" localSheetId="12">#REF!</definedName>
    <definedName name="цена___6___0" localSheetId="13">#REF!</definedName>
    <definedName name="цена___6___0">#REF!</definedName>
    <definedName name="цена___6___0___0" localSheetId="0">#REF!</definedName>
    <definedName name="цена___6___0___0" localSheetId="1">#REF!</definedName>
    <definedName name="цена___6___0___0" localSheetId="2">#REF!</definedName>
    <definedName name="цена___6___0___0" localSheetId="3">#REF!</definedName>
    <definedName name="цена___6___0___0" localSheetId="4">#REF!</definedName>
    <definedName name="цена___6___0___0" localSheetId="7">#REF!</definedName>
    <definedName name="цена___6___0___0" localSheetId="12">#REF!</definedName>
    <definedName name="цена___6___0___0" localSheetId="13">#REF!</definedName>
    <definedName name="цена___6___0___0">#REF!</definedName>
    <definedName name="цена___6___0___0___0" localSheetId="0">#REF!</definedName>
    <definedName name="цена___6___0___0___0" localSheetId="1">#REF!</definedName>
    <definedName name="цена___6___0___0___0" localSheetId="2">#REF!</definedName>
    <definedName name="цена___6___0___0___0" localSheetId="3">#REF!</definedName>
    <definedName name="цена___6___0___0___0" localSheetId="4">#REF!</definedName>
    <definedName name="цена___6___0___0___0" localSheetId="7">#REF!</definedName>
    <definedName name="цена___6___0___0___0" localSheetId="12">#REF!</definedName>
    <definedName name="цена___6___0___0___0" localSheetId="13">#REF!</definedName>
    <definedName name="цена___6___0___0___0">#REF!</definedName>
    <definedName name="цена___6___1" localSheetId="0">#REF!</definedName>
    <definedName name="цена___6___1" localSheetId="1">#REF!</definedName>
    <definedName name="цена___6___1" localSheetId="2">#REF!</definedName>
    <definedName name="цена___6___1" localSheetId="3">#REF!</definedName>
    <definedName name="цена___6___1" localSheetId="4">#REF!</definedName>
    <definedName name="цена___6___1" localSheetId="7">#REF!</definedName>
    <definedName name="цена___6___1" localSheetId="12">#REF!</definedName>
    <definedName name="цена___6___1" localSheetId="13">#REF!</definedName>
    <definedName name="цена___6___1">#REF!</definedName>
    <definedName name="цена___6___10" localSheetId="0">#REF!</definedName>
    <definedName name="цена___6___10" localSheetId="1">#REF!</definedName>
    <definedName name="цена___6___10" localSheetId="2">#REF!</definedName>
    <definedName name="цена___6___10" localSheetId="3">#REF!</definedName>
    <definedName name="цена___6___10" localSheetId="4">#REF!</definedName>
    <definedName name="цена___6___10" localSheetId="7">#REF!</definedName>
    <definedName name="цена___6___10" localSheetId="12">#REF!</definedName>
    <definedName name="цена___6___10" localSheetId="13">#REF!</definedName>
    <definedName name="цена___6___10">#REF!</definedName>
    <definedName name="цена___6___12" localSheetId="0">#REF!</definedName>
    <definedName name="цена___6___12" localSheetId="1">#REF!</definedName>
    <definedName name="цена___6___12" localSheetId="2">#REF!</definedName>
    <definedName name="цена___6___12" localSheetId="3">#REF!</definedName>
    <definedName name="цена___6___12" localSheetId="4">#REF!</definedName>
    <definedName name="цена___6___12" localSheetId="7">#REF!</definedName>
    <definedName name="цена___6___12" localSheetId="12">#REF!</definedName>
    <definedName name="цена___6___12" localSheetId="13">#REF!</definedName>
    <definedName name="цена___6___12">#REF!</definedName>
    <definedName name="цена___6___2" localSheetId="0">#REF!</definedName>
    <definedName name="цена___6___2" localSheetId="1">#REF!</definedName>
    <definedName name="цена___6___2" localSheetId="2">#REF!</definedName>
    <definedName name="цена___6___2" localSheetId="3">#REF!</definedName>
    <definedName name="цена___6___2" localSheetId="4">#REF!</definedName>
    <definedName name="цена___6___2" localSheetId="7">#REF!</definedName>
    <definedName name="цена___6___2" localSheetId="12">#REF!</definedName>
    <definedName name="цена___6___2" localSheetId="13">#REF!</definedName>
    <definedName name="цена___6___2">#REF!</definedName>
    <definedName name="цена___6___4" localSheetId="0">#REF!</definedName>
    <definedName name="цена___6___4" localSheetId="1">#REF!</definedName>
    <definedName name="цена___6___4" localSheetId="2">#REF!</definedName>
    <definedName name="цена___6___4" localSheetId="3">#REF!</definedName>
    <definedName name="цена___6___4" localSheetId="4">#REF!</definedName>
    <definedName name="цена___6___4" localSheetId="7">#REF!</definedName>
    <definedName name="цена___6___4" localSheetId="12">#REF!</definedName>
    <definedName name="цена___6___4" localSheetId="13">#REF!</definedName>
    <definedName name="цена___6___4">#REF!</definedName>
    <definedName name="цена___6___6" localSheetId="0">#REF!</definedName>
    <definedName name="цена___6___6" localSheetId="1">#REF!</definedName>
    <definedName name="цена___6___6" localSheetId="2">#REF!</definedName>
    <definedName name="цена___6___6" localSheetId="3">#REF!</definedName>
    <definedName name="цена___6___6" localSheetId="4">#REF!</definedName>
    <definedName name="цена___6___6" localSheetId="7">#REF!</definedName>
    <definedName name="цена___6___6" localSheetId="12">#REF!</definedName>
    <definedName name="цена___6___6" localSheetId="13">#REF!</definedName>
    <definedName name="цена___6___6">#REF!</definedName>
    <definedName name="цена___6___8" localSheetId="0">#REF!</definedName>
    <definedName name="цена___6___8" localSheetId="1">#REF!</definedName>
    <definedName name="цена___6___8" localSheetId="2">#REF!</definedName>
    <definedName name="цена___6___8" localSheetId="3">#REF!</definedName>
    <definedName name="цена___6___8" localSheetId="4">#REF!</definedName>
    <definedName name="цена___6___8" localSheetId="7">#REF!</definedName>
    <definedName name="цена___6___8" localSheetId="12">#REF!</definedName>
    <definedName name="цена___6___8" localSheetId="13">#REF!</definedName>
    <definedName name="цена___6___8">#REF!</definedName>
    <definedName name="цена___7" localSheetId="0">#REF!</definedName>
    <definedName name="цена___7" localSheetId="1">#REF!</definedName>
    <definedName name="цена___7" localSheetId="2">#REF!</definedName>
    <definedName name="цена___7" localSheetId="3">#REF!</definedName>
    <definedName name="цена___7" localSheetId="4">#REF!</definedName>
    <definedName name="цена___7" localSheetId="7">#REF!</definedName>
    <definedName name="цена___7" localSheetId="12">#REF!</definedName>
    <definedName name="цена___7" localSheetId="13">#REF!</definedName>
    <definedName name="цена___7">#REF!</definedName>
    <definedName name="цена___7___0" localSheetId="0">#REF!</definedName>
    <definedName name="цена___7___0" localSheetId="1">#REF!</definedName>
    <definedName name="цена___7___0" localSheetId="2">#REF!</definedName>
    <definedName name="цена___7___0" localSheetId="3">#REF!</definedName>
    <definedName name="цена___7___0" localSheetId="4">#REF!</definedName>
    <definedName name="цена___7___0" localSheetId="7">#REF!</definedName>
    <definedName name="цена___7___0" localSheetId="12">#REF!</definedName>
    <definedName name="цена___7___0" localSheetId="13">#REF!</definedName>
    <definedName name="цена___7___0">#REF!</definedName>
    <definedName name="цена___7___10" localSheetId="0">#REF!</definedName>
    <definedName name="цена___7___10" localSheetId="1">#REF!</definedName>
    <definedName name="цена___7___10" localSheetId="2">#REF!</definedName>
    <definedName name="цена___7___10" localSheetId="3">#REF!</definedName>
    <definedName name="цена___7___10" localSheetId="4">#REF!</definedName>
    <definedName name="цена___7___10" localSheetId="7">#REF!</definedName>
    <definedName name="цена___7___10" localSheetId="12">#REF!</definedName>
    <definedName name="цена___7___10" localSheetId="13">#REF!</definedName>
    <definedName name="цена___7___10">#REF!</definedName>
    <definedName name="цена___7___2" localSheetId="0">#REF!</definedName>
    <definedName name="цена___7___2" localSheetId="1">#REF!</definedName>
    <definedName name="цена___7___2" localSheetId="2">#REF!</definedName>
    <definedName name="цена___7___2" localSheetId="3">#REF!</definedName>
    <definedName name="цена___7___2" localSheetId="4">#REF!</definedName>
    <definedName name="цена___7___2" localSheetId="7">#REF!</definedName>
    <definedName name="цена___7___2" localSheetId="12">#REF!</definedName>
    <definedName name="цена___7___2" localSheetId="13">#REF!</definedName>
    <definedName name="цена___7___2">#REF!</definedName>
    <definedName name="цена___7___4" localSheetId="0">#REF!</definedName>
    <definedName name="цена___7___4" localSheetId="1">#REF!</definedName>
    <definedName name="цена___7___4" localSheetId="2">#REF!</definedName>
    <definedName name="цена___7___4" localSheetId="3">#REF!</definedName>
    <definedName name="цена___7___4" localSheetId="4">#REF!</definedName>
    <definedName name="цена___7___4" localSheetId="7">#REF!</definedName>
    <definedName name="цена___7___4" localSheetId="12">#REF!</definedName>
    <definedName name="цена___7___4" localSheetId="13">#REF!</definedName>
    <definedName name="цена___7___4">#REF!</definedName>
    <definedName name="цена___7___6" localSheetId="0">#REF!</definedName>
    <definedName name="цена___7___6" localSheetId="1">#REF!</definedName>
    <definedName name="цена___7___6" localSheetId="2">#REF!</definedName>
    <definedName name="цена___7___6" localSheetId="3">#REF!</definedName>
    <definedName name="цена___7___6" localSheetId="4">#REF!</definedName>
    <definedName name="цена___7___6" localSheetId="7">#REF!</definedName>
    <definedName name="цена___7___6" localSheetId="12">#REF!</definedName>
    <definedName name="цена___7___6" localSheetId="13">#REF!</definedName>
    <definedName name="цена___7___6">#REF!</definedName>
    <definedName name="цена___7___8" localSheetId="0">#REF!</definedName>
    <definedName name="цена___7___8" localSheetId="1">#REF!</definedName>
    <definedName name="цена___7___8" localSheetId="2">#REF!</definedName>
    <definedName name="цена___7___8" localSheetId="3">#REF!</definedName>
    <definedName name="цена___7___8" localSheetId="4">#REF!</definedName>
    <definedName name="цена___7___8" localSheetId="7">#REF!</definedName>
    <definedName name="цена___7___8" localSheetId="12">#REF!</definedName>
    <definedName name="цена___7___8" localSheetId="13">#REF!</definedName>
    <definedName name="цена___7___8">#REF!</definedName>
    <definedName name="цена___8" localSheetId="0">#REF!</definedName>
    <definedName name="цена___8" localSheetId="1">#REF!</definedName>
    <definedName name="цена___8" localSheetId="2">#REF!</definedName>
    <definedName name="цена___8" localSheetId="3">#REF!</definedName>
    <definedName name="цена___8" localSheetId="4">#REF!</definedName>
    <definedName name="цена___8" localSheetId="7">#REF!</definedName>
    <definedName name="цена___8" localSheetId="12">#REF!</definedName>
    <definedName name="цена___8" localSheetId="13">#REF!</definedName>
    <definedName name="цена___8">#REF!</definedName>
    <definedName name="цена___8___0" localSheetId="0">#REF!</definedName>
    <definedName name="цена___8___0" localSheetId="1">#REF!</definedName>
    <definedName name="цена___8___0" localSheetId="2">#REF!</definedName>
    <definedName name="цена___8___0" localSheetId="3">#REF!</definedName>
    <definedName name="цена___8___0" localSheetId="4">#REF!</definedName>
    <definedName name="цена___8___0" localSheetId="7">#REF!</definedName>
    <definedName name="цена___8___0" localSheetId="12">#REF!</definedName>
    <definedName name="цена___8___0" localSheetId="13">#REF!</definedName>
    <definedName name="цена___8___0">#REF!</definedName>
    <definedName name="цена___8___0___0" localSheetId="0">#REF!</definedName>
    <definedName name="цена___8___0___0" localSheetId="1">#REF!</definedName>
    <definedName name="цена___8___0___0" localSheetId="2">#REF!</definedName>
    <definedName name="цена___8___0___0" localSheetId="3">#REF!</definedName>
    <definedName name="цена___8___0___0" localSheetId="4">#REF!</definedName>
    <definedName name="цена___8___0___0" localSheetId="7">#REF!</definedName>
    <definedName name="цена___8___0___0" localSheetId="12">#REF!</definedName>
    <definedName name="цена___8___0___0" localSheetId="13">#REF!</definedName>
    <definedName name="цена___8___0___0">#REF!</definedName>
    <definedName name="цена___8___0___0___0" localSheetId="0">#REF!</definedName>
    <definedName name="цена___8___0___0___0" localSheetId="1">#REF!</definedName>
    <definedName name="цена___8___0___0___0" localSheetId="2">#REF!</definedName>
    <definedName name="цена___8___0___0___0" localSheetId="3">#REF!</definedName>
    <definedName name="цена___8___0___0___0" localSheetId="4">#REF!</definedName>
    <definedName name="цена___8___0___0___0" localSheetId="7">#REF!</definedName>
    <definedName name="цена___8___0___0___0" localSheetId="12">#REF!</definedName>
    <definedName name="цена___8___0___0___0" localSheetId="13">#REF!</definedName>
    <definedName name="цена___8___0___0___0">#REF!</definedName>
    <definedName name="цена___8___1" localSheetId="0">#REF!</definedName>
    <definedName name="цена___8___1" localSheetId="1">#REF!</definedName>
    <definedName name="цена___8___1" localSheetId="2">#REF!</definedName>
    <definedName name="цена___8___1" localSheetId="3">#REF!</definedName>
    <definedName name="цена___8___1" localSheetId="4">#REF!</definedName>
    <definedName name="цена___8___1" localSheetId="7">#REF!</definedName>
    <definedName name="цена___8___1" localSheetId="12">#REF!</definedName>
    <definedName name="цена___8___1" localSheetId="13">#REF!</definedName>
    <definedName name="цена___8___1">#REF!</definedName>
    <definedName name="цена___8___10" localSheetId="0">#REF!</definedName>
    <definedName name="цена___8___10" localSheetId="1">#REF!</definedName>
    <definedName name="цена___8___10" localSheetId="2">#REF!</definedName>
    <definedName name="цена___8___10" localSheetId="3">#REF!</definedName>
    <definedName name="цена___8___10" localSheetId="4">#REF!</definedName>
    <definedName name="цена___8___10" localSheetId="7">#REF!</definedName>
    <definedName name="цена___8___10" localSheetId="12">#REF!</definedName>
    <definedName name="цена___8___10" localSheetId="13">#REF!</definedName>
    <definedName name="цена___8___10">#REF!</definedName>
    <definedName name="цена___8___12" localSheetId="0">#REF!</definedName>
    <definedName name="цена___8___12" localSheetId="1">#REF!</definedName>
    <definedName name="цена___8___12" localSheetId="2">#REF!</definedName>
    <definedName name="цена___8___12" localSheetId="3">#REF!</definedName>
    <definedName name="цена___8___12" localSheetId="4">#REF!</definedName>
    <definedName name="цена___8___12" localSheetId="7">#REF!</definedName>
    <definedName name="цена___8___12" localSheetId="12">#REF!</definedName>
    <definedName name="цена___8___12" localSheetId="13">#REF!</definedName>
    <definedName name="цена___8___12">#REF!</definedName>
    <definedName name="цена___8___2" localSheetId="0">#REF!</definedName>
    <definedName name="цена___8___2" localSheetId="1">#REF!</definedName>
    <definedName name="цена___8___2" localSheetId="2">#REF!</definedName>
    <definedName name="цена___8___2" localSheetId="3">#REF!</definedName>
    <definedName name="цена___8___2" localSheetId="4">#REF!</definedName>
    <definedName name="цена___8___2" localSheetId="7">#REF!</definedName>
    <definedName name="цена___8___2" localSheetId="12">#REF!</definedName>
    <definedName name="цена___8___2" localSheetId="13">#REF!</definedName>
    <definedName name="цена___8___2">#REF!</definedName>
    <definedName name="цена___8___4" localSheetId="0">#REF!</definedName>
    <definedName name="цена___8___4" localSheetId="1">#REF!</definedName>
    <definedName name="цена___8___4" localSheetId="2">#REF!</definedName>
    <definedName name="цена___8___4" localSheetId="3">#REF!</definedName>
    <definedName name="цена___8___4" localSheetId="4">#REF!</definedName>
    <definedName name="цена___8___4" localSheetId="7">#REF!</definedName>
    <definedName name="цена___8___4" localSheetId="12">#REF!</definedName>
    <definedName name="цена___8___4" localSheetId="13">#REF!</definedName>
    <definedName name="цена___8___4">#REF!</definedName>
    <definedName name="цена___8___6" localSheetId="0">#REF!</definedName>
    <definedName name="цена___8___6" localSheetId="1">#REF!</definedName>
    <definedName name="цена___8___6" localSheetId="2">#REF!</definedName>
    <definedName name="цена___8___6" localSheetId="3">#REF!</definedName>
    <definedName name="цена___8___6" localSheetId="4">#REF!</definedName>
    <definedName name="цена___8___6" localSheetId="7">#REF!</definedName>
    <definedName name="цена___8___6" localSheetId="12">#REF!</definedName>
    <definedName name="цена___8___6" localSheetId="13">#REF!</definedName>
    <definedName name="цена___8___6">#REF!</definedName>
    <definedName name="цена___8___8" localSheetId="0">#REF!</definedName>
    <definedName name="цена___8___8" localSheetId="1">#REF!</definedName>
    <definedName name="цена___8___8" localSheetId="2">#REF!</definedName>
    <definedName name="цена___8___8" localSheetId="3">#REF!</definedName>
    <definedName name="цена___8___8" localSheetId="4">#REF!</definedName>
    <definedName name="цена___8___8" localSheetId="7">#REF!</definedName>
    <definedName name="цена___8___8" localSheetId="12">#REF!</definedName>
    <definedName name="цена___8___8" localSheetId="13">#REF!</definedName>
    <definedName name="цена___8___8">#REF!</definedName>
    <definedName name="цена___9" localSheetId="0">#REF!</definedName>
    <definedName name="цена___9" localSheetId="1">#REF!</definedName>
    <definedName name="цена___9" localSheetId="2">#REF!</definedName>
    <definedName name="цена___9" localSheetId="3">#REF!</definedName>
    <definedName name="цена___9" localSheetId="4">#REF!</definedName>
    <definedName name="цена___9" localSheetId="7">#REF!</definedName>
    <definedName name="цена___9" localSheetId="12">#REF!</definedName>
    <definedName name="цена___9" localSheetId="13">#REF!</definedName>
    <definedName name="цена___9">#REF!</definedName>
    <definedName name="цена___9___0" localSheetId="0">#REF!</definedName>
    <definedName name="цена___9___0" localSheetId="1">#REF!</definedName>
    <definedName name="цена___9___0" localSheetId="2">#REF!</definedName>
    <definedName name="цена___9___0" localSheetId="3">#REF!</definedName>
    <definedName name="цена___9___0" localSheetId="4">#REF!</definedName>
    <definedName name="цена___9___0" localSheetId="7">#REF!</definedName>
    <definedName name="цена___9___0" localSheetId="12">#REF!</definedName>
    <definedName name="цена___9___0" localSheetId="13">#REF!</definedName>
    <definedName name="цена___9___0">#REF!</definedName>
    <definedName name="цена___9___0___0" localSheetId="0">#REF!</definedName>
    <definedName name="цена___9___0___0" localSheetId="1">#REF!</definedName>
    <definedName name="цена___9___0___0" localSheetId="2">#REF!</definedName>
    <definedName name="цена___9___0___0" localSheetId="3">#REF!</definedName>
    <definedName name="цена___9___0___0" localSheetId="4">#REF!</definedName>
    <definedName name="цена___9___0___0" localSheetId="7">#REF!</definedName>
    <definedName name="цена___9___0___0" localSheetId="12">#REF!</definedName>
    <definedName name="цена___9___0___0" localSheetId="13">#REF!</definedName>
    <definedName name="цена___9___0___0">#REF!</definedName>
    <definedName name="цена___9___0___0___0" localSheetId="0">#REF!</definedName>
    <definedName name="цена___9___0___0___0" localSheetId="1">#REF!</definedName>
    <definedName name="цена___9___0___0___0" localSheetId="2">#REF!</definedName>
    <definedName name="цена___9___0___0___0" localSheetId="3">#REF!</definedName>
    <definedName name="цена___9___0___0___0" localSheetId="4">#REF!</definedName>
    <definedName name="цена___9___0___0___0" localSheetId="7">#REF!</definedName>
    <definedName name="цена___9___0___0___0" localSheetId="12">#REF!</definedName>
    <definedName name="цена___9___0___0___0" localSheetId="13">#REF!</definedName>
    <definedName name="цена___9___0___0___0">#REF!</definedName>
    <definedName name="цена___9___10" localSheetId="0">#REF!</definedName>
    <definedName name="цена___9___10" localSheetId="1">#REF!</definedName>
    <definedName name="цена___9___10" localSheetId="2">#REF!</definedName>
    <definedName name="цена___9___10" localSheetId="3">#REF!</definedName>
    <definedName name="цена___9___10" localSheetId="4">#REF!</definedName>
    <definedName name="цена___9___10" localSheetId="7">#REF!</definedName>
    <definedName name="цена___9___10" localSheetId="12">#REF!</definedName>
    <definedName name="цена___9___10" localSheetId="13">#REF!</definedName>
    <definedName name="цена___9___10">#REF!</definedName>
    <definedName name="цена___9___2" localSheetId="0">#REF!</definedName>
    <definedName name="цена___9___2" localSheetId="1">#REF!</definedName>
    <definedName name="цена___9___2" localSheetId="2">#REF!</definedName>
    <definedName name="цена___9___2" localSheetId="3">#REF!</definedName>
    <definedName name="цена___9___2" localSheetId="4">#REF!</definedName>
    <definedName name="цена___9___2" localSheetId="7">#REF!</definedName>
    <definedName name="цена___9___2" localSheetId="12">#REF!</definedName>
    <definedName name="цена___9___2" localSheetId="13">#REF!</definedName>
    <definedName name="цена___9___2">#REF!</definedName>
    <definedName name="цена___9___4" localSheetId="0">#REF!</definedName>
    <definedName name="цена___9___4" localSheetId="1">#REF!</definedName>
    <definedName name="цена___9___4" localSheetId="2">#REF!</definedName>
    <definedName name="цена___9___4" localSheetId="3">#REF!</definedName>
    <definedName name="цена___9___4" localSheetId="4">#REF!</definedName>
    <definedName name="цена___9___4" localSheetId="7">#REF!</definedName>
    <definedName name="цена___9___4" localSheetId="12">#REF!</definedName>
    <definedName name="цена___9___4" localSheetId="13">#REF!</definedName>
    <definedName name="цена___9___4">#REF!</definedName>
    <definedName name="цена___9___6" localSheetId="0">#REF!</definedName>
    <definedName name="цена___9___6" localSheetId="1">#REF!</definedName>
    <definedName name="цена___9___6" localSheetId="2">#REF!</definedName>
    <definedName name="цена___9___6" localSheetId="3">#REF!</definedName>
    <definedName name="цена___9___6" localSheetId="4">#REF!</definedName>
    <definedName name="цена___9___6" localSheetId="7">#REF!</definedName>
    <definedName name="цена___9___6" localSheetId="12">#REF!</definedName>
    <definedName name="цена___9___6" localSheetId="13">#REF!</definedName>
    <definedName name="цена___9___6">#REF!</definedName>
    <definedName name="цена___9___8" localSheetId="0">#REF!</definedName>
    <definedName name="цена___9___8" localSheetId="1">#REF!</definedName>
    <definedName name="цена___9___8" localSheetId="2">#REF!</definedName>
    <definedName name="цена___9___8" localSheetId="3">#REF!</definedName>
    <definedName name="цена___9___8" localSheetId="4">#REF!</definedName>
    <definedName name="цена___9___8" localSheetId="7">#REF!</definedName>
    <definedName name="цена___9___8" localSheetId="12">#REF!</definedName>
    <definedName name="цена___9___8" localSheetId="13">#REF!</definedName>
    <definedName name="цена___9___8">#REF!</definedName>
    <definedName name="ЦенаОбслед" localSheetId="12">#REF!</definedName>
    <definedName name="ЦенаОбслед" localSheetId="13">#REF!</definedName>
    <definedName name="ЦенаШурфов" localSheetId="0">#REF!</definedName>
    <definedName name="ЦенаШурфов" localSheetId="1">#REF!</definedName>
    <definedName name="ЦенаШурфов" localSheetId="2">#REF!</definedName>
    <definedName name="ЦенаШурфов" localSheetId="3">#REF!</definedName>
    <definedName name="ЦенаШурфов" localSheetId="4">#REF!</definedName>
    <definedName name="ЦенаШурфов" localSheetId="5">#REF!</definedName>
    <definedName name="ЦенаШурфов" localSheetId="7">#REF!</definedName>
    <definedName name="ЦенаШурфов" localSheetId="9">#REF!</definedName>
    <definedName name="ЦенаШурфов" localSheetId="12">#REF!</definedName>
    <definedName name="ЦенаШурфов" localSheetId="13">#REF!</definedName>
    <definedName name="ЦенаШурфов">#REF!</definedName>
    <definedName name="цук" localSheetId="0">#REF!</definedName>
    <definedName name="цук" localSheetId="1">#REF!</definedName>
    <definedName name="цук" localSheetId="2">#REF!</definedName>
    <definedName name="цук" localSheetId="3">#REF!</definedName>
    <definedName name="цук" localSheetId="4">#REF!</definedName>
    <definedName name="цук" localSheetId="7">#REF!</definedName>
    <definedName name="цук" localSheetId="12">#REF!</definedName>
    <definedName name="цук" localSheetId="13">#REF!</definedName>
    <definedName name="цук">#REF!</definedName>
    <definedName name="цукеп" localSheetId="0">#REF!</definedName>
    <definedName name="цукеп" localSheetId="1">#REF!</definedName>
    <definedName name="цукеп" localSheetId="2">#REF!</definedName>
    <definedName name="цукеп" localSheetId="3">#REF!</definedName>
    <definedName name="цукеп" localSheetId="4">#REF!</definedName>
    <definedName name="цукеп" localSheetId="7">#REF!</definedName>
    <definedName name="цукеп" localSheetId="12">#REF!</definedName>
    <definedName name="цукеп" localSheetId="13">#REF!</definedName>
    <definedName name="цукеп">#REF!</definedName>
    <definedName name="цукцук" localSheetId="0">#REF!</definedName>
    <definedName name="цукцук" localSheetId="1">#REF!</definedName>
    <definedName name="цукцук" localSheetId="2">#REF!</definedName>
    <definedName name="цукцук" localSheetId="3">#REF!</definedName>
    <definedName name="цукцук" localSheetId="4">#REF!</definedName>
    <definedName name="цукцук" localSheetId="7">#REF!</definedName>
    <definedName name="цукцук" localSheetId="12">#REF!</definedName>
    <definedName name="цукцук" localSheetId="13">#REF!</definedName>
    <definedName name="цукцук">#REF!</definedName>
    <definedName name="цукцукуцкцук" localSheetId="0">#REF!</definedName>
    <definedName name="цукцукуцкцук" localSheetId="1">#REF!</definedName>
    <definedName name="цукцукуцкцук" localSheetId="2">#REF!</definedName>
    <definedName name="цукцукуцкцук" localSheetId="3">#REF!</definedName>
    <definedName name="цукцукуцкцук" localSheetId="4">#REF!</definedName>
    <definedName name="цукцукуцкцук" localSheetId="7">#REF!</definedName>
    <definedName name="цукцукуцкцук" localSheetId="12">#REF!</definedName>
    <definedName name="цукцукуцкцук" localSheetId="13">#REF!</definedName>
    <definedName name="цукцукуцкцук">#REF!</definedName>
    <definedName name="цукцукцук" localSheetId="0">#REF!</definedName>
    <definedName name="цукцукцук" localSheetId="1">#REF!</definedName>
    <definedName name="цукцукцук" localSheetId="2">#REF!</definedName>
    <definedName name="цукцукцук" localSheetId="3">#REF!</definedName>
    <definedName name="цукцукцук" localSheetId="4">#REF!</definedName>
    <definedName name="цукцукцук" localSheetId="7">#REF!</definedName>
    <definedName name="цукцукцук" localSheetId="12">#REF!</definedName>
    <definedName name="цукцукцук" localSheetId="13">#REF!</definedName>
    <definedName name="цукцукцук">#REF!</definedName>
    <definedName name="цфйе" localSheetId="0">#REF!</definedName>
    <definedName name="цфйе" localSheetId="1">#REF!</definedName>
    <definedName name="цфйе" localSheetId="2">#REF!</definedName>
    <definedName name="цфйе" localSheetId="3">#REF!</definedName>
    <definedName name="цфйе" localSheetId="4">#REF!</definedName>
    <definedName name="цфйе" localSheetId="7">#REF!</definedName>
    <definedName name="цфйе" localSheetId="12">#REF!</definedName>
    <definedName name="цфйе" localSheetId="13">#REF!</definedName>
    <definedName name="цфйе">#REF!</definedName>
    <definedName name="цц" localSheetId="0">#REF!</definedName>
    <definedName name="цц" localSheetId="1">#REF!</definedName>
    <definedName name="цц" localSheetId="2">#REF!</definedName>
    <definedName name="цц" localSheetId="15">#REF!</definedName>
    <definedName name="цц" localSheetId="16">#REF!</definedName>
    <definedName name="цц" localSheetId="3">#REF!</definedName>
    <definedName name="цц" localSheetId="4">#REF!</definedName>
    <definedName name="цц" localSheetId="7">#REF!</definedName>
    <definedName name="цц" localSheetId="12">#REF!</definedName>
    <definedName name="цц" localSheetId="13">#REF!</definedName>
    <definedName name="цц" localSheetId="11">#REF!</definedName>
    <definedName name="цц">#REF!</definedName>
    <definedName name="ццц" localSheetId="0">#REF!</definedName>
    <definedName name="ццц" localSheetId="1">#REF!</definedName>
    <definedName name="ццц" localSheetId="2">#REF!</definedName>
    <definedName name="ццц" localSheetId="3">#REF!</definedName>
    <definedName name="ццц" localSheetId="4">#REF!</definedName>
    <definedName name="ццц" localSheetId="7">#REF!</definedName>
    <definedName name="ццц" localSheetId="12">#REF!</definedName>
    <definedName name="ццц" localSheetId="13">#REF!</definedName>
    <definedName name="ццц">#REF!</definedName>
    <definedName name="чапо" localSheetId="0">#REF!</definedName>
    <definedName name="чапо" localSheetId="1">#REF!</definedName>
    <definedName name="чапо" localSheetId="2">#REF!</definedName>
    <definedName name="чапо" localSheetId="3">#REF!</definedName>
    <definedName name="чапо" localSheetId="4">#REF!</definedName>
    <definedName name="чапо" localSheetId="7">#REF!</definedName>
    <definedName name="чапо" localSheetId="12">#REF!</definedName>
    <definedName name="чапо" localSheetId="13">#REF!</definedName>
    <definedName name="чапо">#REF!</definedName>
    <definedName name="чапр" localSheetId="0">#REF!</definedName>
    <definedName name="чапр" localSheetId="1">#REF!</definedName>
    <definedName name="чапр" localSheetId="2">#REF!</definedName>
    <definedName name="чапр" localSheetId="3">#REF!</definedName>
    <definedName name="чапр" localSheetId="4">#REF!</definedName>
    <definedName name="чапр" localSheetId="7">#REF!</definedName>
    <definedName name="чапр" localSheetId="12">#REF!</definedName>
    <definedName name="чапр" localSheetId="13">#REF!</definedName>
    <definedName name="чапр">#REF!</definedName>
    <definedName name="Части_и_главы" localSheetId="0">#REF!</definedName>
    <definedName name="Части_и_главы" localSheetId="1">#REF!</definedName>
    <definedName name="Части_и_главы" localSheetId="2">#REF!</definedName>
    <definedName name="Части_и_главы" localSheetId="3">#REF!</definedName>
    <definedName name="Части_и_главы" localSheetId="4">#REF!</definedName>
    <definedName name="Части_и_главы" localSheetId="7">#REF!</definedName>
    <definedName name="Части_и_главы" localSheetId="12">#REF!</definedName>
    <definedName name="Части_и_главы" localSheetId="13">#REF!</definedName>
    <definedName name="Части_и_главы">#REF!</definedName>
    <definedName name="Челябинская_область" localSheetId="0">#REF!</definedName>
    <definedName name="Челябинская_область" localSheetId="1">#REF!</definedName>
    <definedName name="Челябинская_область" localSheetId="2">#REF!</definedName>
    <definedName name="Челябинская_область" localSheetId="3">#REF!</definedName>
    <definedName name="Челябинская_область" localSheetId="4">#REF!</definedName>
    <definedName name="Челябинская_область" localSheetId="7">#REF!</definedName>
    <definedName name="Челябинская_область" localSheetId="12">#REF!</definedName>
    <definedName name="Челябинская_область" localSheetId="13">#REF!</definedName>
    <definedName name="Челябинская_область">#REF!</definedName>
    <definedName name="Челябинская_область_1" localSheetId="0">#REF!</definedName>
    <definedName name="Челябинская_область_1" localSheetId="1">#REF!</definedName>
    <definedName name="Челябинская_область_1" localSheetId="2">#REF!</definedName>
    <definedName name="Челябинская_область_1" localSheetId="3">#REF!</definedName>
    <definedName name="Челябинская_область_1" localSheetId="4">#REF!</definedName>
    <definedName name="Челябинская_область_1" localSheetId="7">#REF!</definedName>
    <definedName name="Челябинская_область_1" localSheetId="12">#REF!</definedName>
    <definedName name="Челябинская_область_1" localSheetId="13">#REF!</definedName>
    <definedName name="Челябинская_область_1">#REF!</definedName>
    <definedName name="черт." localSheetId="0">#REF!</definedName>
    <definedName name="черт." localSheetId="1">#REF!</definedName>
    <definedName name="черт." localSheetId="2">#REF!</definedName>
    <definedName name="черт." localSheetId="3">#REF!</definedName>
    <definedName name="черт." localSheetId="4">#REF!</definedName>
    <definedName name="черт." localSheetId="7">#REF!</definedName>
    <definedName name="черт." localSheetId="12">#REF!</definedName>
    <definedName name="черт." localSheetId="13">#REF!</definedName>
    <definedName name="черт.">#REF!</definedName>
    <definedName name="четвертый" localSheetId="0">#REF!</definedName>
    <definedName name="четвертый" localSheetId="1">#REF!</definedName>
    <definedName name="четвертый" localSheetId="2">#REF!</definedName>
    <definedName name="четвертый" localSheetId="3">#REF!</definedName>
    <definedName name="четвертый" localSheetId="4">#REF!</definedName>
    <definedName name="четвертый" localSheetId="7">#REF!</definedName>
    <definedName name="четвертый" localSheetId="12">#REF!</definedName>
    <definedName name="четвертый" localSheetId="13">#REF!</definedName>
    <definedName name="четвертый">#REF!</definedName>
    <definedName name="Чеченская_Республика" localSheetId="0">#REF!</definedName>
    <definedName name="Чеченская_Республика" localSheetId="1">#REF!</definedName>
    <definedName name="Чеченская_Республика" localSheetId="2">#REF!</definedName>
    <definedName name="Чеченская_Республика" localSheetId="3">#REF!</definedName>
    <definedName name="Чеченская_Республика" localSheetId="4">#REF!</definedName>
    <definedName name="Чеченская_Республика" localSheetId="7">#REF!</definedName>
    <definedName name="Чеченская_Республика" localSheetId="12">#REF!</definedName>
    <definedName name="Чеченская_Республика" localSheetId="13">#REF!</definedName>
    <definedName name="Чеченская_Республика">#REF!</definedName>
    <definedName name="Численность_АУПИА" localSheetId="12">#REF!</definedName>
    <definedName name="Численность_АУПИА" localSheetId="13">#REF!</definedName>
    <definedName name="Численность_АУПИА">#REF!</definedName>
    <definedName name="Численность_АУПФ" localSheetId="12">#REF!</definedName>
    <definedName name="Численность_АУПФ" localSheetId="13">#REF!</definedName>
    <definedName name="Численность_АУПФ">#REF!</definedName>
    <definedName name="Численность_ПЭЭ" localSheetId="12">#REF!</definedName>
    <definedName name="Численность_ПЭЭ" localSheetId="13">#REF!</definedName>
    <definedName name="Численность_ПЭЭ">#REF!</definedName>
    <definedName name="Численность_ТП" localSheetId="12">#REF!</definedName>
    <definedName name="Численность_ТП" localSheetId="13">#REF!</definedName>
    <definedName name="Численность_ТП">#REF!</definedName>
    <definedName name="Читинская_область" localSheetId="0">#REF!</definedName>
    <definedName name="Читинская_область" localSheetId="1">#REF!</definedName>
    <definedName name="Читинская_область" localSheetId="2">#REF!</definedName>
    <definedName name="Читинская_область" localSheetId="3">#REF!</definedName>
    <definedName name="Читинская_область" localSheetId="4">#REF!</definedName>
    <definedName name="Читинская_область" localSheetId="5">#REF!</definedName>
    <definedName name="Читинская_область" localSheetId="7">#REF!</definedName>
    <definedName name="Читинская_область" localSheetId="9">#REF!</definedName>
    <definedName name="Читинская_область" localSheetId="12">#REF!</definedName>
    <definedName name="Читинская_область" localSheetId="13">#REF!</definedName>
    <definedName name="Читинская_область">#REF!</definedName>
    <definedName name="Читинская_область_1" localSheetId="0">#REF!</definedName>
    <definedName name="Читинская_область_1" localSheetId="1">#REF!</definedName>
    <definedName name="Читинская_область_1" localSheetId="2">#REF!</definedName>
    <definedName name="Читинская_область_1" localSheetId="3">#REF!</definedName>
    <definedName name="Читинская_область_1" localSheetId="4">#REF!</definedName>
    <definedName name="Читинская_область_1" localSheetId="7">#REF!</definedName>
    <definedName name="Читинская_область_1" localSheetId="12">#REF!</definedName>
    <definedName name="Читинская_область_1" localSheetId="13">#REF!</definedName>
    <definedName name="Читинская_область_1">#REF!</definedName>
    <definedName name="чмтчмт" localSheetId="0">#REF!</definedName>
    <definedName name="чмтчмт" localSheetId="1">#REF!</definedName>
    <definedName name="чмтчмт" localSheetId="2">#REF!</definedName>
    <definedName name="чмтчмт" localSheetId="3">#REF!</definedName>
    <definedName name="чмтчмт" localSheetId="4">#REF!</definedName>
    <definedName name="чмтчмт" localSheetId="7">#REF!</definedName>
    <definedName name="чмтчмт" localSheetId="12">#REF!</definedName>
    <definedName name="чмтчмт" localSheetId="13">#REF!</definedName>
    <definedName name="чмтчмт">#REF!</definedName>
    <definedName name="чмтчт" localSheetId="0">#REF!</definedName>
    <definedName name="чмтчт" localSheetId="1">#REF!</definedName>
    <definedName name="чмтчт" localSheetId="2">#REF!</definedName>
    <definedName name="чмтчт" localSheetId="3">#REF!</definedName>
    <definedName name="чмтчт" localSheetId="4">#REF!</definedName>
    <definedName name="чмтчт" localSheetId="7">#REF!</definedName>
    <definedName name="чмтчт" localSheetId="12">#REF!</definedName>
    <definedName name="чмтчт" localSheetId="13">#REF!</definedName>
    <definedName name="чмтчт">#REF!</definedName>
    <definedName name="чс" localSheetId="0">#REF!</definedName>
    <definedName name="чс" localSheetId="1">#REF!</definedName>
    <definedName name="чс" localSheetId="2">#REF!</definedName>
    <definedName name="чс" localSheetId="3">#REF!</definedName>
    <definedName name="чс" localSheetId="4">#REF!</definedName>
    <definedName name="чс" localSheetId="7">#REF!</definedName>
    <definedName name="чс" localSheetId="12">#REF!</definedName>
    <definedName name="чс" localSheetId="13">#REF!</definedName>
    <definedName name="чс">#REF!</definedName>
    <definedName name="чсапр" localSheetId="0">#REF!</definedName>
    <definedName name="чсапр" localSheetId="1">#REF!</definedName>
    <definedName name="чсапр" localSheetId="2">#REF!</definedName>
    <definedName name="чсапр" localSheetId="3">#REF!</definedName>
    <definedName name="чсапр" localSheetId="4">#REF!</definedName>
    <definedName name="чсапр" localSheetId="7">#REF!</definedName>
    <definedName name="чсапр" localSheetId="12">#REF!</definedName>
    <definedName name="чсапр" localSheetId="13">#REF!</definedName>
    <definedName name="чсапр">#REF!</definedName>
    <definedName name="чсиь" localSheetId="0">#REF!</definedName>
    <definedName name="чсиь" localSheetId="1">#REF!</definedName>
    <definedName name="чсиь" localSheetId="2">#REF!</definedName>
    <definedName name="чсиь" localSheetId="3">#REF!</definedName>
    <definedName name="чсиь" localSheetId="4">#REF!</definedName>
    <definedName name="чсиь" localSheetId="7">#REF!</definedName>
    <definedName name="чсиь" localSheetId="12">#REF!</definedName>
    <definedName name="чсиь" localSheetId="13">#REF!</definedName>
    <definedName name="чсиь">#REF!</definedName>
    <definedName name="чсмт" localSheetId="0">#REF!</definedName>
    <definedName name="чсмт" localSheetId="1">#REF!</definedName>
    <definedName name="чсмт" localSheetId="2">#REF!</definedName>
    <definedName name="чсмт" localSheetId="3">#REF!</definedName>
    <definedName name="чсмт" localSheetId="4">#REF!</definedName>
    <definedName name="чсмт" localSheetId="7">#REF!</definedName>
    <definedName name="чсмт" localSheetId="12">#REF!</definedName>
    <definedName name="чсмт" localSheetId="13">#REF!</definedName>
    <definedName name="чсмт">#REF!</definedName>
    <definedName name="чстм" localSheetId="0">#REF!</definedName>
    <definedName name="чстм" localSheetId="1">#REF!</definedName>
    <definedName name="чстм" localSheetId="2">#REF!</definedName>
    <definedName name="чстм" localSheetId="3">#REF!</definedName>
    <definedName name="чстм" localSheetId="4">#REF!</definedName>
    <definedName name="чстм" localSheetId="7">#REF!</definedName>
    <definedName name="чстм" localSheetId="12">#REF!</definedName>
    <definedName name="чстм" localSheetId="13">#REF!</definedName>
    <definedName name="чстм">#REF!</definedName>
    <definedName name="чт" localSheetId="0">#REF!</definedName>
    <definedName name="чт" localSheetId="1">#REF!</definedName>
    <definedName name="чт" localSheetId="2">#REF!</definedName>
    <definedName name="чт" localSheetId="3">#REF!</definedName>
    <definedName name="чт" localSheetId="4">#REF!</definedName>
    <definedName name="чт" localSheetId="7">#REF!</definedName>
    <definedName name="чт" localSheetId="12">#REF!</definedName>
    <definedName name="чт" localSheetId="13">#REF!</definedName>
    <definedName name="чт">#REF!</definedName>
    <definedName name="чтм" localSheetId="0">#REF!</definedName>
    <definedName name="чтм" localSheetId="1">#REF!</definedName>
    <definedName name="чтм" localSheetId="2">#REF!</definedName>
    <definedName name="чтм" localSheetId="3">#REF!</definedName>
    <definedName name="чтм" localSheetId="4">#REF!</definedName>
    <definedName name="чтм" localSheetId="7">#REF!</definedName>
    <definedName name="чтм" localSheetId="12">#REF!</definedName>
    <definedName name="чтм" localSheetId="13">#REF!</definedName>
    <definedName name="чтм">#REF!</definedName>
    <definedName name="чть" localSheetId="0">#REF!</definedName>
    <definedName name="чть" localSheetId="1">#REF!</definedName>
    <definedName name="чть" localSheetId="2">#REF!</definedName>
    <definedName name="чть" localSheetId="3">#REF!</definedName>
    <definedName name="чть" localSheetId="4">#REF!</definedName>
    <definedName name="чть" localSheetId="7">#REF!</definedName>
    <definedName name="чть" localSheetId="12">#REF!</definedName>
    <definedName name="чть" localSheetId="13">#REF!</definedName>
    <definedName name="чть">#REF!</definedName>
    <definedName name="Чувашская_Республика___Чувашия" localSheetId="0">#REF!</definedName>
    <definedName name="Чувашская_Республика___Чувашия" localSheetId="1">#REF!</definedName>
    <definedName name="Чувашская_Республика___Чувашия" localSheetId="2">#REF!</definedName>
    <definedName name="Чувашская_Республика___Чувашия" localSheetId="3">#REF!</definedName>
    <definedName name="Чувашская_Республика___Чувашия" localSheetId="4">#REF!</definedName>
    <definedName name="Чувашская_Республика___Чувашия" localSheetId="7">#REF!</definedName>
    <definedName name="Чувашская_Республика___Чувашия" localSheetId="12">#REF!</definedName>
    <definedName name="Чувашская_Республика___Чувашия" localSheetId="13">#REF!</definedName>
    <definedName name="Чувашская_Республика___Чувашия">#REF!</definedName>
    <definedName name="Чукотский_автономный_округ" localSheetId="0">#REF!</definedName>
    <definedName name="Чукотский_автономный_округ" localSheetId="1">#REF!</definedName>
    <definedName name="Чукотский_автономный_округ" localSheetId="2">#REF!</definedName>
    <definedName name="Чукотский_автономный_округ" localSheetId="3">#REF!</definedName>
    <definedName name="Чукотский_автономный_округ" localSheetId="4">#REF!</definedName>
    <definedName name="Чукотский_автономный_округ" localSheetId="7">#REF!</definedName>
    <definedName name="Чукотский_автономный_округ" localSheetId="12">#REF!</definedName>
    <definedName name="Чукотский_автономный_округ" localSheetId="13">#REF!</definedName>
    <definedName name="Чукотский_автономный_округ">#REF!</definedName>
    <definedName name="Чукотский_автономный_округ_1" localSheetId="0">#REF!</definedName>
    <definedName name="Чукотский_автономный_округ_1" localSheetId="1">#REF!</definedName>
    <definedName name="Чукотский_автономный_округ_1" localSheetId="2">#REF!</definedName>
    <definedName name="Чукотский_автономный_округ_1" localSheetId="3">#REF!</definedName>
    <definedName name="Чукотский_автономный_округ_1" localSheetId="4">#REF!</definedName>
    <definedName name="Чукотский_автономный_округ_1" localSheetId="7">#REF!</definedName>
    <definedName name="Чукотский_автономный_округ_1" localSheetId="12">#REF!</definedName>
    <definedName name="Чукотский_автономный_округ_1" localSheetId="13">#REF!</definedName>
    <definedName name="Чукотский_автономный_округ_1">#REF!</definedName>
    <definedName name="ш" localSheetId="0">#REF!</definedName>
    <definedName name="ш" localSheetId="1">#REF!</definedName>
    <definedName name="ш" localSheetId="2">#REF!</definedName>
    <definedName name="ш" localSheetId="3">#REF!</definedName>
    <definedName name="ш" localSheetId="4">#REF!</definedName>
    <definedName name="ш" localSheetId="7">#REF!</definedName>
    <definedName name="ш" localSheetId="12">#REF!</definedName>
    <definedName name="ш" localSheetId="13">#REF!</definedName>
    <definedName name="ш">#REF!</definedName>
    <definedName name="Шапка" localSheetId="0">#REF!</definedName>
    <definedName name="Шапка" localSheetId="1">#REF!</definedName>
    <definedName name="Шапка" localSheetId="2">#REF!</definedName>
    <definedName name="Шапка" localSheetId="3">#REF!</definedName>
    <definedName name="Шапка" localSheetId="4">#REF!</definedName>
    <definedName name="Шапка" localSheetId="7">#REF!</definedName>
    <definedName name="Шапка" localSheetId="12">#REF!</definedName>
    <definedName name="Шапка" localSheetId="13">#REF!</definedName>
    <definedName name="Шапка">#REF!</definedName>
    <definedName name="Шапка2" localSheetId="0">#REF!</definedName>
    <definedName name="Шапка2" localSheetId="1">#REF!</definedName>
    <definedName name="Шапка2" localSheetId="2">#REF!</definedName>
    <definedName name="Шапка2" localSheetId="3">#REF!</definedName>
    <definedName name="Шапка2" localSheetId="4">#REF!</definedName>
    <definedName name="Шапка2" localSheetId="7">#REF!</definedName>
    <definedName name="Шапка2" localSheetId="12">#REF!</definedName>
    <definedName name="Шапка2" localSheetId="13">#REF!</definedName>
    <definedName name="Шапка2">#REF!</definedName>
    <definedName name="шгд" localSheetId="0">#REF!</definedName>
    <definedName name="шгд" localSheetId="1">#REF!</definedName>
    <definedName name="шгд" localSheetId="2">#REF!</definedName>
    <definedName name="шгд" localSheetId="3">#REF!</definedName>
    <definedName name="шгд" localSheetId="4">#REF!</definedName>
    <definedName name="шгд" localSheetId="7">#REF!</definedName>
    <definedName name="шгд" localSheetId="12">#REF!</definedName>
    <definedName name="шгд" localSheetId="13">#REF!</definedName>
    <definedName name="шгд">#REF!</definedName>
    <definedName name="шдгшж" localSheetId="0">#REF!</definedName>
    <definedName name="шдгшж" localSheetId="1">#REF!</definedName>
    <definedName name="шдгшж" localSheetId="2">#REF!</definedName>
    <definedName name="шдгшж" localSheetId="3">#REF!</definedName>
    <definedName name="шдгшж" localSheetId="4">#REF!</definedName>
    <definedName name="шдгшж" localSheetId="7">#REF!</definedName>
    <definedName name="шдгшж" localSheetId="12">#REF!</definedName>
    <definedName name="шдгшж" localSheetId="13">#REF!</definedName>
    <definedName name="шдгшж">#REF!</definedName>
    <definedName name="шестой" localSheetId="0">#REF!</definedName>
    <definedName name="шестой" localSheetId="1">#REF!</definedName>
    <definedName name="шестой" localSheetId="2">#REF!</definedName>
    <definedName name="шестой" localSheetId="3">#REF!</definedName>
    <definedName name="шестой" localSheetId="4">#REF!</definedName>
    <definedName name="шестой" localSheetId="7">#REF!</definedName>
    <definedName name="шестой" localSheetId="12">#REF!</definedName>
    <definedName name="шестой" localSheetId="13">#REF!</definedName>
    <definedName name="шестой">#REF!</definedName>
    <definedName name="Шесть" localSheetId="0">#REF!</definedName>
    <definedName name="Шесть" localSheetId="1">#REF!</definedName>
    <definedName name="Шесть" localSheetId="2">#REF!</definedName>
    <definedName name="Шесть" localSheetId="3">#REF!</definedName>
    <definedName name="Шесть" localSheetId="4">#REF!</definedName>
    <definedName name="Шесть" localSheetId="7">#REF!</definedName>
    <definedName name="Шесть" localSheetId="12">#REF!</definedName>
    <definedName name="Шесть" localSheetId="13">#REF!</definedName>
    <definedName name="Шесть">#REF!</definedName>
    <definedName name="Шкафы_ТМ" localSheetId="0">#REF!</definedName>
    <definedName name="Шкафы_ТМ" localSheetId="1">#REF!</definedName>
    <definedName name="Шкафы_ТМ" localSheetId="2">#REF!</definedName>
    <definedName name="Шкафы_ТМ" localSheetId="3">#REF!</definedName>
    <definedName name="Шкафы_ТМ" localSheetId="4">#REF!</definedName>
    <definedName name="Шкафы_ТМ" localSheetId="5">#REF!</definedName>
    <definedName name="Шкафы_ТМ" localSheetId="7">#REF!</definedName>
    <definedName name="Шкафы_ТМ" localSheetId="9">#REF!</definedName>
    <definedName name="Шкафы_ТМ" localSheetId="12">#REF!</definedName>
    <definedName name="Шкафы_ТМ" localSheetId="13">#REF!</definedName>
    <definedName name="Шкафы_ТМ">#REF!</definedName>
    <definedName name="шоссе" localSheetId="0">#REF!</definedName>
    <definedName name="шоссе" localSheetId="1">#REF!</definedName>
    <definedName name="шоссе" localSheetId="2">#REF!</definedName>
    <definedName name="шоссе" localSheetId="3">#REF!</definedName>
    <definedName name="шоссе" localSheetId="4">#REF!</definedName>
    <definedName name="шоссе" localSheetId="7">#REF!</definedName>
    <definedName name="шоссе" localSheetId="12">#REF!</definedName>
    <definedName name="шоссе" localSheetId="13">#REF!</definedName>
    <definedName name="шоссе">#REF!</definedName>
    <definedName name="шплю" localSheetId="0">#REF!</definedName>
    <definedName name="шплю" localSheetId="1">#REF!</definedName>
    <definedName name="шплю" localSheetId="2">#REF!</definedName>
    <definedName name="шплю" localSheetId="3">#REF!</definedName>
    <definedName name="шплю" localSheetId="4">#REF!</definedName>
    <definedName name="шплю" localSheetId="7">#REF!</definedName>
    <definedName name="шплю" localSheetId="12">#REF!</definedName>
    <definedName name="шплю" localSheetId="13">#REF!</definedName>
    <definedName name="шплю">#REF!</definedName>
    <definedName name="шпр" localSheetId="0">#REF!</definedName>
    <definedName name="шпр" localSheetId="1">#REF!</definedName>
    <definedName name="шпр" localSheetId="2">#REF!</definedName>
    <definedName name="шпр" localSheetId="3">#REF!</definedName>
    <definedName name="шпр" localSheetId="4">#REF!</definedName>
    <definedName name="шпр" localSheetId="7">#REF!</definedName>
    <definedName name="шпр" localSheetId="12">#REF!</definedName>
    <definedName name="шпр" localSheetId="13">#REF!</definedName>
    <definedName name="шпр">#REF!</definedName>
    <definedName name="шш" localSheetId="0">#REF!</definedName>
    <definedName name="шш" localSheetId="1">#REF!</definedName>
    <definedName name="шш" localSheetId="2">#REF!</definedName>
    <definedName name="шш" localSheetId="15">#REF!</definedName>
    <definedName name="шш" localSheetId="16">#REF!</definedName>
    <definedName name="шш" localSheetId="3">#REF!</definedName>
    <definedName name="шш" localSheetId="4">#REF!</definedName>
    <definedName name="шш" localSheetId="7">#REF!</definedName>
    <definedName name="шш" localSheetId="12">#REF!</definedName>
    <definedName name="шш" localSheetId="13">#REF!</definedName>
    <definedName name="шш" localSheetId="11">#REF!</definedName>
    <definedName name="шш">#REF!</definedName>
    <definedName name="шшш" localSheetId="0">#REF!</definedName>
    <definedName name="шшш" localSheetId="1">#REF!</definedName>
    <definedName name="шшш" localSheetId="2">#REF!</definedName>
    <definedName name="шшш" localSheetId="3">#REF!</definedName>
    <definedName name="шшш" localSheetId="4">#REF!</definedName>
    <definedName name="шшш" localSheetId="7">#REF!</definedName>
    <definedName name="шшш" localSheetId="12">#REF!</definedName>
    <definedName name="шшш" localSheetId="13">#REF!</definedName>
    <definedName name="шшш">#REF!</definedName>
    <definedName name="шщгщ9шщллщ" localSheetId="0">#REF!</definedName>
    <definedName name="шщгщ9шщллщ" localSheetId="1">#REF!</definedName>
    <definedName name="шщгщ9шщллщ" localSheetId="2">#REF!</definedName>
    <definedName name="шщгщ9шщллщ" localSheetId="3">#REF!</definedName>
    <definedName name="шщгщ9шщллщ" localSheetId="4">#REF!</definedName>
    <definedName name="шщгщ9шщллщ" localSheetId="7">#REF!</definedName>
    <definedName name="шщгщ9шщллщ" localSheetId="12">#REF!</definedName>
    <definedName name="шщгщ9шщллщ" localSheetId="13">#REF!</definedName>
    <definedName name="шщгщ9шщллщ">#REF!</definedName>
    <definedName name="щжэдж" localSheetId="0">#REF!</definedName>
    <definedName name="щжэдж" localSheetId="1">#REF!</definedName>
    <definedName name="щжэдж" localSheetId="2">#REF!</definedName>
    <definedName name="щжэдж" localSheetId="3">#REF!</definedName>
    <definedName name="щжэдж" localSheetId="4">#REF!</definedName>
    <definedName name="щжэдж" localSheetId="7">#REF!</definedName>
    <definedName name="щжэдж" localSheetId="12">#REF!</definedName>
    <definedName name="щжэдж" localSheetId="13">#REF!</definedName>
    <definedName name="щжэдж">#REF!</definedName>
    <definedName name="щшшщрг" localSheetId="0">#REF!</definedName>
    <definedName name="щшшщрг" localSheetId="1">#REF!</definedName>
    <definedName name="щшшщрг" localSheetId="2">#REF!</definedName>
    <definedName name="щшшщрг" localSheetId="3">#REF!</definedName>
    <definedName name="щшшщрг" localSheetId="4">#REF!</definedName>
    <definedName name="щшшщрг" localSheetId="7">#REF!</definedName>
    <definedName name="щшшщрг" localSheetId="12">#REF!</definedName>
    <definedName name="щшшщрг" localSheetId="13">#REF!</definedName>
    <definedName name="щшшщрг">#REF!</definedName>
    <definedName name="щщ" localSheetId="0">#REF!</definedName>
    <definedName name="щщ" localSheetId="1">#REF!</definedName>
    <definedName name="щщ" localSheetId="2">#REF!</definedName>
    <definedName name="щщ" localSheetId="15">#REF!</definedName>
    <definedName name="щщ" localSheetId="16">#REF!</definedName>
    <definedName name="щщ" localSheetId="3">#REF!</definedName>
    <definedName name="щщ" localSheetId="4">#REF!</definedName>
    <definedName name="щщ" localSheetId="7">#REF!</definedName>
    <definedName name="щщ" localSheetId="12">#REF!</definedName>
    <definedName name="щщ" localSheetId="13">#REF!</definedName>
    <definedName name="щщ" localSheetId="11">#REF!</definedName>
    <definedName name="щщ">#REF!</definedName>
    <definedName name="ъхз" localSheetId="0">#REF!</definedName>
    <definedName name="ъхз" localSheetId="1">#REF!</definedName>
    <definedName name="ъхз" localSheetId="2">#REF!</definedName>
    <definedName name="ъхз" localSheetId="3">#REF!</definedName>
    <definedName name="ъхз" localSheetId="4">#REF!</definedName>
    <definedName name="ъхз" localSheetId="7">#REF!</definedName>
    <definedName name="ъхз" localSheetId="12">#REF!</definedName>
    <definedName name="ъхз" localSheetId="13">#REF!</definedName>
    <definedName name="ъхз">#REF!</definedName>
    <definedName name="ыа" localSheetId="0">#REF!</definedName>
    <definedName name="ыа" localSheetId="1">#REF!</definedName>
    <definedName name="ыа" localSheetId="2">#REF!</definedName>
    <definedName name="ыа" localSheetId="3">#REF!</definedName>
    <definedName name="ыа" localSheetId="4">#REF!</definedName>
    <definedName name="ыа" localSheetId="5">#REF!</definedName>
    <definedName name="ыа" localSheetId="7">#REF!</definedName>
    <definedName name="ыа" localSheetId="9">#REF!</definedName>
    <definedName name="ыа" localSheetId="12">#REF!</definedName>
    <definedName name="ыа" localSheetId="13">#REF!</definedName>
    <definedName name="ыа">#REF!</definedName>
    <definedName name="ыаоаы" localSheetId="0">#REF!</definedName>
    <definedName name="ыаоаы" localSheetId="1">#REF!</definedName>
    <definedName name="ыаоаы" localSheetId="2">#REF!</definedName>
    <definedName name="ыаоаы" localSheetId="3">#REF!</definedName>
    <definedName name="ыаоаы" localSheetId="4">#REF!</definedName>
    <definedName name="ыаоаы" localSheetId="7">#REF!</definedName>
    <definedName name="ыаоаы" localSheetId="12">#REF!</definedName>
    <definedName name="ыаоаы" localSheetId="13">#REF!</definedName>
    <definedName name="ыаоаы">#REF!</definedName>
    <definedName name="ыаоаыо" localSheetId="0">#REF!</definedName>
    <definedName name="ыаоаыо" localSheetId="1">#REF!</definedName>
    <definedName name="ыаоаыо" localSheetId="2">#REF!</definedName>
    <definedName name="ыаоаыо" localSheetId="3">#REF!</definedName>
    <definedName name="ыаоаыо" localSheetId="4">#REF!</definedName>
    <definedName name="ыаоаыо" localSheetId="7">#REF!</definedName>
    <definedName name="ыаоаыо" localSheetId="12">#REF!</definedName>
    <definedName name="ыаоаыо" localSheetId="13">#REF!</definedName>
    <definedName name="ыаоаыо">#REF!</definedName>
    <definedName name="ыаоаып" localSheetId="0">#REF!</definedName>
    <definedName name="ыаоаып" localSheetId="1">#REF!</definedName>
    <definedName name="ыаоаып" localSheetId="2">#REF!</definedName>
    <definedName name="ыаоаып" localSheetId="3">#REF!</definedName>
    <definedName name="ыаоаып" localSheetId="4">#REF!</definedName>
    <definedName name="ыаоаып" localSheetId="7">#REF!</definedName>
    <definedName name="ыаоаып" localSheetId="12">#REF!</definedName>
    <definedName name="ыаоаып" localSheetId="13">#REF!</definedName>
    <definedName name="ыаоаып">#REF!</definedName>
    <definedName name="ыаоп" localSheetId="0">#REF!</definedName>
    <definedName name="ыаоп" localSheetId="1">#REF!</definedName>
    <definedName name="ыаоп" localSheetId="2">#REF!</definedName>
    <definedName name="ыаоп" localSheetId="3">#REF!</definedName>
    <definedName name="ыаоп" localSheetId="4">#REF!</definedName>
    <definedName name="ыаоп" localSheetId="7">#REF!</definedName>
    <definedName name="ыаоп" localSheetId="12">#REF!</definedName>
    <definedName name="ыаоп" localSheetId="13">#REF!</definedName>
    <definedName name="ыаоп">#REF!</definedName>
    <definedName name="ыапо" localSheetId="0">#REF!</definedName>
    <definedName name="ыапо" localSheetId="1">#REF!</definedName>
    <definedName name="ыапо" localSheetId="2">#REF!</definedName>
    <definedName name="ыапо" localSheetId="3">#REF!</definedName>
    <definedName name="ыапо" localSheetId="4">#REF!</definedName>
    <definedName name="ыапо" localSheetId="7">#REF!</definedName>
    <definedName name="ыапо" localSheetId="12">#REF!</definedName>
    <definedName name="ыапо" localSheetId="13">#REF!</definedName>
    <definedName name="ыапо">#REF!</definedName>
    <definedName name="ыапоапоао" localSheetId="0">#REF!</definedName>
    <definedName name="ыапоапоао" localSheetId="1">#REF!</definedName>
    <definedName name="ыапоапоао" localSheetId="2">#REF!</definedName>
    <definedName name="ыапоапоао" localSheetId="3">#REF!</definedName>
    <definedName name="ыапоапоао" localSheetId="4">#REF!</definedName>
    <definedName name="ыапоапоао" localSheetId="7">#REF!</definedName>
    <definedName name="ыапоапоао" localSheetId="12">#REF!</definedName>
    <definedName name="ыапоапоао" localSheetId="13">#REF!</definedName>
    <definedName name="ыапоапоао">#REF!</definedName>
    <definedName name="ыапоаыо" localSheetId="0">#REF!</definedName>
    <definedName name="ыапоаыо" localSheetId="1">#REF!</definedName>
    <definedName name="ыапоаыо" localSheetId="2">#REF!</definedName>
    <definedName name="ыапоаыо" localSheetId="3">#REF!</definedName>
    <definedName name="ыапоаыо" localSheetId="4">#REF!</definedName>
    <definedName name="ыапоаыо" localSheetId="7">#REF!</definedName>
    <definedName name="ыапоаыо" localSheetId="12">#REF!</definedName>
    <definedName name="ыапоаыо" localSheetId="13">#REF!</definedName>
    <definedName name="ыапоаыо">#REF!</definedName>
    <definedName name="ыапоы" localSheetId="0">#REF!</definedName>
    <definedName name="ыапоы" localSheetId="1">#REF!</definedName>
    <definedName name="ыапоы" localSheetId="2">#REF!</definedName>
    <definedName name="ыапоы" localSheetId="3">#REF!</definedName>
    <definedName name="ыапоы" localSheetId="4">#REF!</definedName>
    <definedName name="ыапоы" localSheetId="7">#REF!</definedName>
    <definedName name="ыапоы" localSheetId="12">#REF!</definedName>
    <definedName name="ыапоы" localSheetId="13">#REF!</definedName>
    <definedName name="ыапоы">#REF!</definedName>
    <definedName name="ыапоыа" localSheetId="0">#REF!</definedName>
    <definedName name="ыапоыа" localSheetId="1">#REF!</definedName>
    <definedName name="ыапоыа" localSheetId="2">#REF!</definedName>
    <definedName name="ыапоыа" localSheetId="3">#REF!</definedName>
    <definedName name="ыапоыа" localSheetId="4">#REF!</definedName>
    <definedName name="ыапоыа" localSheetId="7">#REF!</definedName>
    <definedName name="ыапоыа" localSheetId="12">#REF!</definedName>
    <definedName name="ыапоыа" localSheetId="13">#REF!</definedName>
    <definedName name="ыапоыа">#REF!</definedName>
    <definedName name="ыапраыр" localSheetId="0">#REF!</definedName>
    <definedName name="ыапраыр" localSheetId="1">#REF!</definedName>
    <definedName name="ыапраыр" localSheetId="2">#REF!</definedName>
    <definedName name="ыапраыр" localSheetId="3">#REF!</definedName>
    <definedName name="ыапраыр" localSheetId="4">#REF!</definedName>
    <definedName name="ыапраыр" localSheetId="5">#REF!</definedName>
    <definedName name="ыапраыр" localSheetId="7">#REF!</definedName>
    <definedName name="ыапраыр" localSheetId="9">#REF!</definedName>
    <definedName name="ыапраыр" localSheetId="12">#REF!</definedName>
    <definedName name="ыапраыр" localSheetId="13">#REF!</definedName>
    <definedName name="ыапраыр">#REF!</definedName>
    <definedName name="ыаыаы" localSheetId="0">#REF!</definedName>
    <definedName name="ыаыаы" localSheetId="1">#REF!</definedName>
    <definedName name="ыаыаы" localSheetId="2">#REF!</definedName>
    <definedName name="ыаыаы" localSheetId="3">#REF!</definedName>
    <definedName name="ыаыаы" localSheetId="4">#REF!</definedName>
    <definedName name="ыаыаы" localSheetId="7">#REF!</definedName>
    <definedName name="ыаыаы" localSheetId="12">#REF!</definedName>
    <definedName name="ыаыаы" localSheetId="13">#REF!</definedName>
    <definedName name="ыаыаы">#REF!</definedName>
    <definedName name="ЫВGGGGGGGGGGGGGGG" localSheetId="0">#REF!</definedName>
    <definedName name="ЫВGGGGGGGGGGGGGGG" localSheetId="1">#REF!</definedName>
    <definedName name="ЫВGGGGGGGGGGGGGGG" localSheetId="2">#REF!</definedName>
    <definedName name="ЫВGGGGGGGGGGGGGGG" localSheetId="3">#REF!</definedName>
    <definedName name="ЫВGGGGGGGGGGGGGGG" localSheetId="4">#REF!</definedName>
    <definedName name="ЫВGGGGGGGGGGGGGGG" localSheetId="5">#REF!</definedName>
    <definedName name="ЫВGGGGGGGGGGGGGGG" localSheetId="7">#REF!</definedName>
    <definedName name="ЫВGGGGGGGGGGGGGGG" localSheetId="9">#REF!</definedName>
    <definedName name="ЫВGGGGGGGGGGGGGGG" localSheetId="12">#REF!</definedName>
    <definedName name="ЫВGGGGGGGGGGGGGGG" localSheetId="13">#REF!</definedName>
    <definedName name="ЫВGGGGGGGGGGGGGGG">#REF!</definedName>
    <definedName name="ыва" localSheetId="0">#REF!</definedName>
    <definedName name="ыва" localSheetId="1">#REF!</definedName>
    <definedName name="ыва" localSheetId="2">#REF!</definedName>
    <definedName name="ыва" localSheetId="3">#REF!</definedName>
    <definedName name="ыва" localSheetId="4">#REF!</definedName>
    <definedName name="ыва" localSheetId="7">#REF!</definedName>
    <definedName name="ыва" localSheetId="12">#REF!</definedName>
    <definedName name="ыва" localSheetId="13">#REF!</definedName>
    <definedName name="ыва">#REF!</definedName>
    <definedName name="ываф" localSheetId="0">#REF!</definedName>
    <definedName name="ываф" localSheetId="1">#REF!</definedName>
    <definedName name="ываф" localSheetId="2">#REF!</definedName>
    <definedName name="ываф" localSheetId="3">#REF!</definedName>
    <definedName name="ываф" localSheetId="4">#REF!</definedName>
    <definedName name="ываф" localSheetId="5">#REF!</definedName>
    <definedName name="ываф" localSheetId="7">#REF!</definedName>
    <definedName name="ываф" localSheetId="9">#REF!</definedName>
    <definedName name="ываф" localSheetId="12">#REF!</definedName>
    <definedName name="ываф" localSheetId="13">#REF!</definedName>
    <definedName name="ываф">#REF!</definedName>
    <definedName name="Ываы" localSheetId="0">#REF!</definedName>
    <definedName name="Ываы" localSheetId="1">#REF!</definedName>
    <definedName name="Ываы" localSheetId="2">#REF!</definedName>
    <definedName name="Ываы" localSheetId="3">#REF!</definedName>
    <definedName name="Ываы" localSheetId="4">#REF!</definedName>
    <definedName name="Ываы" localSheetId="7">#REF!</definedName>
    <definedName name="Ываы" localSheetId="12">#REF!</definedName>
    <definedName name="Ываы" localSheetId="13">#REF!</definedName>
    <definedName name="Ываы">#REF!</definedName>
    <definedName name="ЫВаЫа" localSheetId="0">#REF!</definedName>
    <definedName name="ЫВаЫа" localSheetId="1">#REF!</definedName>
    <definedName name="ЫВаЫа" localSheetId="2">#REF!</definedName>
    <definedName name="ЫВаЫа" localSheetId="3">#REF!</definedName>
    <definedName name="ЫВаЫа" localSheetId="4">#REF!</definedName>
    <definedName name="ЫВаЫа" localSheetId="7">#REF!</definedName>
    <definedName name="ЫВаЫа" localSheetId="12">#REF!</definedName>
    <definedName name="ЫВаЫа" localSheetId="13">#REF!</definedName>
    <definedName name="ЫВаЫа">#REF!</definedName>
    <definedName name="ЫВаЫваав" localSheetId="0">#REF!</definedName>
    <definedName name="ЫВаЫваав" localSheetId="1">#REF!</definedName>
    <definedName name="ЫВаЫваав" localSheetId="2">#REF!</definedName>
    <definedName name="ЫВаЫваав" localSheetId="3">#REF!</definedName>
    <definedName name="ЫВаЫваав" localSheetId="4">#REF!</definedName>
    <definedName name="ЫВаЫваав" localSheetId="7">#REF!</definedName>
    <definedName name="ЫВаЫваав" localSheetId="12">#REF!</definedName>
    <definedName name="ЫВаЫваав" localSheetId="13">#REF!</definedName>
    <definedName name="ЫВаЫваав">#REF!</definedName>
    <definedName name="ывпавар" localSheetId="0">#REF!</definedName>
    <definedName name="ывпавар" localSheetId="1">#REF!</definedName>
    <definedName name="ывпавар" localSheetId="2">#REF!</definedName>
    <definedName name="ывпавар" localSheetId="3">#REF!</definedName>
    <definedName name="ывпавар" localSheetId="4">#REF!</definedName>
    <definedName name="ывпавар" localSheetId="7">#REF!</definedName>
    <definedName name="ывпавар" localSheetId="12">#REF!</definedName>
    <definedName name="ывпавар" localSheetId="13">#REF!</definedName>
    <definedName name="ывпавар">#REF!</definedName>
    <definedName name="ыВПВП" localSheetId="0">#REF!</definedName>
    <definedName name="ыВПВП" localSheetId="1">#REF!</definedName>
    <definedName name="ыВПВП" localSheetId="2">#REF!</definedName>
    <definedName name="ыВПВП" localSheetId="3">#REF!</definedName>
    <definedName name="ыВПВП" localSheetId="4">#REF!</definedName>
    <definedName name="ыВПВП" localSheetId="5">#REF!</definedName>
    <definedName name="ыВПВП" localSheetId="7">#REF!</definedName>
    <definedName name="ыВПВП" localSheetId="9">#REF!</definedName>
    <definedName name="ыВПВП" localSheetId="12">#REF!</definedName>
    <definedName name="ыВПВП" localSheetId="13">#REF!</definedName>
    <definedName name="ыВПВП">#REF!</definedName>
    <definedName name="ывпыпвфкпа" localSheetId="3">#REF!</definedName>
    <definedName name="ывпыпвфкпа" localSheetId="4">#REF!</definedName>
    <definedName name="ывпыпвфкпа" localSheetId="12">#REF!</definedName>
    <definedName name="ывпыпвфкпа" localSheetId="13">#REF!</definedName>
    <definedName name="ывпыпвфкпа">#REF!</definedName>
    <definedName name="ыкен" localSheetId="0">#REF!</definedName>
    <definedName name="ыкен" localSheetId="1">#REF!</definedName>
    <definedName name="ыкен" localSheetId="2">#REF!</definedName>
    <definedName name="ыкен" localSheetId="3">#REF!</definedName>
    <definedName name="ыкен" localSheetId="4">#REF!</definedName>
    <definedName name="ыкен" localSheetId="7">#REF!</definedName>
    <definedName name="ыкен" localSheetId="12">#REF!</definedName>
    <definedName name="ыкен" localSheetId="13">#REF!</definedName>
    <definedName name="ыкен">#REF!</definedName>
    <definedName name="ыопвпо" localSheetId="0">#REF!</definedName>
    <definedName name="ыопвпо" localSheetId="1">#REF!</definedName>
    <definedName name="ыопвпо" localSheetId="2">#REF!</definedName>
    <definedName name="ыопвпо" localSheetId="3">#REF!</definedName>
    <definedName name="ыопвпо" localSheetId="4">#REF!</definedName>
    <definedName name="ыопвпо" localSheetId="7">#REF!</definedName>
    <definedName name="ыопвпо" localSheetId="12">#REF!</definedName>
    <definedName name="ыопвпо" localSheetId="13">#REF!</definedName>
    <definedName name="ыопвпо">#REF!</definedName>
    <definedName name="ып" localSheetId="0">#REF!</definedName>
    <definedName name="ып" localSheetId="1">#REF!</definedName>
    <definedName name="ып" localSheetId="2">#REF!</definedName>
    <definedName name="ып" localSheetId="3">#REF!</definedName>
    <definedName name="ып" localSheetId="4">#REF!</definedName>
    <definedName name="ып" localSheetId="7">#REF!</definedName>
    <definedName name="ып" localSheetId="12">#REF!</definedName>
    <definedName name="ып" localSheetId="13">#REF!</definedName>
    <definedName name="ып">#REF!</definedName>
    <definedName name="ыпаота" localSheetId="0">#REF!</definedName>
    <definedName name="ыпаота" localSheetId="1">#REF!</definedName>
    <definedName name="ыпаота" localSheetId="2">#REF!</definedName>
    <definedName name="ыпаота" localSheetId="3">#REF!</definedName>
    <definedName name="ыпаота" localSheetId="4">#REF!</definedName>
    <definedName name="ыпаота" localSheetId="7">#REF!</definedName>
    <definedName name="ыпаота" localSheetId="12">#REF!</definedName>
    <definedName name="ыпаота" localSheetId="13">#REF!</definedName>
    <definedName name="ыпаота">#REF!</definedName>
    <definedName name="ыпартап" localSheetId="0">#REF!</definedName>
    <definedName name="ыпартап" localSheetId="1">#REF!</definedName>
    <definedName name="ыпартап" localSheetId="2">#REF!</definedName>
    <definedName name="ыпартап" localSheetId="3">#REF!</definedName>
    <definedName name="ыпартап" localSheetId="4">#REF!</definedName>
    <definedName name="ыпартап" localSheetId="7">#REF!</definedName>
    <definedName name="ыпартап" localSheetId="12">#REF!</definedName>
    <definedName name="ыпартап" localSheetId="13">#REF!</definedName>
    <definedName name="ыпартап">#REF!</definedName>
    <definedName name="ыпатапт" localSheetId="0">#REF!</definedName>
    <definedName name="ыпатапт" localSheetId="1">#REF!</definedName>
    <definedName name="ыпатапт" localSheetId="2">#REF!</definedName>
    <definedName name="ыпатапт" localSheetId="3">#REF!</definedName>
    <definedName name="ыпатапт" localSheetId="4">#REF!</definedName>
    <definedName name="ыпатапт" localSheetId="7">#REF!</definedName>
    <definedName name="ыпатапт" localSheetId="12">#REF!</definedName>
    <definedName name="ыпатапт" localSheetId="13">#REF!</definedName>
    <definedName name="ыпатапт">#REF!</definedName>
    <definedName name="ыпми" localSheetId="0">#REF!</definedName>
    <definedName name="ыпми" localSheetId="1">#REF!</definedName>
    <definedName name="ыпми" localSheetId="2">#REF!</definedName>
    <definedName name="ыпми" localSheetId="3">#REF!</definedName>
    <definedName name="ыпми" localSheetId="4">#REF!</definedName>
    <definedName name="ыпми" localSheetId="7">#REF!</definedName>
    <definedName name="ыпми" localSheetId="12">#REF!</definedName>
    <definedName name="ыпми" localSheetId="13">#REF!</definedName>
    <definedName name="ыпми">#REF!</definedName>
    <definedName name="ыпо" localSheetId="0">#REF!</definedName>
    <definedName name="ыпо" localSheetId="1">#REF!</definedName>
    <definedName name="ыпо" localSheetId="2">#REF!</definedName>
    <definedName name="ыпо" localSheetId="3">#REF!</definedName>
    <definedName name="ыпо" localSheetId="4">#REF!</definedName>
    <definedName name="ыпо" localSheetId="7">#REF!</definedName>
    <definedName name="ыпо" localSheetId="12">#REF!</definedName>
    <definedName name="ыпо" localSheetId="13">#REF!</definedName>
    <definedName name="ыпо">#REF!</definedName>
    <definedName name="ыпоыа" localSheetId="0">#REF!</definedName>
    <definedName name="ыпоыа" localSheetId="1">#REF!</definedName>
    <definedName name="ыпоыа" localSheetId="2">#REF!</definedName>
    <definedName name="ыпоыа" localSheetId="3">#REF!</definedName>
    <definedName name="ыпоыа" localSheetId="4">#REF!</definedName>
    <definedName name="ыпоыа" localSheetId="7">#REF!</definedName>
    <definedName name="ыпоыа" localSheetId="12">#REF!</definedName>
    <definedName name="ыпоыа" localSheetId="13">#REF!</definedName>
    <definedName name="ыпоыа">#REF!</definedName>
    <definedName name="ыпоыапо" localSheetId="0">#REF!</definedName>
    <definedName name="ыпоыапо" localSheetId="1">#REF!</definedName>
    <definedName name="ыпоыапо" localSheetId="2">#REF!</definedName>
    <definedName name="ыпоыапо" localSheetId="3">#REF!</definedName>
    <definedName name="ыпоыапо" localSheetId="4">#REF!</definedName>
    <definedName name="ыпоыапо" localSheetId="7">#REF!</definedName>
    <definedName name="ыпоыапо" localSheetId="12">#REF!</definedName>
    <definedName name="ыпоыапо" localSheetId="13">#REF!</definedName>
    <definedName name="ыпоыапо">#REF!</definedName>
    <definedName name="ыпр" localSheetId="0">#REF!</definedName>
    <definedName name="ыпр" localSheetId="1">#REF!</definedName>
    <definedName name="ыпр" localSheetId="2">#REF!</definedName>
    <definedName name="ыпр" localSheetId="3">#REF!</definedName>
    <definedName name="ыпр" localSheetId="4">#REF!</definedName>
    <definedName name="ыпр" localSheetId="7">#REF!</definedName>
    <definedName name="ыпр" localSheetId="12">#REF!</definedName>
    <definedName name="ыпр" localSheetId="13">#REF!</definedName>
    <definedName name="ыпр">#REF!</definedName>
    <definedName name="ыпрапр" localSheetId="0">#REF!</definedName>
    <definedName name="ыпрапр" localSheetId="1">#REF!</definedName>
    <definedName name="ыпрапр" localSheetId="2">#REF!</definedName>
    <definedName name="ыпрапр" localSheetId="3">#REF!</definedName>
    <definedName name="ыпрапр" localSheetId="4">#REF!</definedName>
    <definedName name="ыпрапр" localSheetId="7">#REF!</definedName>
    <definedName name="ыпрапр" localSheetId="12">#REF!</definedName>
    <definedName name="ыпрапр" localSheetId="13">#REF!</definedName>
    <definedName name="ыпрапр">#REF!</definedName>
    <definedName name="ыпры" localSheetId="0">#REF!</definedName>
    <definedName name="ыпры" localSheetId="1">#REF!</definedName>
    <definedName name="ыпры" localSheetId="2">#REF!</definedName>
    <definedName name="ыпры" localSheetId="3">#REF!</definedName>
    <definedName name="ыпры" localSheetId="4">#REF!</definedName>
    <definedName name="ыпры" localSheetId="5">#REF!</definedName>
    <definedName name="ыпры" localSheetId="7">#REF!</definedName>
    <definedName name="ыпры" localSheetId="9">#REF!</definedName>
    <definedName name="ыпры" localSheetId="12">#REF!</definedName>
    <definedName name="ыпры" localSheetId="13">#REF!</definedName>
    <definedName name="ыпры">#REF!</definedName>
    <definedName name="ырипыр" localSheetId="0">#REF!</definedName>
    <definedName name="ырипыр" localSheetId="1">#REF!</definedName>
    <definedName name="ырипыр" localSheetId="2">#REF!</definedName>
    <definedName name="ырипыр" localSheetId="3">#REF!</definedName>
    <definedName name="ырипыр" localSheetId="4">#REF!</definedName>
    <definedName name="ырипыр" localSheetId="7">#REF!</definedName>
    <definedName name="ырипыр" localSheetId="12">#REF!</definedName>
    <definedName name="ырипыр" localSheetId="13">#REF!</definedName>
    <definedName name="ырипыр">#REF!</definedName>
    <definedName name="ырп" localSheetId="0">#REF!</definedName>
    <definedName name="ырп" localSheetId="1">#REF!</definedName>
    <definedName name="ырп" localSheetId="2">#REF!</definedName>
    <definedName name="ырп" localSheetId="3">#REF!</definedName>
    <definedName name="ырп" localSheetId="4">#REF!</definedName>
    <definedName name="ырп" localSheetId="7">#REF!</definedName>
    <definedName name="ырп" localSheetId="12">#REF!</definedName>
    <definedName name="ырп" localSheetId="13">#REF!</definedName>
    <definedName name="ырп">#REF!</definedName>
    <definedName name="ыукнр" localSheetId="0">#REF!</definedName>
    <definedName name="ыукнр" localSheetId="1">#REF!</definedName>
    <definedName name="ыукнр" localSheetId="2">#REF!</definedName>
    <definedName name="ыукнр" localSheetId="3">#REF!</definedName>
    <definedName name="ыукнр" localSheetId="4">#REF!</definedName>
    <definedName name="ыукнр" localSheetId="7">#REF!</definedName>
    <definedName name="ыукнр" localSheetId="12">#REF!</definedName>
    <definedName name="ыукнр" localSheetId="13">#REF!</definedName>
    <definedName name="ыукнр">#REF!</definedName>
    <definedName name="ыыы" localSheetId="0">#REF!</definedName>
    <definedName name="ыыы" localSheetId="1">#REF!</definedName>
    <definedName name="ыыы" localSheetId="2">#REF!</definedName>
    <definedName name="ыыы" localSheetId="3">#REF!</definedName>
    <definedName name="ыыы" localSheetId="4">#REF!</definedName>
    <definedName name="ыыы" localSheetId="7">#REF!</definedName>
    <definedName name="ыыы" localSheetId="12">#REF!</definedName>
    <definedName name="ыыы" localSheetId="13">#REF!</definedName>
    <definedName name="ыыы">#REF!</definedName>
    <definedName name="ыыыы" localSheetId="0">#REF!</definedName>
    <definedName name="ыыыы" localSheetId="1">#REF!</definedName>
    <definedName name="ыыыы" localSheetId="2">#REF!</definedName>
    <definedName name="ыыыы" localSheetId="3">#REF!</definedName>
    <definedName name="ыыыы" localSheetId="4">#REF!</definedName>
    <definedName name="ыыыы" localSheetId="7">#REF!</definedName>
    <definedName name="ыыыы" localSheetId="12">#REF!</definedName>
    <definedName name="ыыыы" localSheetId="13">#REF!</definedName>
    <definedName name="ыыыы">#REF!</definedName>
    <definedName name="ыыыыыыыыыыыыыыыыыыыы" localSheetId="12">#REF!</definedName>
    <definedName name="ыыыыыыыыыыыыыыыыыыыы" localSheetId="13">#REF!</definedName>
    <definedName name="ыыыыыыыыыыыыыыыыыыыы">#REF!</definedName>
    <definedName name="ьбюбб" localSheetId="0">#REF!</definedName>
    <definedName name="ьбюбб" localSheetId="1">#REF!</definedName>
    <definedName name="ьбюбб" localSheetId="2">#REF!</definedName>
    <definedName name="ьбюбб" localSheetId="3">#REF!</definedName>
    <definedName name="ьбюбб" localSheetId="4">#REF!</definedName>
    <definedName name="ьбюбб" localSheetId="5">#REF!</definedName>
    <definedName name="ьбюбб" localSheetId="7">#REF!</definedName>
    <definedName name="ьбюбб" localSheetId="9">#REF!</definedName>
    <definedName name="ьбюбб" localSheetId="12">#REF!</definedName>
    <definedName name="ьбюбб" localSheetId="13">#REF!</definedName>
    <definedName name="ьбюбб">#REF!</definedName>
    <definedName name="ьбют" localSheetId="0">#REF!</definedName>
    <definedName name="ьбют" localSheetId="1">#REF!</definedName>
    <definedName name="ьбют" localSheetId="2">#REF!</definedName>
    <definedName name="ьбют" localSheetId="3">#REF!</definedName>
    <definedName name="ьбют" localSheetId="4">#REF!</definedName>
    <definedName name="ьбют" localSheetId="7">#REF!</definedName>
    <definedName name="ьбют" localSheetId="12">#REF!</definedName>
    <definedName name="ьбют" localSheetId="13">#REF!</definedName>
    <definedName name="ьбют">#REF!</definedName>
    <definedName name="ьвпрьрп" localSheetId="0">#REF!</definedName>
    <definedName name="ьвпрьрп" localSheetId="1">#REF!</definedName>
    <definedName name="ьвпрьрп" localSheetId="2">#REF!</definedName>
    <definedName name="ьвпрьрп" localSheetId="3">#REF!</definedName>
    <definedName name="ьвпрьрп" localSheetId="4">#REF!</definedName>
    <definedName name="ьвпрьрп" localSheetId="7">#REF!</definedName>
    <definedName name="ьвпрьрп" localSheetId="12">#REF!</definedName>
    <definedName name="ьвпрьрп" localSheetId="13">#REF!</definedName>
    <definedName name="ьвпрьрп">#REF!</definedName>
    <definedName name="ьврп" localSheetId="0">#REF!</definedName>
    <definedName name="ьврп" localSheetId="1">#REF!</definedName>
    <definedName name="ьврп" localSheetId="2">#REF!</definedName>
    <definedName name="ьврп" localSheetId="3">#REF!</definedName>
    <definedName name="ьврп" localSheetId="4">#REF!</definedName>
    <definedName name="ьврп" localSheetId="7">#REF!</definedName>
    <definedName name="ьврп" localSheetId="12">#REF!</definedName>
    <definedName name="ьврп" localSheetId="13">#REF!</definedName>
    <definedName name="ьврп">#REF!</definedName>
    <definedName name="ьдолдлю" localSheetId="0">#REF!</definedName>
    <definedName name="ьдолдлю" localSheetId="1">#REF!</definedName>
    <definedName name="ьдолдлю" localSheetId="2">#REF!</definedName>
    <definedName name="ьдолдлю" localSheetId="3">#REF!</definedName>
    <definedName name="ьдолдлю" localSheetId="4">#REF!</definedName>
    <definedName name="ьдолдлю" localSheetId="7">#REF!</definedName>
    <definedName name="ьдолдлю" localSheetId="12">#REF!</definedName>
    <definedName name="ьдолдлю" localSheetId="13">#REF!</definedName>
    <definedName name="ьдолдлю">#REF!</definedName>
    <definedName name="ьорл" localSheetId="0">#REF!</definedName>
    <definedName name="ьорл" localSheetId="1">#REF!</definedName>
    <definedName name="ьорл" localSheetId="2">#REF!</definedName>
    <definedName name="ьорл" localSheetId="3">#REF!</definedName>
    <definedName name="ьорл" localSheetId="4">#REF!</definedName>
    <definedName name="ьорл" localSheetId="7">#REF!</definedName>
    <definedName name="ьорл" localSheetId="12">#REF!</definedName>
    <definedName name="ьорл" localSheetId="13">#REF!</definedName>
    <definedName name="ьорл">#REF!</definedName>
    <definedName name="ьпрьп" localSheetId="0">#REF!</definedName>
    <definedName name="ьпрьп" localSheetId="1">#REF!</definedName>
    <definedName name="ьпрьп" localSheetId="2">#REF!</definedName>
    <definedName name="ьпрьп" localSheetId="3">#REF!</definedName>
    <definedName name="ьпрьп" localSheetId="4">#REF!</definedName>
    <definedName name="ьпрьп" localSheetId="7">#REF!</definedName>
    <definedName name="ьпрьп" localSheetId="12">#REF!</definedName>
    <definedName name="ьпрьп" localSheetId="13">#REF!</definedName>
    <definedName name="ьпрьп">#REF!</definedName>
    <definedName name="ььь" localSheetId="0">#REF!</definedName>
    <definedName name="ььь" localSheetId="1">#REF!</definedName>
    <definedName name="ььь" localSheetId="2">#REF!</definedName>
    <definedName name="ььь" localSheetId="15">#REF!</definedName>
    <definedName name="ььь" localSheetId="16">#REF!</definedName>
    <definedName name="ььь" localSheetId="3">#REF!</definedName>
    <definedName name="ььь" localSheetId="4">#REF!</definedName>
    <definedName name="ььь" localSheetId="7">#REF!</definedName>
    <definedName name="ььь" localSheetId="12">#REF!</definedName>
    <definedName name="ььь" localSheetId="13">#REF!</definedName>
    <definedName name="ььь" localSheetId="11">#REF!</definedName>
    <definedName name="ььь">#REF!</definedName>
    <definedName name="э" localSheetId="0">#REF!</definedName>
    <definedName name="э" localSheetId="1">#REF!</definedName>
    <definedName name="э" localSheetId="2">#REF!</definedName>
    <definedName name="э" localSheetId="15">#REF!</definedName>
    <definedName name="э" localSheetId="16">#REF!</definedName>
    <definedName name="э" localSheetId="3">#REF!</definedName>
    <definedName name="э" localSheetId="4">#REF!</definedName>
    <definedName name="э" localSheetId="7">#REF!</definedName>
    <definedName name="э" localSheetId="12">#REF!</definedName>
    <definedName name="э" localSheetId="13">#REF!</definedName>
    <definedName name="э" localSheetId="11">#REF!</definedName>
    <definedName name="э">#REF!</definedName>
    <definedName name="эк" localSheetId="0">#REF!</definedName>
    <definedName name="эк" localSheetId="1">#REF!</definedName>
    <definedName name="эк" localSheetId="2">#REF!</definedName>
    <definedName name="эк" localSheetId="3">#REF!</definedName>
    <definedName name="эк" localSheetId="4">#REF!</definedName>
    <definedName name="эк" localSheetId="7">#REF!</definedName>
    <definedName name="эк" localSheetId="12">#REF!</definedName>
    <definedName name="эк" localSheetId="13">#REF!</definedName>
    <definedName name="эк">#REF!</definedName>
    <definedName name="эк1" localSheetId="0">#REF!</definedName>
    <definedName name="эк1" localSheetId="1">#REF!</definedName>
    <definedName name="эк1" localSheetId="2">#REF!</definedName>
    <definedName name="эк1" localSheetId="3">#REF!</definedName>
    <definedName name="эк1" localSheetId="4">#REF!</definedName>
    <definedName name="эк1" localSheetId="7">#REF!</definedName>
    <definedName name="эк1" localSheetId="12">#REF!</definedName>
    <definedName name="эк1" localSheetId="13">#REF!</definedName>
    <definedName name="эк1">#REF!</definedName>
    <definedName name="эко" localSheetId="0">#REF!</definedName>
    <definedName name="эко" localSheetId="1">#REF!</definedName>
    <definedName name="эко" localSheetId="2">#REF!</definedName>
    <definedName name="эко" localSheetId="3">#REF!</definedName>
    <definedName name="эко" localSheetId="4">#REF!</definedName>
    <definedName name="эко" localSheetId="7">#REF!</definedName>
    <definedName name="эко" localSheetId="12">#REF!</definedName>
    <definedName name="эко" localSheetId="13">#REF!</definedName>
    <definedName name="эко">#REF!</definedName>
    <definedName name="эко1" localSheetId="0">#REF!</definedName>
    <definedName name="эко1" localSheetId="1">#REF!</definedName>
    <definedName name="эко1" localSheetId="2">#REF!</definedName>
    <definedName name="эко1" localSheetId="3">#REF!</definedName>
    <definedName name="эко1" localSheetId="4">#REF!</definedName>
    <definedName name="эко1" localSheetId="7">#REF!</definedName>
    <definedName name="эко1" localSheetId="12">#REF!</definedName>
    <definedName name="эко1" localSheetId="13">#REF!</definedName>
    <definedName name="эко1">#REF!</definedName>
    <definedName name="экол1" localSheetId="0">#REF!</definedName>
    <definedName name="экол1" localSheetId="1">#REF!</definedName>
    <definedName name="экол1" localSheetId="2">#REF!</definedName>
    <definedName name="экол1" localSheetId="3">#REF!</definedName>
    <definedName name="экол1" localSheetId="4">#REF!</definedName>
    <definedName name="экол1" localSheetId="5">#REF!</definedName>
    <definedName name="экол1" localSheetId="7">#REF!</definedName>
    <definedName name="экол1" localSheetId="9">#REF!</definedName>
    <definedName name="экол1" localSheetId="12">#REF!</definedName>
    <definedName name="экол1" localSheetId="13">#REF!</definedName>
    <definedName name="экол1">#REF!</definedName>
    <definedName name="экол2" localSheetId="0">#REF!</definedName>
    <definedName name="экол2" localSheetId="1">#REF!</definedName>
    <definedName name="экол2" localSheetId="2">#REF!</definedName>
    <definedName name="экол2" localSheetId="3">#REF!</definedName>
    <definedName name="экол2" localSheetId="4">#REF!</definedName>
    <definedName name="экол2" localSheetId="7">#REF!</definedName>
    <definedName name="экол2" localSheetId="12">#REF!</definedName>
    <definedName name="экол2" localSheetId="13">#REF!</definedName>
    <definedName name="экол2">#REF!</definedName>
    <definedName name="Экол3" localSheetId="0">#REF!</definedName>
    <definedName name="Экол3" localSheetId="1">#REF!</definedName>
    <definedName name="Экол3" localSheetId="2">#REF!</definedName>
    <definedName name="Экол3" localSheetId="3">#REF!</definedName>
    <definedName name="Экол3" localSheetId="4">#REF!</definedName>
    <definedName name="Экол3" localSheetId="7">#REF!</definedName>
    <definedName name="Экол3" localSheetId="12">#REF!</definedName>
    <definedName name="Экол3" localSheetId="13">#REF!</definedName>
    <definedName name="Экол3">#REF!</definedName>
    <definedName name="эколог" localSheetId="0">#REF!</definedName>
    <definedName name="эколог" localSheetId="1">#REF!</definedName>
    <definedName name="эколог" localSheetId="2">#REF!</definedName>
    <definedName name="эколог" localSheetId="3">#REF!</definedName>
    <definedName name="эколог" localSheetId="4">#REF!</definedName>
    <definedName name="эколог" localSheetId="7">#REF!</definedName>
    <definedName name="эколог" localSheetId="12">#REF!</definedName>
    <definedName name="эколог" localSheetId="13">#REF!</definedName>
    <definedName name="эколог">#REF!</definedName>
    <definedName name="экология">NA()</definedName>
    <definedName name="ЭКСПО" localSheetId="0">граж</definedName>
    <definedName name="ЭКСПО" localSheetId="1">граж</definedName>
    <definedName name="ЭКСПО" localSheetId="2">граж</definedName>
    <definedName name="ЭКСПО" localSheetId="14">граж</definedName>
    <definedName name="ЭКСПО" localSheetId="16">граж</definedName>
    <definedName name="ЭКСПО" localSheetId="3">граж</definedName>
    <definedName name="ЭКСПО" localSheetId="10">граж</definedName>
    <definedName name="ЭКСПО" localSheetId="4">граж</definedName>
    <definedName name="ЭКСПО" localSheetId="5">граж</definedName>
    <definedName name="ЭКСПО" localSheetId="6">граж</definedName>
    <definedName name="ЭКСПО" localSheetId="7">граж</definedName>
    <definedName name="ЭКСПО" localSheetId="9">граж</definedName>
    <definedName name="ЭКСПО" localSheetId="12">граж</definedName>
    <definedName name="ЭКСПО" localSheetId="13">граж</definedName>
    <definedName name="ЭКСПО" localSheetId="11">граж</definedName>
    <definedName name="ЭКСПО">#REF!</definedName>
    <definedName name="ЭКСПОФОРУМ" localSheetId="0">граж</definedName>
    <definedName name="ЭКСПОФОРУМ" localSheetId="1">граж</definedName>
    <definedName name="ЭКСПОФОРУМ" localSheetId="2">граж</definedName>
    <definedName name="ЭКСПОФОРУМ" localSheetId="14">граж</definedName>
    <definedName name="ЭКСПОФОРУМ" localSheetId="16">граж</definedName>
    <definedName name="ЭКСПОФОРУМ" localSheetId="3">граж</definedName>
    <definedName name="ЭКСПОФОРУМ" localSheetId="10">граж</definedName>
    <definedName name="ЭКСПОФОРУМ" localSheetId="4">граж</definedName>
    <definedName name="ЭКСПОФОРУМ" localSheetId="5">граж</definedName>
    <definedName name="ЭКСПОФОРУМ" localSheetId="6">граж</definedName>
    <definedName name="ЭКСПОФОРУМ" localSheetId="7">граж</definedName>
    <definedName name="ЭКСПОФОРУМ" localSheetId="9">граж</definedName>
    <definedName name="ЭКСПОФОРУМ" localSheetId="12">граж</definedName>
    <definedName name="ЭКСПОФОРУМ" localSheetId="13">граж</definedName>
    <definedName name="ЭКСПОФОРУМ" localSheetId="11">граж</definedName>
    <definedName name="ЭКСПОФОРУМ">#REF!</definedName>
    <definedName name="экт" localSheetId="0">#REF!</definedName>
    <definedName name="экт" localSheetId="1">#REF!</definedName>
    <definedName name="экт" localSheetId="2">#REF!</definedName>
    <definedName name="экт" localSheetId="3">#REF!</definedName>
    <definedName name="экт" localSheetId="4">#REF!</definedName>
    <definedName name="экт" localSheetId="5">#REF!</definedName>
    <definedName name="экт" localSheetId="7">#REF!</definedName>
    <definedName name="экт" localSheetId="9">#REF!</definedName>
    <definedName name="экт" localSheetId="12">#REF!</definedName>
    <definedName name="экт" localSheetId="13">#REF!</definedName>
    <definedName name="экт">#REF!</definedName>
    <definedName name="электроэнер" localSheetId="3">#REF!</definedName>
    <definedName name="электроэнер" localSheetId="4">#REF!</definedName>
    <definedName name="электроэнер" localSheetId="12">#REF!</definedName>
    <definedName name="электроэнер" localSheetId="13">#REF!</definedName>
    <definedName name="электроэнер">#REF!</definedName>
    <definedName name="электроэнергия" localSheetId="3">#REF!</definedName>
    <definedName name="электроэнергия" localSheetId="4">#REF!</definedName>
    <definedName name="электроэнергия" localSheetId="12">#REF!</definedName>
    <definedName name="электроэнергия" localSheetId="13">#REF!</definedName>
    <definedName name="электроэнергия">#REF!</definedName>
    <definedName name="ЭлеСи" localSheetId="12">#REF!</definedName>
    <definedName name="ЭлеСи" localSheetId="13">#REF!</definedName>
    <definedName name="ЭлеСи_1" localSheetId="0">#REF!</definedName>
    <definedName name="ЭлеСи_1" localSheetId="1">#REF!</definedName>
    <definedName name="ЭлеСи_1" localSheetId="2">#REF!</definedName>
    <definedName name="ЭлеСи_1" localSheetId="3">#REF!</definedName>
    <definedName name="ЭлеСи_1" localSheetId="4">#REF!</definedName>
    <definedName name="ЭлеСи_1" localSheetId="5">#REF!</definedName>
    <definedName name="ЭлеСи_1" localSheetId="7">#REF!</definedName>
    <definedName name="ЭлеСи_1" localSheetId="9">#REF!</definedName>
    <definedName name="ЭлеСи_1" localSheetId="12">#REF!</definedName>
    <definedName name="ЭлеСи_1" localSheetId="13">#REF!</definedName>
    <definedName name="ЭлеСи_1">#REF!</definedName>
    <definedName name="элрасч" localSheetId="0">#REF!</definedName>
    <definedName name="элрасч" localSheetId="1">#REF!</definedName>
    <definedName name="элрасч" localSheetId="2">#REF!</definedName>
    <definedName name="элрасч" localSheetId="3">#REF!</definedName>
    <definedName name="элрасч" localSheetId="4">#REF!</definedName>
    <definedName name="элрасч" localSheetId="7">#REF!</definedName>
    <definedName name="элрасч" localSheetId="12">#REF!</definedName>
    <definedName name="элрасч" localSheetId="13">#REF!</definedName>
    <definedName name="элрасч">#REF!</definedName>
    <definedName name="ЭЛСИ_Т" localSheetId="0">#REF!</definedName>
    <definedName name="ЭЛСИ_Т" localSheetId="1">#REF!</definedName>
    <definedName name="ЭЛСИ_Т" localSheetId="2">#REF!</definedName>
    <definedName name="ЭЛСИ_Т" localSheetId="3">#REF!</definedName>
    <definedName name="ЭЛСИ_Т" localSheetId="4">#REF!</definedName>
    <definedName name="ЭЛСИ_Т" localSheetId="7">#REF!</definedName>
    <definedName name="ЭЛСИ_Т" localSheetId="12">#REF!</definedName>
    <definedName name="ЭЛСИ_Т" localSheetId="13">#REF!</definedName>
    <definedName name="ЭЛСИ_Т">#REF!</definedName>
    <definedName name="ю" localSheetId="12">#REF!</definedName>
    <definedName name="ю" localSheetId="13">#REF!</definedName>
    <definedName name="ю">#REF!</definedName>
    <definedName name="юдшншджгп" localSheetId="0">#REF!</definedName>
    <definedName name="юдшншджгп" localSheetId="1">#REF!</definedName>
    <definedName name="юдшншджгп" localSheetId="2">#REF!</definedName>
    <definedName name="юдшншджгп" localSheetId="3">#REF!</definedName>
    <definedName name="юдшншджгп" localSheetId="4">#REF!</definedName>
    <definedName name="юдшншджгп" localSheetId="5">#REF!</definedName>
    <definedName name="юдшншджгп" localSheetId="7">#REF!</definedName>
    <definedName name="юдшншджгп" localSheetId="9">#REF!</definedName>
    <definedName name="юдшншджгп" localSheetId="12">#REF!</definedName>
    <definedName name="юдшншджгп" localSheetId="13">#REF!</definedName>
    <definedName name="юдшншджгп">#REF!</definedName>
    <definedName name="ЮФУ" localSheetId="0">#REF!</definedName>
    <definedName name="ЮФУ" localSheetId="1">#REF!</definedName>
    <definedName name="ЮФУ" localSheetId="2">#REF!</definedName>
    <definedName name="ЮФУ" localSheetId="3">#REF!</definedName>
    <definedName name="ЮФУ" localSheetId="4">#REF!</definedName>
    <definedName name="ЮФУ" localSheetId="7">#REF!</definedName>
    <definedName name="ЮФУ" localSheetId="12">#REF!</definedName>
    <definedName name="ЮФУ" localSheetId="13">#REF!</definedName>
    <definedName name="ЮФУ">#REF!</definedName>
    <definedName name="ЮФУ2" localSheetId="0">#REF!</definedName>
    <definedName name="ЮФУ2" localSheetId="1">#REF!</definedName>
    <definedName name="ЮФУ2" localSheetId="2">#REF!</definedName>
    <definedName name="ЮФУ2" localSheetId="3">#REF!</definedName>
    <definedName name="ЮФУ2" localSheetId="4">#REF!</definedName>
    <definedName name="ЮФУ2" localSheetId="7">#REF!</definedName>
    <definedName name="ЮФУ2" localSheetId="12">#REF!</definedName>
    <definedName name="ЮФУ2" localSheetId="13">#REF!</definedName>
    <definedName name="ЮФУ2">#REF!</definedName>
    <definedName name="юююю" localSheetId="0">#REF!</definedName>
    <definedName name="юююю" localSheetId="1">#REF!</definedName>
    <definedName name="юююю" localSheetId="2">#REF!</definedName>
    <definedName name="юююю" localSheetId="15">#REF!</definedName>
    <definedName name="юююю" localSheetId="16">#REF!</definedName>
    <definedName name="юююю" localSheetId="3">#REF!</definedName>
    <definedName name="юююю" localSheetId="4">#REF!</definedName>
    <definedName name="юююю" localSheetId="7">#REF!</definedName>
    <definedName name="юююю" localSheetId="12">#REF!</definedName>
    <definedName name="юююю" localSheetId="13">#REF!</definedName>
    <definedName name="юююю" localSheetId="11">#REF!</definedName>
    <definedName name="юююю">#REF!</definedName>
    <definedName name="я" localSheetId="12">#REF!</definedName>
    <definedName name="я" localSheetId="13">#REF!</definedName>
    <definedName name="яапт" localSheetId="0">#REF!</definedName>
    <definedName name="яапт" localSheetId="1">#REF!</definedName>
    <definedName name="яапт" localSheetId="2">#REF!</definedName>
    <definedName name="яапт" localSheetId="3">#REF!</definedName>
    <definedName name="яапт" localSheetId="4">#REF!</definedName>
    <definedName name="яапт" localSheetId="5">#REF!</definedName>
    <definedName name="яапт" localSheetId="7">#REF!</definedName>
    <definedName name="яапт" localSheetId="9">#REF!</definedName>
    <definedName name="яапт" localSheetId="12">#REF!</definedName>
    <definedName name="яапт" localSheetId="13">#REF!</definedName>
    <definedName name="яапт">#REF!</definedName>
    <definedName name="яапяяяя" localSheetId="0">#REF!</definedName>
    <definedName name="яапяяяя" localSheetId="1">#REF!</definedName>
    <definedName name="яапяяяя" localSheetId="2">#REF!</definedName>
    <definedName name="яапяяяя" localSheetId="3">#REF!</definedName>
    <definedName name="яапяяяя" localSheetId="4">#REF!</definedName>
    <definedName name="яапяяяя" localSheetId="7">#REF!</definedName>
    <definedName name="яапяяяя" localSheetId="12">#REF!</definedName>
    <definedName name="яапяяяя" localSheetId="13">#REF!</definedName>
    <definedName name="яапяяяя">#REF!</definedName>
    <definedName name="явапяап" localSheetId="0">#REF!</definedName>
    <definedName name="явапяап" localSheetId="1">#REF!</definedName>
    <definedName name="явапяап" localSheetId="2">#REF!</definedName>
    <definedName name="явапяап" localSheetId="3">#REF!</definedName>
    <definedName name="явапяап" localSheetId="4">#REF!</definedName>
    <definedName name="явапяап" localSheetId="7">#REF!</definedName>
    <definedName name="явапяап" localSheetId="12">#REF!</definedName>
    <definedName name="явапяап" localSheetId="13">#REF!</definedName>
    <definedName name="явапяап">#REF!</definedName>
    <definedName name="явапявп" localSheetId="0">#REF!</definedName>
    <definedName name="явапявп" localSheetId="1">#REF!</definedName>
    <definedName name="явапявп" localSheetId="2">#REF!</definedName>
    <definedName name="явапявп" localSheetId="3">#REF!</definedName>
    <definedName name="явапявп" localSheetId="4">#REF!</definedName>
    <definedName name="явапявп" localSheetId="7">#REF!</definedName>
    <definedName name="явапявп" localSheetId="12">#REF!</definedName>
    <definedName name="явапявп" localSheetId="13">#REF!</definedName>
    <definedName name="явапявп">#REF!</definedName>
    <definedName name="явар" localSheetId="0">#REF!</definedName>
    <definedName name="явар" localSheetId="1">#REF!</definedName>
    <definedName name="явар" localSheetId="2">#REF!</definedName>
    <definedName name="явар" localSheetId="3">#REF!</definedName>
    <definedName name="явар" localSheetId="4">#REF!</definedName>
    <definedName name="явар" localSheetId="7">#REF!</definedName>
    <definedName name="явар" localSheetId="12">#REF!</definedName>
    <definedName name="явар" localSheetId="13">#REF!</definedName>
    <definedName name="явар">#REF!</definedName>
    <definedName name="яваряра" localSheetId="0">#REF!</definedName>
    <definedName name="яваряра" localSheetId="1">#REF!</definedName>
    <definedName name="яваряра" localSheetId="2">#REF!</definedName>
    <definedName name="яваряра" localSheetId="3">#REF!</definedName>
    <definedName name="яваряра" localSheetId="4">#REF!</definedName>
    <definedName name="яваряра" localSheetId="7">#REF!</definedName>
    <definedName name="яваряра" localSheetId="12">#REF!</definedName>
    <definedName name="яваряра" localSheetId="13">#REF!</definedName>
    <definedName name="яваряра">#REF!</definedName>
    <definedName name="ярая" localSheetId="0">#REF!</definedName>
    <definedName name="ярая" localSheetId="1">#REF!</definedName>
    <definedName name="ярая" localSheetId="2">#REF!</definedName>
    <definedName name="ярая" localSheetId="3">#REF!</definedName>
    <definedName name="ярая" localSheetId="4">#REF!</definedName>
    <definedName name="ярая" localSheetId="7">#REF!</definedName>
    <definedName name="ярая" localSheetId="12">#REF!</definedName>
    <definedName name="ярая" localSheetId="13">#REF!</definedName>
    <definedName name="ярая">#REF!</definedName>
    <definedName name="яраяраря" localSheetId="0">#REF!</definedName>
    <definedName name="яраяраря" localSheetId="1">#REF!</definedName>
    <definedName name="яраяраря" localSheetId="2">#REF!</definedName>
    <definedName name="яраяраря" localSheetId="3">#REF!</definedName>
    <definedName name="яраяраря" localSheetId="4">#REF!</definedName>
    <definedName name="яраяраря" localSheetId="7">#REF!</definedName>
    <definedName name="яраяраря" localSheetId="12">#REF!</definedName>
    <definedName name="яраяраря" localSheetId="13">#REF!</definedName>
    <definedName name="яраяраря">#REF!</definedName>
    <definedName name="яроптап" localSheetId="0">#REF!</definedName>
    <definedName name="яроптап" localSheetId="1">#REF!</definedName>
    <definedName name="яроптап" localSheetId="2">#REF!</definedName>
    <definedName name="яроптап" localSheetId="3">#REF!</definedName>
    <definedName name="яроптап" localSheetId="4">#REF!</definedName>
    <definedName name="яроптап" localSheetId="7">#REF!</definedName>
    <definedName name="яроптап" localSheetId="12">#REF!</definedName>
    <definedName name="яроптап" localSheetId="13">#REF!</definedName>
    <definedName name="яроптап">#REF!</definedName>
    <definedName name="Ярославская_область" localSheetId="0">#REF!</definedName>
    <definedName name="Ярославская_область" localSheetId="1">#REF!</definedName>
    <definedName name="Ярославская_область" localSheetId="2">#REF!</definedName>
    <definedName name="Ярославская_область" localSheetId="3">#REF!</definedName>
    <definedName name="Ярославская_область" localSheetId="4">#REF!</definedName>
    <definedName name="Ярославская_область" localSheetId="7">#REF!</definedName>
    <definedName name="Ярославская_область" localSheetId="12">#REF!</definedName>
    <definedName name="Ярославская_область" localSheetId="13">#REF!</definedName>
    <definedName name="Ярославская_область">#REF!</definedName>
  </definedNames>
  <calcPr calcId="191029"/>
  <fileRecoveryPr repairLoad="1"/>
</workbook>
</file>

<file path=xl/calcChain.xml><?xml version="1.0" encoding="utf-8"?>
<calcChain xmlns="http://schemas.openxmlformats.org/spreadsheetml/2006/main">
  <c r="R23" i="17" l="1"/>
  <c r="Q23" i="17"/>
  <c r="P23" i="17"/>
  <c r="O23" i="17"/>
  <c r="N23" i="17"/>
  <c r="P22" i="17"/>
  <c r="O22" i="17"/>
  <c r="N22" i="17"/>
  <c r="H22" i="17"/>
  <c r="G22" i="17"/>
  <c r="F22" i="17"/>
  <c r="R21" i="17"/>
  <c r="P21" i="17"/>
  <c r="O21" i="17"/>
  <c r="N21" i="17"/>
  <c r="M21" i="17"/>
  <c r="L21" i="17"/>
  <c r="K21" i="17"/>
  <c r="J21" i="17"/>
  <c r="I21" i="17"/>
  <c r="H21" i="17"/>
  <c r="G21" i="17"/>
  <c r="F21" i="17"/>
  <c r="P20" i="17"/>
  <c r="O20" i="17"/>
  <c r="N20" i="17"/>
  <c r="R19" i="17"/>
  <c r="P19" i="17"/>
  <c r="O19" i="17"/>
  <c r="N19" i="17"/>
  <c r="P18" i="17"/>
  <c r="O18" i="17"/>
  <c r="N18" i="17"/>
  <c r="F18" i="17"/>
  <c r="R17" i="17"/>
  <c r="P17" i="17"/>
  <c r="O17" i="17"/>
  <c r="N17" i="17"/>
  <c r="M17" i="17"/>
  <c r="L17" i="17"/>
  <c r="K17" i="17"/>
  <c r="I17" i="17"/>
  <c r="H17" i="17"/>
  <c r="G17" i="17"/>
  <c r="F17" i="17"/>
  <c r="P16" i="17"/>
  <c r="O16" i="17"/>
  <c r="N16" i="17"/>
  <c r="R15" i="17"/>
  <c r="P15" i="17"/>
  <c r="O15" i="17"/>
  <c r="N15" i="17"/>
  <c r="P14" i="17"/>
  <c r="O14" i="17"/>
  <c r="N14" i="17"/>
  <c r="F14" i="17"/>
  <c r="R13" i="17"/>
  <c r="P13" i="17"/>
  <c r="O13" i="17"/>
  <c r="N13" i="17"/>
  <c r="M13" i="17"/>
  <c r="L13" i="17"/>
  <c r="K13" i="17"/>
  <c r="I13" i="17"/>
  <c r="H13" i="17"/>
  <c r="G13" i="17"/>
  <c r="F13" i="17"/>
  <c r="P12" i="17"/>
  <c r="O12" i="17"/>
  <c r="N12" i="17"/>
  <c r="F12" i="17"/>
  <c r="R11" i="17"/>
  <c r="P11" i="17"/>
  <c r="O11" i="17"/>
  <c r="N11" i="17"/>
  <c r="M11" i="17"/>
  <c r="L11" i="17"/>
  <c r="K11" i="17"/>
  <c r="I11" i="17"/>
  <c r="H11" i="17"/>
  <c r="G11" i="17"/>
  <c r="F11" i="17"/>
  <c r="P10" i="17"/>
  <c r="O10" i="17"/>
  <c r="N10" i="17"/>
  <c r="M10" i="17"/>
  <c r="K10" i="17"/>
  <c r="I10" i="17"/>
  <c r="H10" i="17"/>
  <c r="G10" i="17"/>
  <c r="F10" i="17"/>
  <c r="R9" i="17"/>
  <c r="P9" i="17"/>
  <c r="O9" i="17"/>
  <c r="N9" i="17"/>
  <c r="M9" i="17"/>
  <c r="K9" i="17"/>
  <c r="I9" i="17"/>
  <c r="H9" i="17"/>
  <c r="G9" i="17"/>
  <c r="F9" i="17"/>
  <c r="O16" i="16"/>
  <c r="O15" i="16"/>
  <c r="N15" i="16"/>
  <c r="M15" i="16"/>
  <c r="L15" i="16"/>
  <c r="K15" i="16"/>
  <c r="J15" i="16"/>
  <c r="D15" i="16"/>
  <c r="O14" i="16"/>
  <c r="N14" i="16"/>
  <c r="M14" i="16"/>
  <c r="L14" i="16"/>
  <c r="K14" i="16"/>
  <c r="J14" i="16"/>
  <c r="H14" i="16"/>
  <c r="D14" i="16"/>
  <c r="O13" i="16"/>
  <c r="N13" i="16"/>
  <c r="M13" i="16"/>
  <c r="L13" i="16"/>
  <c r="K13" i="16"/>
  <c r="J13" i="16"/>
  <c r="D13" i="16"/>
  <c r="O12" i="16"/>
  <c r="J12" i="16"/>
  <c r="D12" i="16"/>
  <c r="O11" i="16"/>
  <c r="N11" i="16"/>
  <c r="M11" i="16"/>
  <c r="L11" i="16"/>
  <c r="K11" i="16"/>
  <c r="J11" i="16"/>
  <c r="D11" i="16"/>
  <c r="O10" i="16"/>
  <c r="N10" i="16"/>
  <c r="M10" i="16"/>
  <c r="L10" i="16"/>
  <c r="K10" i="16"/>
  <c r="J10" i="16"/>
  <c r="I10" i="16"/>
  <c r="H10" i="16"/>
  <c r="F10" i="16"/>
  <c r="E10" i="16"/>
  <c r="D10" i="16"/>
  <c r="O9" i="16"/>
  <c r="N9" i="16"/>
  <c r="M9" i="16"/>
  <c r="L9" i="16"/>
  <c r="K9" i="16"/>
  <c r="J9" i="16"/>
  <c r="H9" i="16"/>
  <c r="F9" i="16"/>
  <c r="E9" i="16"/>
  <c r="D9" i="16"/>
  <c r="I21" i="15"/>
  <c r="I20" i="15"/>
  <c r="H20" i="15"/>
  <c r="G20" i="15"/>
  <c r="E20" i="15"/>
  <c r="I19" i="15"/>
  <c r="H19" i="15"/>
  <c r="G19" i="15"/>
  <c r="E19" i="15"/>
  <c r="I17" i="15"/>
  <c r="H17" i="15"/>
  <c r="I16" i="15"/>
  <c r="H16" i="15"/>
  <c r="J14" i="15"/>
  <c r="I14" i="15"/>
  <c r="H14" i="15"/>
  <c r="D14" i="15"/>
  <c r="I12" i="15"/>
  <c r="H12" i="15"/>
  <c r="I11" i="15"/>
  <c r="E11" i="15"/>
  <c r="I9" i="15"/>
  <c r="F9" i="15"/>
  <c r="E9" i="15"/>
  <c r="I8" i="15"/>
  <c r="G8" i="15"/>
  <c r="F8" i="15"/>
  <c r="E8" i="15"/>
  <c r="A3" i="15"/>
  <c r="E13" i="14"/>
  <c r="E8" i="14"/>
  <c r="E13" i="13"/>
  <c r="E8" i="13"/>
  <c r="E13" i="12"/>
  <c r="E8" i="12"/>
  <c r="D5" i="10"/>
  <c r="C11" i="10" s="1"/>
  <c r="F27" i="9"/>
  <c r="E27" i="9"/>
  <c r="G27" i="9" s="1"/>
  <c r="D27" i="9"/>
  <c r="C27" i="9"/>
  <c r="B27" i="9"/>
  <c r="F26" i="9"/>
  <c r="E26" i="9"/>
  <c r="G26" i="9" s="1"/>
  <c r="D26" i="9"/>
  <c r="C26" i="9"/>
  <c r="B26" i="9"/>
  <c r="F25" i="9"/>
  <c r="E25" i="9"/>
  <c r="G25" i="9" s="1"/>
  <c r="D25" i="9"/>
  <c r="C25" i="9"/>
  <c r="B25" i="9"/>
  <c r="F24" i="9"/>
  <c r="E24" i="9"/>
  <c r="G24" i="9" s="1"/>
  <c r="D24" i="9"/>
  <c r="C24" i="9"/>
  <c r="B24" i="9"/>
  <c r="F23" i="9"/>
  <c r="E23" i="9"/>
  <c r="G23" i="9" s="1"/>
  <c r="D23" i="9"/>
  <c r="C23" i="9"/>
  <c r="B23" i="9"/>
  <c r="F22" i="9"/>
  <c r="E22" i="9"/>
  <c r="G22" i="9" s="1"/>
  <c r="D22" i="9"/>
  <c r="C22" i="9"/>
  <c r="B22" i="9"/>
  <c r="F21" i="9"/>
  <c r="E21" i="9"/>
  <c r="G21" i="9" s="1"/>
  <c r="D21" i="9"/>
  <c r="C21" i="9"/>
  <c r="B21" i="9"/>
  <c r="F20" i="9"/>
  <c r="E20" i="9"/>
  <c r="G20" i="9" s="1"/>
  <c r="D20" i="9"/>
  <c r="C20" i="9"/>
  <c r="B20" i="9"/>
  <c r="F19" i="9"/>
  <c r="E19" i="9"/>
  <c r="G19" i="9" s="1"/>
  <c r="D19" i="9"/>
  <c r="C19" i="9"/>
  <c r="B19" i="9"/>
  <c r="F18" i="9"/>
  <c r="E18" i="9"/>
  <c r="G18" i="9" s="1"/>
  <c r="D18" i="9"/>
  <c r="C18" i="9"/>
  <c r="B18" i="9"/>
  <c r="F17" i="9"/>
  <c r="E17" i="9"/>
  <c r="G17" i="9" s="1"/>
  <c r="D17" i="9"/>
  <c r="C17" i="9"/>
  <c r="B17" i="9"/>
  <c r="F16" i="9"/>
  <c r="E16" i="9"/>
  <c r="G16" i="9" s="1"/>
  <c r="D16" i="9"/>
  <c r="C16" i="9"/>
  <c r="B16" i="9"/>
  <c r="F15" i="9"/>
  <c r="E15" i="9"/>
  <c r="G15" i="9" s="1"/>
  <c r="D15" i="9"/>
  <c r="C15" i="9"/>
  <c r="B15" i="9"/>
  <c r="F14" i="9"/>
  <c r="E14" i="9"/>
  <c r="G14" i="9" s="1"/>
  <c r="D14" i="9"/>
  <c r="C14" i="9"/>
  <c r="B14" i="9"/>
  <c r="F13" i="9"/>
  <c r="E13" i="9"/>
  <c r="G13" i="9" s="1"/>
  <c r="D13" i="9"/>
  <c r="C13" i="9"/>
  <c r="B13" i="9"/>
  <c r="F12" i="9"/>
  <c r="E12" i="9"/>
  <c r="G12" i="9" s="1"/>
  <c r="D12" i="9"/>
  <c r="C12" i="9"/>
  <c r="B12" i="9"/>
  <c r="G93" i="8"/>
  <c r="G92" i="8"/>
  <c r="I88" i="8"/>
  <c r="J88" i="8" s="1"/>
  <c r="G88" i="8"/>
  <c r="I87" i="8"/>
  <c r="J87" i="8" s="1"/>
  <c r="G87" i="8"/>
  <c r="I86" i="8"/>
  <c r="J86" i="8" s="1"/>
  <c r="G86" i="8"/>
  <c r="I85" i="8"/>
  <c r="J85" i="8" s="1"/>
  <c r="G85" i="8"/>
  <c r="I84" i="8"/>
  <c r="J84" i="8" s="1"/>
  <c r="G84" i="8"/>
  <c r="J83" i="8"/>
  <c r="I83" i="8"/>
  <c r="G83" i="8"/>
  <c r="I82" i="8"/>
  <c r="J82" i="8" s="1"/>
  <c r="G82" i="8"/>
  <c r="I81" i="8"/>
  <c r="J81" i="8" s="1"/>
  <c r="G81" i="8"/>
  <c r="I80" i="8"/>
  <c r="J80" i="8" s="1"/>
  <c r="G80" i="8"/>
  <c r="I79" i="8"/>
  <c r="J79" i="8" s="1"/>
  <c r="G79" i="8"/>
  <c r="I78" i="8"/>
  <c r="J78" i="8" s="1"/>
  <c r="G78" i="8"/>
  <c r="I77" i="8"/>
  <c r="J77" i="8" s="1"/>
  <c r="G77" i="8"/>
  <c r="I76" i="8"/>
  <c r="J76" i="8" s="1"/>
  <c r="G76" i="8"/>
  <c r="I75" i="8"/>
  <c r="J75" i="8" s="1"/>
  <c r="G75" i="8"/>
  <c r="I74" i="8"/>
  <c r="J74" i="8" s="1"/>
  <c r="G74" i="8"/>
  <c r="I73" i="8"/>
  <c r="J73" i="8" s="1"/>
  <c r="G73" i="8"/>
  <c r="I72" i="8"/>
  <c r="J72" i="8" s="1"/>
  <c r="G72" i="8"/>
  <c r="J71" i="8"/>
  <c r="I71" i="8"/>
  <c r="G71" i="8"/>
  <c r="I70" i="8"/>
  <c r="J70" i="8" s="1"/>
  <c r="G70" i="8"/>
  <c r="I69" i="8"/>
  <c r="J69" i="8" s="1"/>
  <c r="G69" i="8"/>
  <c r="J68" i="8"/>
  <c r="I68" i="8"/>
  <c r="G68" i="8"/>
  <c r="I67" i="8"/>
  <c r="J67" i="8" s="1"/>
  <c r="G67" i="8"/>
  <c r="I66" i="8"/>
  <c r="J66" i="8" s="1"/>
  <c r="G66" i="8"/>
  <c r="J65" i="8"/>
  <c r="I65" i="8"/>
  <c r="G65" i="8"/>
  <c r="I64" i="8"/>
  <c r="J64" i="8" s="1"/>
  <c r="G64" i="8"/>
  <c r="I63" i="8"/>
  <c r="J63" i="8" s="1"/>
  <c r="G63" i="8"/>
  <c r="I62" i="8"/>
  <c r="J62" i="8" s="1"/>
  <c r="G62" i="8"/>
  <c r="I61" i="8"/>
  <c r="J61" i="8" s="1"/>
  <c r="G61" i="8"/>
  <c r="I60" i="8"/>
  <c r="J60" i="8" s="1"/>
  <c r="G60" i="8"/>
  <c r="I59" i="8"/>
  <c r="J59" i="8" s="1"/>
  <c r="G59" i="8"/>
  <c r="I58" i="8"/>
  <c r="J58" i="8" s="1"/>
  <c r="G58" i="8"/>
  <c r="I57" i="8"/>
  <c r="J57" i="8" s="1"/>
  <c r="G57" i="8"/>
  <c r="J56" i="8"/>
  <c r="J55" i="8"/>
  <c r="I55" i="8"/>
  <c r="G55" i="8"/>
  <c r="G56" i="8" s="1"/>
  <c r="J49" i="8"/>
  <c r="I49" i="8"/>
  <c r="G49" i="8"/>
  <c r="J48" i="8"/>
  <c r="I48" i="8"/>
  <c r="G48" i="8"/>
  <c r="J47" i="8"/>
  <c r="I47" i="8"/>
  <c r="G47" i="8"/>
  <c r="J46" i="8"/>
  <c r="I46" i="8"/>
  <c r="G46" i="8"/>
  <c r="J45" i="8"/>
  <c r="I45" i="8"/>
  <c r="G45" i="8"/>
  <c r="J44" i="8"/>
  <c r="I44" i="8"/>
  <c r="G44" i="8"/>
  <c r="J43" i="8"/>
  <c r="I43" i="8"/>
  <c r="G43" i="8"/>
  <c r="J42" i="8"/>
  <c r="I42" i="8"/>
  <c r="G42" i="8"/>
  <c r="G50" i="8" s="1"/>
  <c r="I40" i="8"/>
  <c r="J40" i="8" s="1"/>
  <c r="G40" i="8"/>
  <c r="J39" i="8"/>
  <c r="I39" i="8"/>
  <c r="G39" i="8"/>
  <c r="I38" i="8"/>
  <c r="J38" i="8" s="1"/>
  <c r="G38" i="8"/>
  <c r="I37" i="8"/>
  <c r="J37" i="8" s="1"/>
  <c r="G37" i="8"/>
  <c r="J36" i="8"/>
  <c r="I36" i="8"/>
  <c r="G36" i="8"/>
  <c r="I35" i="8"/>
  <c r="J35" i="8" s="1"/>
  <c r="G35" i="8"/>
  <c r="I34" i="8"/>
  <c r="J34" i="8" s="1"/>
  <c r="J41" i="8" s="1"/>
  <c r="G34" i="8"/>
  <c r="G41" i="8" s="1"/>
  <c r="J33" i="8"/>
  <c r="I33" i="8"/>
  <c r="G33" i="8"/>
  <c r="J28" i="8"/>
  <c r="I28" i="8"/>
  <c r="G28" i="8"/>
  <c r="J27" i="8"/>
  <c r="I27" i="8"/>
  <c r="G27" i="8"/>
  <c r="J26" i="8"/>
  <c r="I26" i="8"/>
  <c r="G26" i="8"/>
  <c r="I25" i="8"/>
  <c r="J25" i="8" s="1"/>
  <c r="J29" i="8" s="1"/>
  <c r="G25" i="8"/>
  <c r="G29" i="8" s="1"/>
  <c r="I23" i="8"/>
  <c r="J23" i="8" s="1"/>
  <c r="G23" i="8"/>
  <c r="I22" i="8"/>
  <c r="J22" i="8" s="1"/>
  <c r="G22" i="8"/>
  <c r="J21" i="8"/>
  <c r="I21" i="8"/>
  <c r="G21" i="8"/>
  <c r="G18" i="8"/>
  <c r="E18" i="8"/>
  <c r="I15" i="8"/>
  <c r="G15" i="8"/>
  <c r="E15" i="8" s="1"/>
  <c r="I14" i="8"/>
  <c r="G14" i="8"/>
  <c r="E14" i="8"/>
  <c r="J14" i="8" s="1"/>
  <c r="I13" i="8"/>
  <c r="G13" i="8"/>
  <c r="G16" i="8" s="1"/>
  <c r="C16" i="7"/>
  <c r="H82" i="6"/>
  <c r="H81" i="6"/>
  <c r="H80" i="6"/>
  <c r="H79" i="6"/>
  <c r="H78" i="6"/>
  <c r="H77" i="6"/>
  <c r="H76" i="6"/>
  <c r="H75" i="6"/>
  <c r="H74" i="6"/>
  <c r="H73" i="6"/>
  <c r="H72" i="6"/>
  <c r="H71" i="6"/>
  <c r="H70" i="6"/>
  <c r="H69" i="6"/>
  <c r="H68" i="6"/>
  <c r="H67" i="6"/>
  <c r="H66" i="6"/>
  <c r="H65" i="6"/>
  <c r="H64" i="6"/>
  <c r="H63" i="6"/>
  <c r="H62" i="6"/>
  <c r="H61" i="6"/>
  <c r="H60" i="6"/>
  <c r="H59" i="6"/>
  <c r="H58" i="6"/>
  <c r="H57" i="6"/>
  <c r="H56" i="6"/>
  <c r="H55" i="6"/>
  <c r="H54" i="6"/>
  <c r="H53" i="6"/>
  <c r="H52" i="6"/>
  <c r="H51" i="6"/>
  <c r="H50" i="6"/>
  <c r="H49" i="6"/>
  <c r="H48" i="6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2" i="6"/>
  <c r="F22" i="6"/>
  <c r="H21" i="6"/>
  <c r="H20" i="6"/>
  <c r="H19" i="6"/>
  <c r="H18" i="6"/>
  <c r="H17" i="6"/>
  <c r="H16" i="6"/>
  <c r="H15" i="6"/>
  <c r="H14" i="6"/>
  <c r="H13" i="6"/>
  <c r="H12" i="6"/>
  <c r="F12" i="6"/>
  <c r="D24" i="4"/>
  <c r="D23" i="4"/>
  <c r="D19" i="4"/>
  <c r="D18" i="4"/>
  <c r="D17" i="4"/>
  <c r="G9" i="3"/>
  <c r="F9" i="3"/>
  <c r="G8" i="3"/>
  <c r="D8" i="3"/>
  <c r="G7" i="3"/>
  <c r="D7" i="3"/>
  <c r="G6" i="3"/>
  <c r="D6" i="3"/>
  <c r="G5" i="3"/>
  <c r="D5" i="3"/>
  <c r="G4" i="3"/>
  <c r="D18" i="2"/>
  <c r="C18" i="2"/>
  <c r="B18" i="2"/>
  <c r="A18" i="2"/>
  <c r="C13" i="2"/>
  <c r="C12" i="2"/>
  <c r="C11" i="2"/>
  <c r="C9" i="2"/>
  <c r="C4" i="2"/>
  <c r="B4" i="2"/>
  <c r="C10" i="1"/>
  <c r="J50" i="8" l="1"/>
  <c r="J51" i="8" s="1"/>
  <c r="C25" i="7" s="1"/>
  <c r="G89" i="8"/>
  <c r="J89" i="8"/>
  <c r="C17" i="7" s="1"/>
  <c r="C18" i="7" s="1"/>
  <c r="H86" i="8"/>
  <c r="G28" i="9"/>
  <c r="G90" i="8"/>
  <c r="H75" i="8" s="1"/>
  <c r="H71" i="8"/>
  <c r="J24" i="8"/>
  <c r="C12" i="7" s="1"/>
  <c r="H66" i="8"/>
  <c r="C13" i="7"/>
  <c r="G51" i="8"/>
  <c r="H50" i="8" s="1"/>
  <c r="H69" i="8"/>
  <c r="H34" i="8"/>
  <c r="G24" i="8"/>
  <c r="G30" i="8" s="1"/>
  <c r="J15" i="8"/>
  <c r="H14" i="8"/>
  <c r="D92" i="8"/>
  <c r="C23" i="7" s="1"/>
  <c r="H15" i="8"/>
  <c r="H13" i="8"/>
  <c r="D93" i="8"/>
  <c r="E13" i="8"/>
  <c r="F18" i="8"/>
  <c r="I18" i="8" s="1"/>
  <c r="J18" i="8" s="1"/>
  <c r="C15" i="7" s="1"/>
  <c r="H33" i="8" l="1"/>
  <c r="H41" i="8"/>
  <c r="H51" i="8" s="1"/>
  <c r="H40" i="8"/>
  <c r="H39" i="8"/>
  <c r="H59" i="8"/>
  <c r="H84" i="8"/>
  <c r="H63" i="8"/>
  <c r="H78" i="8"/>
  <c r="H65" i="8"/>
  <c r="H57" i="8"/>
  <c r="H74" i="8"/>
  <c r="H56" i="8"/>
  <c r="H68" i="8"/>
  <c r="H80" i="8"/>
  <c r="H87" i="8"/>
  <c r="H72" i="8"/>
  <c r="H77" i="8"/>
  <c r="H81" i="8"/>
  <c r="H83" i="8"/>
  <c r="H62" i="8"/>
  <c r="H23" i="8"/>
  <c r="H28" i="8"/>
  <c r="H26" i="8"/>
  <c r="H27" i="8"/>
  <c r="H25" i="8"/>
  <c r="G91" i="8"/>
  <c r="H21" i="8"/>
  <c r="H29" i="8"/>
  <c r="H22" i="8"/>
  <c r="G94" i="8"/>
  <c r="G95" i="8" s="1"/>
  <c r="G96" i="8" s="1"/>
  <c r="G29" i="9"/>
  <c r="G52" i="8"/>
  <c r="J52" i="8" s="1"/>
  <c r="C26" i="7" s="1"/>
  <c r="J30" i="8"/>
  <c r="C14" i="7"/>
  <c r="J90" i="8"/>
  <c r="H24" i="8"/>
  <c r="H38" i="8"/>
  <c r="H35" i="8"/>
  <c r="H49" i="8"/>
  <c r="H47" i="8"/>
  <c r="H44" i="8"/>
  <c r="H46" i="8"/>
  <c r="H43" i="8"/>
  <c r="H48" i="8"/>
  <c r="H45" i="8"/>
  <c r="H42" i="8"/>
  <c r="H36" i="8"/>
  <c r="H88" i="8"/>
  <c r="H85" i="8"/>
  <c r="H82" i="8"/>
  <c r="H79" i="8"/>
  <c r="H76" i="8"/>
  <c r="H73" i="8"/>
  <c r="H70" i="8"/>
  <c r="H67" i="8"/>
  <c r="H64" i="8"/>
  <c r="H61" i="8"/>
  <c r="H58" i="8"/>
  <c r="H55" i="8"/>
  <c r="H90" i="8"/>
  <c r="H60" i="8"/>
  <c r="H89" i="8"/>
  <c r="H37" i="8"/>
  <c r="C21" i="7"/>
  <c r="E16" i="8"/>
  <c r="J13" i="8"/>
  <c r="J16" i="8" s="1"/>
  <c r="J91" i="8" l="1"/>
  <c r="C11" i="7"/>
  <c r="C20" i="7" s="1"/>
  <c r="J92" i="8"/>
  <c r="J93" i="8"/>
  <c r="J94" i="8" l="1"/>
  <c r="J95" i="8" s="1"/>
  <c r="J96" i="8" s="1"/>
  <c r="C19" i="7"/>
  <c r="C22" i="7"/>
  <c r="C24" i="7" l="1"/>
  <c r="D22" i="7" s="1"/>
  <c r="D17" i="7" l="1"/>
  <c r="C29" i="7"/>
  <c r="C30" i="7" s="1"/>
  <c r="C27" i="7"/>
  <c r="D24" i="7"/>
  <c r="D18" i="7"/>
  <c r="D16" i="7"/>
  <c r="D14" i="7"/>
  <c r="D12" i="7"/>
  <c r="D13" i="7"/>
  <c r="D15" i="7"/>
  <c r="D20" i="7"/>
  <c r="D11" i="7"/>
  <c r="C37" i="7" l="1"/>
  <c r="C36" i="7"/>
  <c r="C38" i="7" l="1"/>
  <c r="C39" i="7" l="1"/>
  <c r="C40" i="7" l="1"/>
  <c r="E39" i="7"/>
  <c r="E32" i="7" l="1"/>
  <c r="E18" i="7"/>
  <c r="E16" i="7"/>
  <c r="E14" i="7"/>
  <c r="E12" i="7"/>
  <c r="E25" i="7"/>
  <c r="E31" i="7"/>
  <c r="E34" i="7"/>
  <c r="E40" i="7"/>
  <c r="E26" i="7"/>
  <c r="E33" i="7"/>
  <c r="E35" i="7"/>
  <c r="E17" i="7"/>
  <c r="E13" i="7"/>
  <c r="C41" i="7"/>
  <c r="D11" i="10" s="1"/>
  <c r="E15" i="7"/>
  <c r="E20" i="7"/>
  <c r="E11" i="7"/>
  <c r="E22" i="7"/>
  <c r="E24" i="7"/>
  <c r="E30" i="7"/>
  <c r="E29" i="7"/>
  <c r="E27" i="7"/>
  <c r="E36" i="7"/>
  <c r="E37" i="7"/>
  <c r="E38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  <author>user</author>
  </authors>
  <commentList>
    <comment ref="G4" authorId="0" shapeId="0" xr:uid="{00000000-0006-0000-0200-000001000000}">
      <text>
        <r>
          <rPr>
            <sz val="9"/>
            <color rgb="FF000000"/>
            <rFont val="Tahoma"/>
          </rPr>
          <t>Всего по ЛСР для РМ</t>
        </r>
      </text>
    </comment>
    <comment ref="F5" authorId="1" shapeId="0" xr:uid="{00000000-0006-0000-0200-000002000000}">
      <text>
        <r>
          <rPr>
            <sz val="9"/>
            <color rgb="FF000000"/>
            <rFont val="Tahoma"/>
          </rPr>
          <t>по ЛСР для РМ</t>
        </r>
      </text>
    </comment>
    <comment ref="F6" authorId="1" shapeId="0" xr:uid="{00000000-0006-0000-0200-000003000000}">
      <text>
        <r>
          <rPr>
            <sz val="9"/>
            <color rgb="FF000000"/>
            <rFont val="Tahoma"/>
          </rPr>
          <t>по ЛСР для РМ</t>
        </r>
      </text>
    </comment>
    <comment ref="F7" authorId="1" shapeId="0" xr:uid="{00000000-0006-0000-0200-000004000000}">
      <text>
        <r>
          <rPr>
            <sz val="9"/>
            <color rgb="FF000000"/>
            <rFont val="Tahoma"/>
          </rPr>
          <t>по ЛСР для РМ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user22</author>
  </authors>
  <commentList>
    <comment ref="B12" authorId="0" shapeId="0" xr:uid="{00000000-0006-0000-0E00-000001000000}">
      <text>
        <r>
          <rPr>
            <b/>
            <sz val="9"/>
            <color rgb="FF000000"/>
            <rFont val="Tahoma"/>
          </rPr>
          <t>Принимаем процент согласно РГН вкладка "Индексы и нормы"</t>
        </r>
      </text>
    </comment>
    <comment ref="D14" authorId="0" shapeId="0" xr:uid="{00000000-0006-0000-0E00-000002000000}">
      <text>
        <r>
          <rPr>
            <b/>
            <sz val="9"/>
            <color rgb="FF000000"/>
            <rFont val="Tahoma"/>
          </rPr>
          <t xml:space="preserve">стоимость стр-ва для определения % см. в ячейке I21
</t>
        </r>
      </text>
    </comment>
  </commentList>
</comments>
</file>

<file path=xl/sharedStrings.xml><?xml version="1.0" encoding="utf-8"?>
<sst xmlns="http://schemas.openxmlformats.org/spreadsheetml/2006/main" count="1011" uniqueCount="498">
  <si>
    <t>Отдел 1. Показатели укрупненного норматива цены строительства</t>
  </si>
  <si>
    <t xml:space="preserve">Раздел XIV. УНЦ элементов ПС с устройством фундаментов </t>
  </si>
  <si>
    <t>Таблица И5</t>
  </si>
  <si>
    <t>УНЦ элементов ПС с устройством фундаментов</t>
  </si>
  <si>
    <r>
      <rPr>
        <b/>
        <sz val="11"/>
        <color rgb="FF000000"/>
        <rFont val="Calibri"/>
      </rPr>
      <t>Единица измерения:</t>
    </r>
    <r>
      <rPr>
        <sz val="11"/>
        <color rgb="FF000000"/>
        <rFont val="Calibri"/>
      </rPr>
      <t xml:space="preserve"> 1 ед.</t>
    </r>
  </si>
  <si>
    <t>Код показателя</t>
  </si>
  <si>
    <t>Наименование показателя</t>
  </si>
  <si>
    <t>Норматив цены строительства на 01.01.2000, тыс.руб.</t>
  </si>
  <si>
    <t>И5-05-02</t>
  </si>
  <si>
    <t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</t>
  </si>
  <si>
    <t>Отдел 2. Дополнительная информация</t>
  </si>
  <si>
    <t>К Показателю</t>
  </si>
  <si>
    <t>Показатели стоимости строительства</t>
  </si>
  <si>
    <t>№ пп.</t>
  </si>
  <si>
    <t>Показатели</t>
  </si>
  <si>
    <t>Стоимость на 01.01.2000, тыс.руб.</t>
  </si>
  <si>
    <t>1.</t>
  </si>
  <si>
    <t>Стоимость строительства всего</t>
  </si>
  <si>
    <t>2.</t>
  </si>
  <si>
    <t>В том числе:</t>
  </si>
  <si>
    <t>2.1.</t>
  </si>
  <si>
    <t>стоимость проектных и изыскательских работ, включая экспертизу проектной документации</t>
  </si>
  <si>
    <t>2.2.</t>
  </si>
  <si>
    <t>стоимость технологического оборудования</t>
  </si>
  <si>
    <t>3.</t>
  </si>
  <si>
    <t>Стоимость строительства на принятую единицу измерения</t>
  </si>
  <si>
    <t>4.</t>
  </si>
  <si>
    <t>Стоимость возведения фундаментов</t>
  </si>
  <si>
    <t>в том числе:</t>
  </si>
  <si>
    <t>Отдел 2. Технические характеристики конструктивных решений и видов работ, учтенных в Показателе</t>
  </si>
  <si>
    <t>СР</t>
  </si>
  <si>
    <t>МР</t>
  </si>
  <si>
    <t>ОБ</t>
  </si>
  <si>
    <t>№ п/п</t>
  </si>
  <si>
    <t>Наименование конструктивных решений и видов работ</t>
  </si>
  <si>
    <t>Краткие характеристики</t>
  </si>
  <si>
    <t>Доля в стоимости Показателя, %</t>
  </si>
  <si>
    <t>Устройство фундаментов ФМ-1</t>
  </si>
  <si>
    <t>Разработка грунта в отвал эскаваторами и вручную без креплений с откосами; Устройство бетонной подготовки бетоном В7,5 (М100) -0,14м3; устройство ж/б фундаментов - 1,3м3; Установка анкерных ботлов - 0,01448 т; вывоз излишнего грунта - на 5 км; обратная засыпка грунта и уплотнение пневматическими трамбовками; Гидроизоляция битумная</t>
  </si>
  <si>
    <t>Устройство опоры под разъединитель однополюсный</t>
  </si>
  <si>
    <t>Установка стальных конструкций - 0,1097т; Окраска эмалью КО-88 - 0,1097т; Подливка бетона В30 (М400) толщиной 50 мм - 0,72м2</t>
  </si>
  <si>
    <t>Монтажные работы. ОРУ 10 кВ</t>
  </si>
  <si>
    <t>Монтаж разъединителя - 2 компл; Монтаж приводов к разъединителям - 4шт</t>
  </si>
  <si>
    <t>Оборудование</t>
  </si>
  <si>
    <t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УХЛ1 - 2шт</t>
  </si>
  <si>
    <t>Приложение № 1</t>
  </si>
  <si>
    <t>Сравнительная таблица отбора объекта-представителя</t>
  </si>
  <si>
    <t>Наименование разрабатываемого показателя УНЦ — Постоянная часть ПС, шкаф ЦК системы видеонаблюдения ПС 750 кВ</t>
  </si>
  <si>
    <t>Сопоставимый уровень цен: 4 кв. 2018 г</t>
  </si>
  <si>
    <t>Единица измерения  — 1 ПС</t>
  </si>
  <si>
    <t>Параметр</t>
  </si>
  <si>
    <t>Объект-представитель 1</t>
  </si>
  <si>
    <t>Наименование объекта-представителя</t>
  </si>
  <si>
    <t>ПС 500 кВ Белобережская</t>
  </si>
  <si>
    <t>Наименование субъекта Российской Федерации</t>
  </si>
  <si>
    <t>Брянская область</t>
  </si>
  <si>
    <t>Климатический район и подрайон</t>
  </si>
  <si>
    <t xml:space="preserve"> IIIВ</t>
  </si>
  <si>
    <t>Мощность объекта</t>
  </si>
  <si>
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</si>
  <si>
    <t>Сервер HP ProLiant DL360, ИБП, модули связи, расширения.</t>
  </si>
  <si>
    <t>Сметная стоимость строительства/ реконструкции/ технического перевооружения/ модернизации в текущем уровне цен по заключению (тыс. руб.), в т.ч.:</t>
  </si>
  <si>
    <t>6.1</t>
  </si>
  <si>
    <t>строительно-монтажные работы</t>
  </si>
  <si>
    <t>6.2</t>
  </si>
  <si>
    <t>оборудование и инвентарь</t>
  </si>
  <si>
    <t>6.3</t>
  </si>
  <si>
    <t>пусконаладочные работы</t>
  </si>
  <si>
    <t>6.4</t>
  </si>
  <si>
    <t>прочие и лимитированные затраты</t>
  </si>
  <si>
    <t>Сопоставимый уровень цен</t>
  </si>
  <si>
    <t>4 кв. 2018 г</t>
  </si>
  <si>
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</si>
  <si>
    <t>Приведенная сметная стоимость на единицу мощности, тыс. руб. (строка 8/строку 4)</t>
  </si>
  <si>
    <t>Примечание</t>
  </si>
  <si>
    <t>Составил ______________________        Д.Ю. Нефедова</t>
  </si>
  <si>
    <t xml:space="preserve">                         (подпись, инициалы, фамилия)</t>
  </si>
  <si>
    <t>Проверил ______________________        А.В. Костянецкая</t>
  </si>
  <si>
    <t xml:space="preserve">                        (подпись, инициалы, фамилия)</t>
  </si>
  <si>
    <t>Приложение № 2</t>
  </si>
  <si>
    <t>Расчет стоимости основных видов работ для выбора объекта-представителя</t>
  </si>
  <si>
    <t>Наименование разрабатываемого показателя УНЦ —  Постоянная часть ПС, шкаф ЦК системы видеонаблюдения ПС 750 кВ</t>
  </si>
  <si>
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</si>
  <si>
    <t>Номер сметы</t>
  </si>
  <si>
    <t>Наименование сметы</t>
  </si>
  <si>
    <t>Сметная стоимость в уровне цен 4 кв. 2018 г., тыс. руб.</t>
  </si>
  <si>
    <t>Строительные работы</t>
  </si>
  <si>
    <t>Монтажные работы</t>
  </si>
  <si>
    <t>Прочее</t>
  </si>
  <si>
    <t>Всего</t>
  </si>
  <si>
    <t>Шкаф управления ЦК системы видеонаблюдения</t>
  </si>
  <si>
    <t>05-01-05</t>
  </si>
  <si>
    <t>Всего по объекту:</t>
  </si>
  <si>
    <t>Всего по объекту в сопоставимом уровне цен 4 кв. 2018 г:</t>
  </si>
  <si>
    <t>*</t>
  </si>
  <si>
    <t xml:space="preserve"> - стоимость с учетом исключения затрат на корректровку по транспортировке  свыше 30 км.</t>
  </si>
  <si>
    <t xml:space="preserve">Приложение № 3 </t>
  </si>
  <si>
    <t>Объектная ресурсная ведомость</t>
  </si>
  <si>
    <t>Наименование разрабатываемого показателя УНЦ - Постоянная часть ПС, шкаф ЦК системы видеонаблюдения ПС 750 кВ</t>
  </si>
  <si>
    <t>п/п</t>
  </si>
  <si>
    <t>№ЛСР</t>
  </si>
  <si>
    <t>Код ресурса</t>
  </si>
  <si>
    <t>Наименование ресурса</t>
  </si>
  <si>
    <t>Ед. изм.</t>
  </si>
  <si>
    <t>Кол-во единиц по данным объекта-представителя</t>
  </si>
  <si>
    <t>Сметная стоимость в ценах на 01.01.2000 (руб.)</t>
  </si>
  <si>
    <t>на ед.изм.</t>
  </si>
  <si>
    <t>общая</t>
  </si>
  <si>
    <t>З</t>
  </si>
  <si>
    <t>Затраты труда рабочих</t>
  </si>
  <si>
    <t xml:space="preserve"> </t>
  </si>
  <si>
    <t>1-3-8</t>
  </si>
  <si>
    <t>Затраты труда рабочих (ср 3,8)</t>
  </si>
  <si>
    <t>чел.-ч</t>
  </si>
  <si>
    <t>1-4-0</t>
  </si>
  <si>
    <t>Затраты труда рабочих (ср 4)</t>
  </si>
  <si>
    <t>1-3-0</t>
  </si>
  <si>
    <t>Затраты труда рабочих (ср 3)</t>
  </si>
  <si>
    <t>10-3-1</t>
  </si>
  <si>
    <t>Инженер I категории</t>
  </si>
  <si>
    <t>10-3-2</t>
  </si>
  <si>
    <t>Инженер II категории</t>
  </si>
  <si>
    <t>1-6-0</t>
  </si>
  <si>
    <t>Затраты труда рабочих (ср 6)</t>
  </si>
  <si>
    <t>1-5-0</t>
  </si>
  <si>
    <t>Затраты труда рабочих (ср 5)</t>
  </si>
  <si>
    <t>1-3-1</t>
  </si>
  <si>
    <t>Затраты труда рабочих (ср 3,1)</t>
  </si>
  <si>
    <t>1-4-2</t>
  </si>
  <si>
    <t>Затраты труда рабочих (ср 4,2)</t>
  </si>
  <si>
    <t>Затраты труда машинистов</t>
  </si>
  <si>
    <t>Машины и механизмы</t>
  </si>
  <si>
    <t>91.06.05-011</t>
  </si>
  <si>
    <t>Погрузчики, грузоподъемность 5 т</t>
  </si>
  <si>
    <t>маш.час</t>
  </si>
  <si>
    <t>91.17.04-233</t>
  </si>
  <si>
    <t>Установки для сварки ручной дуговой (постоянного тока)</t>
  </si>
  <si>
    <t>91.05.05-015</t>
  </si>
  <si>
    <t>Краны на автомобильном ходу, грузоподъемность 16 т</t>
  </si>
  <si>
    <t>91.14.02-001</t>
  </si>
  <si>
    <t>Автомобили бортовые, грузоподъемность до 5 т</t>
  </si>
  <si>
    <t>91.17.04-194</t>
  </si>
  <si>
    <t>Аппараты сварочные для сварки оптических кабелей со скалывателем</t>
  </si>
  <si>
    <t>91.21.22-341</t>
  </si>
  <si>
    <t>Рефлектометры</t>
  </si>
  <si>
    <t>91.06.03-060</t>
  </si>
  <si>
    <t>Лебедки электрические тяговым усилием до 5,79 кН (0,59 т)</t>
  </si>
  <si>
    <t>61.3.05.04-0002</t>
  </si>
  <si>
    <t>Сервер HP ProLiant DL360</t>
  </si>
  <si>
    <t>компл</t>
  </si>
  <si>
    <t>62.4.02.01-0047</t>
  </si>
  <si>
    <t>Источник бесперебойного питания: APC SMART-UPS RT 4000VA RM/230</t>
  </si>
  <si>
    <t>шт</t>
  </si>
  <si>
    <t>61.3.01.02-0031</t>
  </si>
  <si>
    <t>Видеорегистратор 8-ми канальный DVR-630-08A200 с комплектом расширения хранилища на 2 ТБ DVR XS200-A</t>
  </si>
  <si>
    <t>61.2.07.05-0067</t>
  </si>
  <si>
    <t>Модуль центральный ECB с Ethernet интерфейсом</t>
  </si>
  <si>
    <t>62.4.02.01-0048</t>
  </si>
  <si>
    <t>Источники бесперебойного питания, полная выходная мощность 15 кВА, номинальное входное напряжение 230 В</t>
  </si>
  <si>
    <t>61.2.07.05-0050</t>
  </si>
  <si>
    <t>Модуль расширения внешний IPO 500 EXP MOD PHONE 30</t>
  </si>
  <si>
    <t>щт</t>
  </si>
  <si>
    <t>61.3.05.02-0002</t>
  </si>
  <si>
    <t>Монитор ЖК UML 202-90, диагональ 20 дюймов, расширение 1600x1200 пикселов</t>
  </si>
  <si>
    <t>61.1.04.08-0002</t>
  </si>
  <si>
    <t>Шкаф телекоммуникационный, размер 800х800х2080 мм</t>
  </si>
  <si>
    <t>Шкаф телекоммуникационный марки TFL-428080-GMMM-GY размером 800х800х2080 мм</t>
  </si>
  <si>
    <t>шт.</t>
  </si>
  <si>
    <t>61.2.07.04-0007</t>
  </si>
  <si>
    <t>Контроллер сектора охраны с выносной панелью индикации и управления ВПИУ-16</t>
  </si>
  <si>
    <t>61.2.07.05-0056</t>
  </si>
  <si>
    <t>Модуль ресурсов IP-телефонии IPO 500 MC VCM на 64 канала</t>
  </si>
  <si>
    <t>61.2.07.05-0011</t>
  </si>
  <si>
    <t>Модуль-CD для PAM-60/120/240/360 Inter-M, PAM-CDM для использования в системах оповещения</t>
  </si>
  <si>
    <t>61.3.05.01-0001</t>
  </si>
  <si>
    <t>Диск жесткий серверный типа HDD, объем памяти 2000 Гб, буферная память 64 Мб, внешняя скорость передачи данных 300 Мб/с</t>
  </si>
  <si>
    <t>Материалы</t>
  </si>
  <si>
    <t>21.1.08.03-0693</t>
  </si>
  <si>
    <t>Кабель контрольный КВВГЭнг-LS 4х1,5</t>
  </si>
  <si>
    <t>1000 м</t>
  </si>
  <si>
    <t>01.7.03.01-0005</t>
  </si>
  <si>
    <t>Вода дистиллированная</t>
  </si>
  <si>
    <t>кг</t>
  </si>
  <si>
    <t>01.7.11.07-0034</t>
  </si>
  <si>
    <t>Электроды сварочные Э42А, диаметр 4 мм</t>
  </si>
  <si>
    <t>01.3.03.05-0002</t>
  </si>
  <si>
    <t>Кислота серная аккумуляторная, сорт высший</t>
  </si>
  <si>
    <t>т</t>
  </si>
  <si>
    <t>01.7.02.07-0011</t>
  </si>
  <si>
    <t>Прессшпан листовой, марка А</t>
  </si>
  <si>
    <t>11.2.11.05-0002</t>
  </si>
  <si>
    <t>Фанера клееная обрезная, сорт В/ВВ, ФК, ФБА, толщина 4 мм</t>
  </si>
  <si>
    <t>м3</t>
  </si>
  <si>
    <t>999-9950</t>
  </si>
  <si>
    <t>Вспомогательные ненормируемые ресурсы (2% от Оплаты труда рабочих)</t>
  </si>
  <si>
    <t>руб</t>
  </si>
  <si>
    <t>01.7.15.04-0011</t>
  </si>
  <si>
    <t>Винты с полукруглой головкой, длина 50 мм</t>
  </si>
  <si>
    <t>20.2.10.03-0020</t>
  </si>
  <si>
    <t>Наконечники кабельные П2.5-4Д-МУ3</t>
  </si>
  <si>
    <t>100 шт</t>
  </si>
  <si>
    <t>01.3.01.07-0009</t>
  </si>
  <si>
    <t>Спирт этиловый ректификованный технический, сорт I</t>
  </si>
  <si>
    <t>14.4.02.09-0001</t>
  </si>
  <si>
    <t>Краска</t>
  </si>
  <si>
    <t>01.7.15.07-0014</t>
  </si>
  <si>
    <t>Дюбели распорные полипропиленовые</t>
  </si>
  <si>
    <t>01.7.15.07-0012</t>
  </si>
  <si>
    <t>Дюбели пластмассовые с шурупами, размер 12х70 мм</t>
  </si>
  <si>
    <t>01.7.20.03-0012</t>
  </si>
  <si>
    <t>Мешковина джутовая</t>
  </si>
  <si>
    <t>м2</t>
  </si>
  <si>
    <t>21.2.03.09-0101</t>
  </si>
  <si>
    <t>Провод силовой АПРН 1х35-660</t>
  </si>
  <si>
    <t>10.1.01.02-0011</t>
  </si>
  <si>
    <t>Сплавы алюминиевые литейные АК5М2</t>
  </si>
  <si>
    <t>24.3.03.01-0101</t>
  </si>
  <si>
    <t>Трубка полиэтиленовая, диаметр 6-10 мм</t>
  </si>
  <si>
    <t>10 м</t>
  </si>
  <si>
    <t>10.3.02.03-0012</t>
  </si>
  <si>
    <t>Припои оловянно-свинцовые бессурьмянистые, марка ПОС40</t>
  </si>
  <si>
    <t>01.7.15.03-0031</t>
  </si>
  <si>
    <t>Болты с гайками и шайбами оцинкованные, диаметр 6 мм</t>
  </si>
  <si>
    <t>10.2.02.08-0001</t>
  </si>
  <si>
    <t>Проволока медная, круглая, мягкая, электротехническая, диаметр 1,0-3,0 мм и выше</t>
  </si>
  <si>
    <t>24.3.01.01-0004</t>
  </si>
  <si>
    <t>Трубка электроизоляционная ПВХ-305, диаметр 6-10 мм</t>
  </si>
  <si>
    <t>01.3.05.23-0061</t>
  </si>
  <si>
    <t>Натрий едкий марка ТД, технический</t>
  </si>
  <si>
    <t>01.7.15.03-0042</t>
  </si>
  <si>
    <t>Болты с гайками и шайбами строительные</t>
  </si>
  <si>
    <t>01.7.06.05-0042</t>
  </si>
  <si>
    <t>Лента липкая изоляционная на поликасиновом компаунде, ширина 20-30 мм, толщина от 0,14 до 0,19 мм</t>
  </si>
  <si>
    <t>11.1.03.06-0013</t>
  </si>
  <si>
    <t>Доска обрезная, лиственных пород (береза, липа), длина 2-3,75 м, все ширины, толщина 19-22 мм, сорт IIIа</t>
  </si>
  <si>
    <t>14.4.03.17-0011</t>
  </si>
  <si>
    <t>Лак электроизоляционный 318</t>
  </si>
  <si>
    <t>14.1.01.01-0003</t>
  </si>
  <si>
    <t>Клей столярный сухой</t>
  </si>
  <si>
    <t>01.7.15.14-0165</t>
  </si>
  <si>
    <t>Шурупы с полукруглой головкой 4х40 мм</t>
  </si>
  <si>
    <t>14.3.02.01-0219</t>
  </si>
  <si>
    <t>Краска универсальная, акриловая для внутренних и наружных работ</t>
  </si>
  <si>
    <t>22.2.02.15-0001</t>
  </si>
  <si>
    <t>Скрепы 10х2 мм</t>
  </si>
  <si>
    <t>01.3.05.17-0002</t>
  </si>
  <si>
    <t>Канифоль сосновая</t>
  </si>
  <si>
    <t>03.1.01.01-0002</t>
  </si>
  <si>
    <t>Гипс строительный Г-3</t>
  </si>
  <si>
    <t>999-0005</t>
  </si>
  <si>
    <t>Масса</t>
  </si>
  <si>
    <t>Приложение № 4</t>
  </si>
  <si>
    <t>Ресурсная модель</t>
  </si>
  <si>
    <t>Наименование</t>
  </si>
  <si>
    <t>Сметная стоимость в ценах на 01.01.2023
 (руб.)</t>
  </si>
  <si>
    <t>Удельный вес, 
(в СМР)</t>
  </si>
  <si>
    <t>Удельный вес, % 
(от всего по РМ)</t>
  </si>
  <si>
    <t>Оплата труда рабочих</t>
  </si>
  <si>
    <t>Эксплуатация машин основных</t>
  </si>
  <si>
    <t>Эксплуатация машин прочих</t>
  </si>
  <si>
    <t>ЭКСПЛУАТАЦИЯ МАШИН, ВСЕГО:</t>
  </si>
  <si>
    <t>в том числе зарплата машинистов</t>
  </si>
  <si>
    <t>Материалы основные</t>
  </si>
  <si>
    <t>Материалы прочие</t>
  </si>
  <si>
    <t>МАТЕРИАЛЫ, ВСЕГО:</t>
  </si>
  <si>
    <t>ИТОГО</t>
  </si>
  <si>
    <t>Сметная прибыль, руб.</t>
  </si>
  <si>
    <t>Сметная прибыль, %</t>
  </si>
  <si>
    <t>Накладные расходы, руб.</t>
  </si>
  <si>
    <t>Накладные расходы, %</t>
  </si>
  <si>
    <t>ВСЕГО СМР с НР и СП</t>
  </si>
  <si>
    <t>ВСЕГО стоимость оборудования, в том числе</t>
  </si>
  <si>
    <t>стоимость оборудования технологического</t>
  </si>
  <si>
    <t>ИТОГО (СМР + ОБОРУДОВАНИЕ)</t>
  </si>
  <si>
    <t>ПРОЧ. ЗАТР., УЧТЕННЫЕ ПОКАЗАТЕЛЕМ,  в том числе</t>
  </si>
  <si>
    <t>Временные здания и сооружения - 3,9%</t>
  </si>
  <si>
    <t>Дополнительные затраты при производстве строительно-монтажных работ в зимнее время - 2,1%</t>
  </si>
  <si>
    <t>Пусконаладочные работы</t>
  </si>
  <si>
    <t>Затраты по перевозке работников к месту работы и обратно</t>
  </si>
  <si>
    <t>Затраты, связанные с осуществлением работ вахтовым методом</t>
  </si>
  <si>
    <t>Расходы на командировки рабочих и пусконаладочного персонала, привлекаемых для выполнения строительства</t>
  </si>
  <si>
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</si>
  <si>
    <t>Строительный контроль и содержание службы заказчика - 1,72%</t>
  </si>
  <si>
    <t>Авторский надзор - 0,2%</t>
  </si>
  <si>
    <t>ИТОГО (СМР+ОБОРУДОВАНИЕ+ПРОЧ. ЗАТР., УЧТЕННЫЕ ПОКАЗАТЕЛЕМ)</t>
  </si>
  <si>
    <t>Непредвиденные расходы</t>
  </si>
  <si>
    <t>ВСЕГО:</t>
  </si>
  <si>
    <t>ИТОГО ПОКАЗАТЕЛЬ НА ЕД. ИЗМ.</t>
  </si>
  <si>
    <t>Составил ____________________________ Д.Ю. Нефедова</t>
  </si>
  <si>
    <t xml:space="preserve">(должность, подпись, инициалы, фамилия) </t>
  </si>
  <si>
    <t>Проверил ____________________________ А.В. Костянецкая</t>
  </si>
  <si>
    <t>(должность, подпись, инициалы, фамилия)</t>
  </si>
  <si>
    <t>Приложение №5</t>
  </si>
  <si>
    <t>Расчет стоимости СМР и оборудования</t>
  </si>
  <si>
    <t>Наименование разрабатываемого показателя УНЦ</t>
  </si>
  <si>
    <t>Постоянная часть ПС, шкаф ЦК системы видеонаблюдения ПС 750 кВ</t>
  </si>
  <si>
    <t>Кол-во единиц по проектным данным</t>
  </si>
  <si>
    <t>Удельный вес, %</t>
  </si>
  <si>
    <t>Сметная стоимость в ценах на 01.01.2023 (руб.)</t>
  </si>
  <si>
    <t>на ед. изм.</t>
  </si>
  <si>
    <t>Затраты труда рабочих-строителей</t>
  </si>
  <si>
    <t>Затраты труда рабочих-строителей среднего разряда (3,8)</t>
  </si>
  <si>
    <t>чел.-ч.</t>
  </si>
  <si>
    <t>10-30-1</t>
  </si>
  <si>
    <t>10-30-2</t>
  </si>
  <si>
    <t>Итого по разделу "Затраты труда рабочих-строителей"</t>
  </si>
  <si>
    <t>Основные машины и механизмы</t>
  </si>
  <si>
    <t>Итого основные машины и механизмы</t>
  </si>
  <si>
    <t>Итого прочие машины и механизмы</t>
  </si>
  <si>
    <t>Итого по разделу «Машины и механизмы»</t>
  </si>
  <si>
    <t>Основное оборудование</t>
  </si>
  <si>
    <t>Итого основное оборудование</t>
  </si>
  <si>
    <t>Итого прочее оборудование</t>
  </si>
  <si>
    <t>Итого по разделу «Оборудование»</t>
  </si>
  <si>
    <t>в том числе технологическое оборудование</t>
  </si>
  <si>
    <t>Основные материалы</t>
  </si>
  <si>
    <t>Итого основные материалы</t>
  </si>
  <si>
    <t>Итого прочие материалы</t>
  </si>
  <si>
    <t>Итого по разделу «Материалы»</t>
  </si>
  <si>
    <t>ИТОГО ПО РМ</t>
  </si>
  <si>
    <t>Накладные расходы</t>
  </si>
  <si>
    <t>Сметная прибыль</t>
  </si>
  <si>
    <t>Итого СМР (с НР и СП)</t>
  </si>
  <si>
    <t>ВСЕГО СМР + ОБОРУДОВАНИЕ</t>
  </si>
  <si>
    <t>1 ПС</t>
  </si>
  <si>
    <r>
      <t xml:space="preserve">Составил </t>
    </r>
    <r>
      <rPr>
        <u/>
        <sz val="10"/>
        <color rgb="FF000000"/>
        <rFont val="Arial"/>
      </rPr>
      <t>______________________    Д.Ю. Нефедова</t>
    </r>
  </si>
  <si>
    <r>
      <t xml:space="preserve">Проверил </t>
    </r>
    <r>
      <rPr>
        <u/>
        <sz val="10"/>
        <color rgb="FF000000"/>
        <rFont val="Arial"/>
      </rPr>
      <t>______________________        А.В. Костянецкая</t>
    </r>
  </si>
  <si>
    <t>Приложение №6</t>
  </si>
  <si>
    <t>Расчет стоимости оборудования</t>
  </si>
  <si>
    <t>ИНЖЕНЕРНОЕ ОБОРУДОВАНИЕ</t>
  </si>
  <si>
    <t>ИТОГО ИНЖЕНЕРНОЕ ОБОРУДОВАНИЕ</t>
  </si>
  <si>
    <t>ТЕХНОЛОГИЧЕСКОЕ ОБОРУДОВАНИЕ</t>
  </si>
  <si>
    <t>ИТОГО ТЕХНОЛОГИЧЕСКОЕ ОБОРУДОВАНИЕ</t>
  </si>
  <si>
    <t>Всего по разделу «Оборудование»</t>
  </si>
  <si>
    <t>Приложение №7</t>
  </si>
  <si>
    <t>Расчет показателя УНЦ</t>
  </si>
  <si>
    <t xml:space="preserve">Наименование разрабатываемого показателя УНЦ - </t>
  </si>
  <si>
    <t>Наименование РМ, входящих в состав показателя</t>
  </si>
  <si>
    <t>Норматив цены на 01.01.2023, тыс.руб.</t>
  </si>
  <si>
    <t>З1-06</t>
  </si>
  <si>
    <t>УНЦ постоянной части ПС 750 кВ</t>
  </si>
  <si>
    <t>Составил ______________________      Е. А. Князева</t>
  </si>
  <si>
    <t>Приложение № 10</t>
  </si>
  <si>
    <t>Используемые индексы изменений сметной стоимости и нормы сопутствующих затрат</t>
  </si>
  <si>
    <t>Наименование индекса / норм сопутствующих затрат</t>
  </si>
  <si>
    <t>Дата применения и обоснование индекса / норм сопутствующих затрат</t>
  </si>
  <si>
    <t>Размер индекса / норма сопутствующих затрат</t>
  </si>
  <si>
    <t xml:space="preserve">Индекс изменения сметной стоимости на 1 квартал 2023 года. ОЗП </t>
  </si>
  <si>
    <t>Письмо Минстроя России от 30.03.2023г. №17106-ИФ/09 прил.1</t>
  </si>
  <si>
    <t>Индекс изменения сметной стоимости на 1 квартал 2023 года. ЭМ</t>
  </si>
  <si>
    <t>Индекс изменения сметной стоимости на 1 квартал 2023 года. МАТ</t>
  </si>
  <si>
    <t>Индекс изменения сметной стоимости на 1 квартал 2023 года. ОБ</t>
  </si>
  <si>
    <t>Письмо Минстроя России от 23.02.2023г. №9791-ИФ/09 прил.6</t>
  </si>
  <si>
    <t>Временные здания и сооружения</t>
  </si>
  <si>
    <t xml:space="preserve">п.22 Приложения №1 Методики определения затрат на строительство временных зданий и сооружений   по приказу Минстроя РФ №332/пр от 19.06.2020  </t>
  </si>
  <si>
    <t>Дополнительные затраты при производстве строительно-монтажных работ в зимнее время</t>
  </si>
  <si>
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</si>
  <si>
    <t>Строительный контроль</t>
  </si>
  <si>
    <t>Постановление Правительства РФ от 21.06.10 г. № 468</t>
  </si>
  <si>
    <t>Приказ от 4.08.2020 № 421/пр п.173</t>
  </si>
  <si>
    <t>Приказ от 4.08.2020 № 421/пр п.179</t>
  </si>
  <si>
    <r>
      <t xml:space="preserve">Составил </t>
    </r>
    <r>
      <rPr>
        <u/>
        <sz val="10"/>
        <color rgb="FF000000"/>
        <rFont val="Arial"/>
      </rPr>
      <t>______________________        Д.Ю. Нефедова</t>
    </r>
  </si>
  <si>
    <r>
      <t>Расчет размера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р.тек.</t>
    </r>
    <r>
      <rPr>
        <b/>
        <sz val="12"/>
        <color rgb="FF000000"/>
        <rFont val="Times New Roman"/>
      </rPr>
      <t>)</t>
    </r>
  </si>
  <si>
    <t>Составлен в уровне цен на 01.01.2023 г.</t>
  </si>
  <si>
    <t>Наименование элемента</t>
  </si>
  <si>
    <t>Обозначение</t>
  </si>
  <si>
    <t>Формула</t>
  </si>
  <si>
    <t>Величина элемента</t>
  </si>
  <si>
    <t>Наименования обосновывающих документов</t>
  </si>
  <si>
    <t>1.1</t>
  </si>
  <si>
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</si>
  <si>
    <r>
      <t>С</t>
    </r>
    <r>
      <rPr>
        <vertAlign val="subscript"/>
        <sz val="12"/>
        <color rgb="FF000000"/>
        <rFont val="Times New Roman"/>
      </rPr>
      <t>1ср</t>
    </r>
  </si>
  <si>
    <t>-</t>
  </si>
  <si>
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</si>
  <si>
    <t>1.2</t>
  </si>
  <si>
    <t>Среднегодовое нормативное число часов работы одного рабочего в месяц, часы (ч.)</t>
  </si>
  <si>
    <r>
      <t>t</t>
    </r>
    <r>
      <rPr>
        <vertAlign val="subscript"/>
        <sz val="12"/>
        <color rgb="FF000000"/>
        <rFont val="Times New Roman"/>
      </rPr>
      <t>ср</t>
    </r>
  </si>
  <si>
    <t>1973ч/12мес.</t>
  </si>
  <si>
    <t>Производственный календарь 2023 год
(40-часов.неделя)</t>
  </si>
  <si>
    <t>1.3</t>
  </si>
  <si>
    <t>Коэффициент увеличения</t>
  </si>
  <si>
    <t>Кув</t>
  </si>
  <si>
    <t>1.4</t>
  </si>
  <si>
    <t>Средний разряд работ</t>
  </si>
  <si>
    <t>РТМ</t>
  </si>
  <si>
    <t>1.5</t>
  </si>
  <si>
    <t>Тарифный коэффициент среднего разряда работ</t>
  </si>
  <si>
    <r>
      <t>К</t>
    </r>
    <r>
      <rPr>
        <vertAlign val="subscript"/>
        <sz val="12"/>
        <color rgb="FF000000"/>
        <rFont val="Times New Roman"/>
      </rPr>
      <t>Т</t>
    </r>
  </si>
  <si>
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</si>
  <si>
    <t>1.6</t>
  </si>
  <si>
    <t>Коэффициент инфляции, определяемый поквартально</t>
  </si>
  <si>
    <r>
      <t>К</t>
    </r>
    <r>
      <rPr>
        <vertAlign val="subscript"/>
        <sz val="12"/>
        <color rgb="FF000000"/>
        <rFont val="Times New Roman"/>
      </rPr>
      <t>инф</t>
    </r>
  </si>
  <si>
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</si>
  <si>
    <t>https://economy.gov.ru/material/directions/makroec/prognozy_socialno_ekonomicheskogo_razvitiya/prognoz_socialno_ekonomicheskogo_razvitiya_rf_na_period_do_2024_goda_.html</t>
  </si>
  <si>
    <t>1.7</t>
  </si>
  <si>
    <r>
      <t>Размер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р.тек.</t>
    </r>
    <r>
      <rPr>
        <b/>
        <sz val="12"/>
        <color rgb="FF000000"/>
        <rFont val="Times New Roman"/>
      </rPr>
      <t>), руб/чел.-ч</t>
    </r>
  </si>
  <si>
    <r>
      <t>ФОТ</t>
    </r>
    <r>
      <rPr>
        <vertAlign val="subscript"/>
        <sz val="12"/>
        <color rgb="FF000000"/>
        <rFont val="Times New Roman"/>
      </rPr>
      <t>р.тек.</t>
    </r>
  </si>
  <si>
    <r>
      <t>(С</t>
    </r>
    <r>
      <rPr>
        <vertAlign val="subscript"/>
        <sz val="12"/>
        <color rgb="FF000000"/>
        <rFont val="Times New Roman"/>
      </rPr>
      <t>1ср</t>
    </r>
    <r>
      <rPr>
        <sz val="12"/>
        <color rgb="FF000000"/>
        <rFont val="Times New Roman"/>
      </rPr>
      <t>/t</t>
    </r>
    <r>
      <rPr>
        <vertAlign val="subscript"/>
        <sz val="12"/>
        <color rgb="FF000000"/>
        <rFont val="Times New Roman"/>
      </rPr>
      <t>ср</t>
    </r>
    <r>
      <rPr>
        <sz val="12"/>
        <color rgb="FF000000"/>
        <rFont val="Times New Roman"/>
      </rPr>
      <t>*К</t>
    </r>
    <r>
      <rPr>
        <vertAlign val="subscript"/>
        <sz val="12"/>
        <color rgb="FF000000"/>
        <rFont val="Times New Roman"/>
      </rPr>
      <t>Т</t>
    </r>
    <r>
      <rPr>
        <sz val="12"/>
        <color rgb="FF000000"/>
        <rFont val="Times New Roman"/>
      </rPr>
      <t>*Т*Кув)*К</t>
    </r>
    <r>
      <rPr>
        <vertAlign val="subscript"/>
        <sz val="12"/>
        <color rgb="FF000000"/>
        <rFont val="Times New Roman"/>
      </rPr>
      <t>инф</t>
    </r>
  </si>
  <si>
    <t>Методика расчета индексов изменения сметной стоимости строительства, утвержденной приказом Минстроя России от 05.06.2019 №326/пр, п.31</t>
  </si>
  <si>
    <r>
      <t>Расчет размера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и.тек.</t>
    </r>
    <r>
      <rPr>
        <b/>
        <sz val="12"/>
        <color rgb="FF000000"/>
        <rFont val="Times New Roman"/>
      </rPr>
      <t>)</t>
    </r>
  </si>
  <si>
    <t>Методические рекомендации по определению сметных цен на затраты труда в строительстве, утвержденные приказом Минстроя России от 04.09.2019 №515/пр, табл.1</t>
  </si>
  <si>
    <r>
      <t>Размер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и.тек.</t>
    </r>
    <r>
      <rPr>
        <b/>
        <sz val="12"/>
        <color rgb="FF000000"/>
        <rFont val="Times New Roman"/>
      </rPr>
      <t>), руб/чел.-ч</t>
    </r>
  </si>
  <si>
    <t>Приложение 6. Расчет стоимости прочих работ и затрат</t>
  </si>
  <si>
    <t>Обоснование</t>
  </si>
  <si>
    <t>Наименование норм затрат</t>
  </si>
  <si>
    <t>Норма, %</t>
  </si>
  <si>
    <t>Сметная стоимость в ценах на 01.01.2000 (тыс. руб.)</t>
  </si>
  <si>
    <t>Прочие</t>
  </si>
  <si>
    <t>Всего, тыс. руб.</t>
  </si>
  <si>
    <t xml:space="preserve">п.22 Приложения №1 Методики 332/пр от 19.06.2020  </t>
  </si>
  <si>
    <t>Затраты на строительство временных титульных зданий и сооружений</t>
  </si>
  <si>
    <t>п.37 (III температурная зона прил.4 п.54) Приложение №1 Методики 325/пр от 25.05.2021</t>
  </si>
  <si>
    <t>Приказ ОАО "ФСК ЕЭС"№725 от 26.11.12, п.5.2.6</t>
  </si>
  <si>
    <t>Стоимость выполнения пусконаладочных работ</t>
  </si>
  <si>
    <t>%  от МР +ОБ</t>
  </si>
  <si>
    <t>Затраты на осуществление строительного контроля - 2,14% от итога гл.1-9 ССРСС</t>
  </si>
  <si>
    <t>Расчёт по объекту-представителю</t>
  </si>
  <si>
    <t>Стоимость ПИР</t>
  </si>
  <si>
    <t>% от СМР</t>
  </si>
  <si>
    <t>Стоимость проведения экспертизы проектной документации и результатов инженерных изысканий (включая проверку достоверности определения сметной стоимости)</t>
  </si>
  <si>
    <t>Итого по гл. 2-12</t>
  </si>
  <si>
    <t>Методика, утвержденная Приказом Минстроя России №421/пр от 04.08.2020 г. п.179 б</t>
  </si>
  <si>
    <t>Всего:</t>
  </si>
  <si>
    <t>Составил ____________________________________________</t>
  </si>
  <si>
    <t xml:space="preserve">                         (должность, подпись, инициалы, фамилия)</t>
  </si>
  <si>
    <t>Проверил ____________________________________________</t>
  </si>
  <si>
    <t xml:space="preserve">                        (должность, подпись, инициалы, фамилия)</t>
  </si>
  <si>
    <t>Приложение №1</t>
  </si>
  <si>
    <t>Расчет среднего удельного веса пуско-наладочных работ от стоимости монтажных работ и оборудования по объектам-аналогам для разработки показателей НЦС КЛ 0,4-500 кВ</t>
  </si>
  <si>
    <t>№/п/п</t>
  </si>
  <si>
    <t>Класс напряжения</t>
  </si>
  <si>
    <t>Наименование объектов-аналогов</t>
  </si>
  <si>
    <t>Стоимость объекта-аналога по заключению (ССР) в базисном уровне цен, тыс.руб.</t>
  </si>
  <si>
    <t>Стоимость объекта-аналога по заключению (ССР) в текущем уровне цен, без НДС, тыс.руб.</t>
  </si>
  <si>
    <t>ПНР, относящиеся к Показателю НЦС</t>
  </si>
  <si>
    <t>Стоимость по гл. 2-7 ССР*</t>
  </si>
  <si>
    <t>в том числе</t>
  </si>
  <si>
    <t>Прочие работы*</t>
  </si>
  <si>
    <t>Общая сметная стоимость по ССР</t>
  </si>
  <si>
    <t>(от выделенной стоимости монтажных работ и оборудования Показателя НЦС пропорционально удельному весу ПНР от стоимости монтажных работ и оборудования по итогам глав 2–7 ССР объекта-аналога в текущем уровне цен)</t>
  </si>
  <si>
    <t>ПНР</t>
  </si>
  <si>
    <t>%</t>
  </si>
  <si>
    <t>10 кВ</t>
  </si>
  <si>
    <t>КТПБ, КЛ 10 кВ от ТП 2661 до проектируемой КТПБ, пункт учета электроэнергии в проектируемой КТПБ ЦРЭС, реконструкция оборудования ТП 2661 (инв. №57934) для объектов, расположенных по адресам: г. Челябинск, ул. Чайковского, 181, г. Челябинск, пересечение ул. Чайковскоо - Бр. Кашириных, кадастровый номер участка: 74:36:0604020:21</t>
  </si>
  <si>
    <t>Строительство двух КЛ-10 кВ с РП-10 кВ от РУ-10 кВ ПС 110/10 кВ "Посоп" для электроснабжения футбольного стадиона "Мордовия Арена". КАБЕЛЬНАЯ ЛИНИЯ</t>
  </si>
  <si>
    <t>35 кВ</t>
  </si>
  <si>
    <t>Строительство КЛ 35 кВ от ПС№165 до КТПМ в районе РП 1895</t>
  </si>
  <si>
    <t>Строительство КЛ-35 кВ Приморская - 1,2,3,6 (1 этап)</t>
  </si>
  <si>
    <t>110 кВ</t>
  </si>
  <si>
    <t>ПС 110 кВ "Шушары" (Строительство ПС 110/10кВ Шушары с установкой силовых трансформаторов мощностью 2х63 МВА, строительство КЛ 110кВ протяженностью 6,6 км)</t>
  </si>
  <si>
    <t>Строительство заходов КЛ 110 кВ на ПС № 401 Шоссейная (ориентировочная протяженность 6,3 км)</t>
  </si>
  <si>
    <t>330 кВ</t>
  </si>
  <si>
    <t>«Строительство КВЛ Ленинградская АЭС-2 – Пулковская – Южная. Корректировка»</t>
  </si>
  <si>
    <t>Итого удельный вес в стоимости МР+ ОБР, %</t>
  </si>
  <si>
    <t>* - только стоимость работ и затрат по КЛ</t>
  </si>
  <si>
    <t>Индексы изменения сметной стоимости по ССР объекта-аналога</t>
  </si>
  <si>
    <t>Объект 1</t>
  </si>
  <si>
    <t>Объект 2</t>
  </si>
  <si>
    <t>Объект 3</t>
  </si>
  <si>
    <t>Объект 4</t>
  </si>
  <si>
    <t>Объект 5</t>
  </si>
  <si>
    <t>Объект 6</t>
  </si>
  <si>
    <t>Объект 7</t>
  </si>
  <si>
    <t>СМР</t>
  </si>
  <si>
    <t>Ленинградская обл.</t>
  </si>
  <si>
    <t>г. Санкт -Петербург</t>
  </si>
  <si>
    <t>Оборуд.</t>
  </si>
  <si>
    <t>Проектные работы</t>
  </si>
  <si>
    <t>Изыскат. работы</t>
  </si>
  <si>
    <t>Сводная таблица стоимости проектных, изыскательских работ и затрат на проведение экспертизы</t>
  </si>
  <si>
    <t>Наименование объектов</t>
  </si>
  <si>
    <t>Уровень цен</t>
  </si>
  <si>
    <t>Стоимость объекта по ССР/заключению экспертизы в текущем уровне цен, без НДС, тыс.руб.</t>
  </si>
  <si>
    <t>Удельный вес в стоимости СМР,%</t>
  </si>
  <si>
    <t>Общая сметная стоимость по ССР/заключению экспертизы</t>
  </si>
  <si>
    <t>Стоимость по гл. 2-7 ССР</t>
  </si>
  <si>
    <t>ПИР</t>
  </si>
  <si>
    <t>Проектные работы (стадия П)</t>
  </si>
  <si>
    <t>Проектные работы (стадия Р)</t>
  </si>
  <si>
    <t>Изыскательские работы</t>
  </si>
  <si>
    <t>Стоимость экспертизы ПД</t>
  </si>
  <si>
    <t>Итого ПИР+экспертиза</t>
  </si>
  <si>
    <t>(гр.9/(гр.6+гр.7)</t>
  </si>
  <si>
    <t>(гр.10/(гр.6+гр.7)</t>
  </si>
  <si>
    <t>(гр.11/(гр.6+гр.7)</t>
  </si>
  <si>
    <t>(Прил.1.1/
(гр.6+гр.7)</t>
  </si>
  <si>
    <t>(гр.12+гр.13+гр.14+гр.15)</t>
  </si>
  <si>
    <t>10кВ</t>
  </si>
  <si>
    <t>в текущем уровне цен 2 кв. 2018 г.</t>
  </si>
  <si>
    <t>в базисном уровне цен 01.01.2000 г.</t>
  </si>
  <si>
    <t>АО "Янтарьэнерго"
Мероприятия по обеспечению электроснабжения потребителей на российской территории Куршской косы от энергосистемы Калининградской области: Строительство ПС-1 15/10 кВ в п. Рыбачий с установкой двух трансформаторов 2х2500 кВА, ЗРУ 15 кВ, ЗРУ 10 кВ; Строительство ПС-2 10 кВ в п. Морское с установкой двух трансформаторов 2х630 кВА, ЗРУ 10 кВ; Реконструкция ПС 15 кВ В-20 в п. Лесной с заменой выключателей на вакуумные; Установка 2 реклоузеров 10 кВ; Строительство КЛ-15 кВ ПС О-10 Зеленоградск - ПС В-20 п. Лесной протяженностью 12,3 км, КЛ-15 кВ ПС В-20 п. Лесной – ПС-1 п. Рыбачий протяженностью 24,8 км, КЛ-10 кВ протяженностью 20,9 км</t>
  </si>
  <si>
    <t>в текущем уровне цен 2 кв. 2019 г.</t>
  </si>
  <si>
    <t>«Строительство двух КЛ 110 кВ "Джемете -Пионерская" с установкой ячеек 110 кВ на ПС 110 кВ "Джемете"»</t>
  </si>
  <si>
    <t>в текущем уровне цен 4 кв. 2016 г.</t>
  </si>
  <si>
    <t>в текущем уровне цен 2 кв. 2017 г.</t>
  </si>
  <si>
    <t>Итого удельный вес в стоимости СМР, %</t>
  </si>
  <si>
    <t xml:space="preserve">Индексы изменения сметной стоимости по ССР </t>
  </si>
  <si>
    <t>Письмо Минстроя России № 41965-ХМ/09 от 09.12.2016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</si>
</sst>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-* #,##0\ _₽_-;\-* #,##0\ _₽_-;_-* &quot;-&quot;??\ _₽_-;_-@_-"/>
    <numFmt numFmtId="165" formatCode="_-* #,##0.00_-;\-* #,##0.00_-;_-* &quot;-&quot;??_-;_-@_-"/>
    <numFmt numFmtId="166" formatCode="#,##0.0000"/>
    <numFmt numFmtId="167" formatCode="0.0000"/>
    <numFmt numFmtId="168" formatCode="#,##0.0"/>
    <numFmt numFmtId="169" formatCode="#,##0.000"/>
    <numFmt numFmtId="170" formatCode="0.000"/>
  </numFmts>
  <fonts count="32" x14ac:knownFonts="1">
    <font>
      <sz val="11"/>
      <color rgb="FF000000"/>
      <name val="Calibri"/>
    </font>
    <font>
      <sz val="10"/>
      <color rgb="FF000000"/>
      <name val="Arial"/>
    </font>
    <font>
      <b/>
      <sz val="10"/>
      <color rgb="FF000000"/>
      <name val="Arial"/>
    </font>
    <font>
      <sz val="8"/>
      <color rgb="FF000000"/>
      <name val="Arial"/>
    </font>
    <font>
      <sz val="11"/>
      <color rgb="FF000000"/>
      <name val="Arial"/>
    </font>
    <font>
      <i/>
      <sz val="8"/>
      <color rgb="FFFF0000"/>
      <name val="Arial"/>
    </font>
    <font>
      <i/>
      <sz val="8"/>
      <color rgb="FF000000"/>
      <name val="Arial"/>
    </font>
    <font>
      <i/>
      <sz val="11"/>
      <color rgb="FF000000"/>
      <name val="Arial"/>
    </font>
    <font>
      <sz val="9"/>
      <color rgb="FF000000"/>
      <name val="Arial"/>
    </font>
    <font>
      <sz val="18"/>
      <color rgb="FF000000"/>
      <name val="Arial"/>
    </font>
    <font>
      <b/>
      <sz val="9"/>
      <color rgb="FFFF0000"/>
      <name val="Arial"/>
    </font>
    <font>
      <i/>
      <sz val="10"/>
      <color rgb="FF000000"/>
      <name val="Arial"/>
    </font>
    <font>
      <b/>
      <sz val="9"/>
      <color rgb="FF000000"/>
      <name val="Arial"/>
    </font>
    <font>
      <sz val="11"/>
      <color rgb="FFFF0000"/>
      <name val="Calibri"/>
    </font>
    <font>
      <b/>
      <sz val="11"/>
      <color rgb="FF000000"/>
      <name val="Calibri"/>
    </font>
    <font>
      <sz val="12"/>
      <color rgb="FF000000"/>
      <name val="Calibri"/>
    </font>
    <font>
      <sz val="12"/>
      <color rgb="FF000000"/>
      <name val="Times New Roman"/>
    </font>
    <font>
      <sz val="12"/>
      <color rgb="FF00FF99"/>
      <name val="Times New Roman"/>
    </font>
    <font>
      <sz val="12"/>
      <color rgb="FFFF0000"/>
      <name val="Times New Roman"/>
    </font>
    <font>
      <b/>
      <sz val="12"/>
      <color rgb="FF000000"/>
      <name val="Times New Roman"/>
    </font>
    <font>
      <sz val="10"/>
      <color rgb="FF000000"/>
      <name val="Times New Roman"/>
    </font>
    <font>
      <sz val="14"/>
      <color rgb="FF000000"/>
      <name val="Times New Roman"/>
    </font>
    <font>
      <u/>
      <sz val="12"/>
      <color rgb="FF0563C1"/>
      <name val="Times New Roman"/>
    </font>
    <font>
      <u/>
      <sz val="10"/>
      <color rgb="FF0563C1"/>
      <name val="Arial Cyr"/>
    </font>
    <font>
      <u/>
      <sz val="11"/>
      <color rgb="FF0563C1"/>
      <name val="Calibri"/>
    </font>
    <font>
      <i/>
      <sz val="11"/>
      <color rgb="FF000000"/>
      <name val="Calibri"/>
    </font>
    <font>
      <b/>
      <sz val="14"/>
      <color rgb="FF000000"/>
      <name val="Calibri"/>
    </font>
    <font>
      <u/>
      <sz val="10"/>
      <color rgb="FF000000"/>
      <name val="Arial"/>
    </font>
    <font>
      <b/>
      <vertAlign val="subscript"/>
      <sz val="12"/>
      <color rgb="FF000000"/>
      <name val="Times New Roman"/>
    </font>
    <font>
      <vertAlign val="subscript"/>
      <sz val="12"/>
      <color rgb="FF000000"/>
      <name val="Times New Roman"/>
    </font>
    <font>
      <sz val="9"/>
      <color rgb="FF000000"/>
      <name val="Tahoma"/>
    </font>
    <font>
      <b/>
      <sz val="9"/>
      <color rgb="FF000000"/>
      <name val="Tahoma"/>
    </font>
  </fonts>
  <fills count="6">
    <fill>
      <patternFill patternType="none"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426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horizontal="center" vertical="center"/>
    </xf>
    <xf numFmtId="0" fontId="1" fillId="0" borderId="0" xfId="0" applyFont="1"/>
    <xf numFmtId="0" fontId="0" fillId="0" borderId="0" xfId="0"/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vertical="center" wrapText="1"/>
    </xf>
    <xf numFmtId="4" fontId="1" fillId="0" borderId="1" xfId="0" applyNumberFormat="1" applyFont="1" applyBorder="1" applyAlignment="1">
      <alignment horizontal="center" vertic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4" fontId="5" fillId="0" borderId="0" xfId="0" applyNumberFormat="1" applyFont="1" applyAlignment="1">
      <alignment vertical="center"/>
    </xf>
    <xf numFmtId="10" fontId="6" fillId="0" borderId="0" xfId="0" applyNumberFormat="1" applyFont="1" applyAlignment="1">
      <alignment vertical="center"/>
    </xf>
    <xf numFmtId="10" fontId="1" fillId="0" borderId="1" xfId="0" applyNumberFormat="1" applyFont="1" applyBorder="1" applyAlignment="1">
      <alignment horizontal="center" vertical="center" wrapText="1"/>
    </xf>
    <xf numFmtId="10" fontId="5" fillId="0" borderId="0" xfId="0" applyNumberFormat="1" applyFont="1" applyAlignment="1">
      <alignment vertical="center"/>
    </xf>
    <xf numFmtId="4" fontId="5" fillId="0" borderId="0" xfId="0" applyNumberFormat="1" applyFont="1" applyAlignment="1">
      <alignment horizontal="right" vertical="center"/>
    </xf>
    <xf numFmtId="0" fontId="7" fillId="0" borderId="0" xfId="0" applyFont="1"/>
    <xf numFmtId="0" fontId="6" fillId="0" borderId="0" xfId="0" applyFont="1"/>
    <xf numFmtId="10" fontId="6" fillId="0" borderId="0" xfId="0" applyNumberFormat="1" applyFont="1"/>
    <xf numFmtId="4" fontId="6" fillId="0" borderId="0" xfId="0" applyNumberFormat="1" applyFont="1"/>
    <xf numFmtId="4" fontId="3" fillId="0" borderId="0" xfId="0" applyNumberFormat="1" applyFont="1"/>
    <xf numFmtId="10" fontId="4" fillId="0" borderId="0" xfId="0" applyNumberFormat="1" applyFont="1"/>
    <xf numFmtId="0" fontId="8" fillId="0" borderId="0" xfId="0" applyFont="1"/>
    <xf numFmtId="0" fontId="3" fillId="0" borderId="0" xfId="0" applyFont="1" applyAlignment="1">
      <alignment vertical="top"/>
    </xf>
    <xf numFmtId="4" fontId="1" fillId="0" borderId="1" xfId="0" applyNumberFormat="1" applyFont="1" applyBorder="1" applyAlignment="1">
      <alignment horizontal="right" vertical="center" wrapText="1"/>
    </xf>
    <xf numFmtId="0" fontId="2" fillId="0" borderId="0" xfId="0" applyFont="1"/>
    <xf numFmtId="0" fontId="2" fillId="0" borderId="0" xfId="0" applyFont="1" applyAlignment="1">
      <alignment horizontal="center" vertical="center" wrapText="1"/>
    </xf>
    <xf numFmtId="0" fontId="9" fillId="0" borderId="0" xfId="0" applyFont="1"/>
    <xf numFmtId="164" fontId="1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vertical="center" wrapText="1"/>
    </xf>
    <xf numFmtId="164" fontId="1" fillId="0" borderId="1" xfId="0" applyNumberFormat="1" applyFont="1" applyBorder="1" applyAlignment="1">
      <alignment horizontal="left" vertical="center" wrapText="1"/>
    </xf>
    <xf numFmtId="164" fontId="1" fillId="0" borderId="1" xfId="0" applyNumberFormat="1" applyFont="1" applyBorder="1" applyAlignment="1">
      <alignment horizontal="right" vertical="center" wrapText="1"/>
    </xf>
    <xf numFmtId="4" fontId="8" fillId="0" borderId="0" xfId="0" applyNumberFormat="1" applyFont="1" applyAlignment="1">
      <alignment horizontal="center" vertical="center"/>
    </xf>
    <xf numFmtId="0" fontId="10" fillId="0" borderId="0" xfId="0" applyFont="1" applyAlignment="1">
      <alignment vertical="center"/>
    </xf>
    <xf numFmtId="4" fontId="10" fillId="0" borderId="0" xfId="0" applyNumberFormat="1" applyFont="1" applyAlignment="1">
      <alignment vertical="center"/>
    </xf>
    <xf numFmtId="0" fontId="11" fillId="0" borderId="1" xfId="0" applyFont="1" applyBorder="1" applyAlignment="1">
      <alignment horizontal="right" vertical="center" wrapText="1"/>
    </xf>
    <xf numFmtId="0" fontId="12" fillId="0" borderId="0" xfId="0" applyFont="1"/>
    <xf numFmtId="9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right" vertical="center" wrapText="1"/>
    </xf>
    <xf numFmtId="16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right" vertical="center" wrapText="1"/>
    </xf>
    <xf numFmtId="4" fontId="1" fillId="0" borderId="0" xfId="0" applyNumberFormat="1" applyFont="1" applyAlignment="1">
      <alignment horizontal="right" vertical="center" wrapText="1"/>
    </xf>
    <xf numFmtId="0" fontId="1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0" fillId="0" borderId="0" xfId="0"/>
    <xf numFmtId="0" fontId="0" fillId="0" borderId="0" xfId="0"/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3" fillId="0" borderId="0" xfId="0" applyFont="1"/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4" fontId="0" fillId="0" borderId="1" xfId="0" applyNumberFormat="1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13" fillId="0" borderId="0" xfId="0" applyFont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4" fillId="2" borderId="1" xfId="0" applyFont="1" applyFill="1" applyBorder="1" applyAlignment="1">
      <alignment horizontal="left" vertical="center" wrapText="1"/>
    </xf>
    <xf numFmtId="4" fontId="0" fillId="2" borderId="1" xfId="0" applyNumberFormat="1" applyFill="1" applyBorder="1" applyAlignment="1">
      <alignment horizontal="center" vertical="center"/>
    </xf>
    <xf numFmtId="10" fontId="14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4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>
      <alignment horizontal="left" vertical="center" wrapText="1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>
      <alignment horizontal="center" vertical="center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0" fillId="0" borderId="4" xfId="0" applyBorder="1" applyAlignment="1">
      <alignment horizontal="center" vertical="center" wrapText="1"/>
    </xf>
    <xf numFmtId="0" fontId="0" fillId="0" borderId="0" xfId="0"/>
    <xf numFmtId="0" fontId="0" fillId="0" borderId="0" xfId="0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 textRotation="90"/>
    </xf>
    <xf numFmtId="0" fontId="0" fillId="0" borderId="4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4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10" fontId="0" fillId="0" borderId="2" xfId="0" applyNumberForma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5" borderId="1" xfId="0" applyFill="1" applyBorder="1" applyAlignment="1">
      <alignment horizontal="left" vertical="center" wrapText="1"/>
    </xf>
    <xf numFmtId="4" fontId="0" fillId="5" borderId="1" xfId="0" applyNumberFormat="1" applyFill="1" applyBorder="1" applyAlignment="1">
      <alignment horizontal="center" vertical="center"/>
    </xf>
    <xf numFmtId="10" fontId="0" fillId="5" borderId="1" xfId="0" applyNumberFormat="1" applyFill="1" applyBorder="1" applyAlignment="1">
      <alignment horizontal="center" vertical="center"/>
    </xf>
    <xf numFmtId="10" fontId="0" fillId="5" borderId="2" xfId="0" applyNumberFormat="1" applyFill="1" applyBorder="1" applyAlignment="1">
      <alignment horizontal="center" vertical="center"/>
    </xf>
    <xf numFmtId="9" fontId="0" fillId="5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4" fillId="2" borderId="1" xfId="0" applyFont="1" applyFill="1" applyBorder="1" applyAlignment="1">
      <alignment vertical="center" wrapText="1"/>
    </xf>
    <xf numFmtId="0" fontId="14" fillId="2" borderId="1" xfId="0" applyFont="1" applyFill="1" applyBorder="1" applyAlignment="1">
      <alignment horizontal="left" vertical="center" wrapText="1"/>
    </xf>
    <xf numFmtId="4" fontId="14" fillId="2" borderId="1" xfId="0" applyNumberFormat="1" applyFont="1" applyFill="1" applyBorder="1" applyAlignment="1">
      <alignment horizontal="center" vertical="center"/>
    </xf>
    <xf numFmtId="10" fontId="14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4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vertical="center" wrapText="1"/>
    </xf>
    <xf numFmtId="9" fontId="0" fillId="0" borderId="0" xfId="0" applyNumberFormat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3" borderId="1" xfId="0" applyFill="1" applyBorder="1" applyAlignment="1">
      <alignment horizontal="left" vertical="center" wrapText="1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left" vertical="center" wrapText="1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center" vertical="center" wrapText="1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center" vertical="center"/>
    </xf>
    <xf numFmtId="0" fontId="0" fillId="3" borderId="5" xfId="0" applyFill="1" applyBorder="1" applyAlignment="1" applyProtection="1">
      <alignment horizontal="center" vertical="center"/>
      <protection locked="0"/>
    </xf>
    <xf numFmtId="165" fontId="6" fillId="0" borderId="0" xfId="0" applyNumberFormat="1" applyFont="1" applyAlignment="1">
      <alignment vertical="center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" fontId="5" fillId="5" borderId="0" xfId="0" applyNumberFormat="1" applyFont="1" applyFill="1" applyAlignment="1">
      <alignment vertical="center"/>
    </xf>
    <xf numFmtId="0" fontId="3" fillId="0" borderId="0" xfId="0" applyFont="1" applyAlignment="1">
      <alignment horizontal="center" vertical="center"/>
    </xf>
    <xf numFmtId="0" fontId="14" fillId="0" borderId="0" xfId="0" applyFont="1" applyAlignment="1" applyProtection="1">
      <alignment vertical="center" wrapText="1"/>
      <protection locked="0"/>
    </xf>
    <xf numFmtId="0" fontId="0" fillId="0" borderId="0" xfId="0" applyAlignment="1" applyProtection="1">
      <alignment horizontal="left" vertical="center"/>
      <protection locked="0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 applyProtection="1">
      <alignment horizontal="center" vertical="center" wrapText="1"/>
      <protection locked="0"/>
    </xf>
    <xf numFmtId="4" fontId="1" fillId="0" borderId="1" xfId="0" applyNumberFormat="1" applyFont="1" applyBorder="1" applyAlignment="1" applyProtection="1">
      <alignment horizontal="left" vertical="center" wrapText="1"/>
      <protection locked="0"/>
    </xf>
    <xf numFmtId="0" fontId="1" fillId="0" borderId="1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10" fontId="1" fillId="0" borderId="1" xfId="0" applyNumberFormat="1" applyFont="1" applyBorder="1" applyAlignment="1" applyProtection="1">
      <alignment horizontal="center" vertical="center" wrapText="1"/>
      <protection locked="0"/>
    </xf>
    <xf numFmtId="0" fontId="1" fillId="0" borderId="0" xfId="0" applyFont="1"/>
    <xf numFmtId="0" fontId="1" fillId="0" borderId="1" xfId="0" applyFont="1" applyBorder="1" applyAlignment="1">
      <alignment vertical="center" wrapText="1"/>
    </xf>
    <xf numFmtId="4" fontId="1" fillId="0" borderId="1" xfId="0" applyNumberFormat="1" applyFont="1" applyBorder="1" applyAlignment="1">
      <alignment vertical="center" wrapText="1"/>
    </xf>
    <xf numFmtId="10" fontId="1" fillId="0" borderId="1" xfId="0" applyNumberFormat="1" applyFont="1" applyBorder="1" applyAlignment="1">
      <alignment vertical="center"/>
    </xf>
    <xf numFmtId="4" fontId="0" fillId="0" borderId="0" xfId="0" applyNumberFormat="1"/>
    <xf numFmtId="4" fontId="1" fillId="0" borderId="1" xfId="0" applyNumberFormat="1" applyFont="1" applyBorder="1" applyAlignment="1">
      <alignment horizontal="right" vertical="center"/>
    </xf>
    <xf numFmtId="10" fontId="1" fillId="0" borderId="1" xfId="0" applyNumberFormat="1" applyFont="1" applyBorder="1" applyAlignment="1">
      <alignment horizontal="right" vertical="center"/>
    </xf>
    <xf numFmtId="0" fontId="1" fillId="0" borderId="0" xfId="0" applyFont="1" applyAlignment="1">
      <alignment horizontal="justify" vertical="center"/>
    </xf>
    <xf numFmtId="0" fontId="1" fillId="0" borderId="0" xfId="0" applyFont="1" applyAlignment="1">
      <alignment horizontal="right"/>
    </xf>
    <xf numFmtId="0" fontId="1" fillId="0" borderId="0" xfId="0" applyFont="1" applyAlignment="1">
      <alignment vertical="center"/>
    </xf>
    <xf numFmtId="0" fontId="16" fillId="0" borderId="0" xfId="0" applyFont="1"/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justify" vertical="center"/>
    </xf>
    <xf numFmtId="0" fontId="16" fillId="0" borderId="1" xfId="0" applyFont="1" applyBorder="1" applyAlignment="1">
      <alignment vertical="center" wrapText="1"/>
    </xf>
    <xf numFmtId="0" fontId="16" fillId="0" borderId="1" xfId="0" applyFont="1" applyBorder="1" applyAlignment="1">
      <alignment horizontal="left" vertical="center" wrapText="1"/>
    </xf>
    <xf numFmtId="0" fontId="16" fillId="0" borderId="1" xfId="0" applyFont="1" applyBorder="1" applyAlignment="1">
      <alignment horizontal="justify" vertical="center" wrapText="1"/>
    </xf>
    <xf numFmtId="4" fontId="16" fillId="0" borderId="1" xfId="0" applyNumberFormat="1" applyFont="1" applyBorder="1" applyAlignment="1">
      <alignment horizontal="center" vertical="center" wrapText="1"/>
    </xf>
    <xf numFmtId="49" fontId="16" fillId="0" borderId="1" xfId="0" applyNumberFormat="1" applyFont="1" applyBorder="1" applyAlignment="1">
      <alignment horizontal="center" vertical="center" wrapText="1"/>
    </xf>
    <xf numFmtId="0" fontId="17" fillId="0" borderId="0" xfId="0" applyFont="1"/>
    <xf numFmtId="0" fontId="16" fillId="0" borderId="2" xfId="0" applyFont="1" applyBorder="1" applyAlignment="1">
      <alignment vertical="center" wrapText="1"/>
    </xf>
    <xf numFmtId="0" fontId="16" fillId="0" borderId="2" xfId="0" applyFont="1" applyBorder="1" applyAlignment="1">
      <alignment horizontal="justify" vertical="center" wrapText="1"/>
    </xf>
    <xf numFmtId="0" fontId="16" fillId="0" borderId="0" xfId="0" applyFont="1" applyAlignment="1">
      <alignment horizontal="center" vertical="center" wrapText="1"/>
    </xf>
    <xf numFmtId="0" fontId="16" fillId="0" borderId="0" xfId="0" applyFont="1" applyAlignment="1">
      <alignment vertical="center" wrapText="1"/>
    </xf>
    <xf numFmtId="0" fontId="16" fillId="0" borderId="0" xfId="0" applyFont="1" applyAlignment="1">
      <alignment vertical="center"/>
    </xf>
    <xf numFmtId="0" fontId="18" fillId="0" borderId="0" xfId="0" applyFont="1"/>
    <xf numFmtId="2" fontId="16" fillId="0" borderId="1" xfId="0" applyNumberFormat="1" applyFont="1" applyBorder="1" applyAlignment="1">
      <alignment horizontal="right" vertical="center"/>
    </xf>
    <xf numFmtId="0" fontId="16" fillId="0" borderId="1" xfId="0" applyFont="1" applyBorder="1" applyAlignment="1">
      <alignment horizontal="right" vertical="center"/>
    </xf>
    <xf numFmtId="2" fontId="16" fillId="0" borderId="1" xfId="0" applyNumberFormat="1" applyFont="1" applyBorder="1" applyAlignment="1">
      <alignment horizontal="right" vertical="center" wrapText="1"/>
    </xf>
    <xf numFmtId="2" fontId="19" fillId="0" borderId="1" xfId="0" applyNumberFormat="1" applyFont="1" applyBorder="1" applyAlignment="1">
      <alignment vertical="center" wrapText="1"/>
    </xf>
    <xf numFmtId="0" fontId="19" fillId="0" borderId="1" xfId="0" applyFont="1" applyBorder="1" applyAlignment="1">
      <alignment vertical="center" wrapText="1"/>
    </xf>
    <xf numFmtId="2" fontId="16" fillId="0" borderId="1" xfId="0" applyNumberFormat="1" applyFont="1" applyBorder="1" applyAlignment="1">
      <alignment vertical="center" wrapText="1"/>
    </xf>
    <xf numFmtId="0" fontId="16" fillId="0" borderId="0" xfId="0" applyFont="1" applyAlignment="1">
      <alignment horizontal="right"/>
    </xf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left" vertical="center"/>
    </xf>
    <xf numFmtId="0" fontId="16" fillId="0" borderId="5" xfId="0" applyFont="1" applyBorder="1" applyAlignment="1">
      <alignment horizontal="center" vertical="center" wrapText="1"/>
    </xf>
    <xf numFmtId="4" fontId="19" fillId="0" borderId="1" xfId="0" applyNumberFormat="1" applyFont="1" applyBorder="1" applyAlignment="1">
      <alignment vertical="top"/>
    </xf>
    <xf numFmtId="0" fontId="19" fillId="0" borderId="0" xfId="0" applyFont="1"/>
    <xf numFmtId="0" fontId="16" fillId="0" borderId="1" xfId="0" applyFont="1" applyBorder="1" applyAlignment="1">
      <alignment vertical="top"/>
    </xf>
    <xf numFmtId="14" fontId="16" fillId="0" borderId="1" xfId="0" applyNumberFormat="1" applyFont="1" applyBorder="1" applyAlignment="1">
      <alignment vertical="top"/>
    </xf>
    <xf numFmtId="0" fontId="16" fillId="0" borderId="1" xfId="0" applyFont="1" applyBorder="1" applyAlignment="1">
      <alignment vertical="top" wrapText="1"/>
    </xf>
    <xf numFmtId="0" fontId="16" fillId="0" borderId="1" xfId="0" applyFont="1" applyBorder="1" applyAlignment="1">
      <alignment horizontal="center" vertical="top"/>
    </xf>
    <xf numFmtId="4" fontId="16" fillId="0" borderId="1" xfId="0" applyNumberFormat="1" applyFont="1" applyBorder="1" applyAlignment="1">
      <alignment vertical="top"/>
    </xf>
    <xf numFmtId="10" fontId="0" fillId="0" borderId="0" xfId="0" applyNumberFormat="1"/>
    <xf numFmtId="0" fontId="1" fillId="0" borderId="1" xfId="0" applyFont="1" applyBorder="1" applyAlignment="1">
      <alignment horizontal="center" vertical="center" wrapText="1"/>
    </xf>
    <xf numFmtId="0" fontId="4" fillId="0" borderId="0" xfId="0" applyFont="1"/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 wrapText="1"/>
    </xf>
    <xf numFmtId="4" fontId="1" fillId="0" borderId="0" xfId="0" applyNumberFormat="1" applyFont="1" applyAlignment="1">
      <alignment vertical="center"/>
    </xf>
    <xf numFmtId="4" fontId="1" fillId="0" borderId="0" xfId="0" applyNumberFormat="1" applyFont="1" applyAlignment="1">
      <alignment vertical="center" wrapText="1"/>
    </xf>
    <xf numFmtId="0" fontId="1" fillId="0" borderId="0" xfId="0" applyFont="1" applyAlignment="1">
      <alignment horizontal="left" vertical="center" wrapText="1"/>
    </xf>
    <xf numFmtId="0" fontId="4" fillId="0" borderId="1" xfId="0" applyFont="1" applyBorder="1"/>
    <xf numFmtId="49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166" fontId="1" fillId="0" borderId="1" xfId="0" applyNumberFormat="1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horizontal="right" vertical="center" wrapText="1"/>
    </xf>
    <xf numFmtId="10" fontId="1" fillId="0" borderId="1" xfId="0" applyNumberFormat="1" applyFont="1" applyBorder="1" applyAlignment="1">
      <alignment horizontal="right" vertical="center" wrapText="1"/>
    </xf>
    <xf numFmtId="4" fontId="1" fillId="0" borderId="1" xfId="0" applyNumberFormat="1" applyFont="1" applyBorder="1" applyAlignment="1">
      <alignment horizontal="right" vertical="center" wrapText="1"/>
    </xf>
    <xf numFmtId="166" fontId="1" fillId="0" borderId="1" xfId="0" applyNumberFormat="1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right" vertical="center" wrapText="1"/>
    </xf>
    <xf numFmtId="4" fontId="1" fillId="0" borderId="1" xfId="0" applyNumberFormat="1" applyFont="1" applyBorder="1" applyAlignment="1">
      <alignment horizontal="right" vertical="center" wrapText="1"/>
    </xf>
    <xf numFmtId="10" fontId="1" fillId="0" borderId="1" xfId="0" applyNumberFormat="1" applyFont="1" applyBorder="1" applyAlignment="1">
      <alignment horizontal="right" vertical="center" wrapText="1"/>
    </xf>
    <xf numFmtId="4" fontId="1" fillId="0" borderId="2" xfId="0" applyNumberFormat="1" applyFont="1" applyBorder="1" applyAlignment="1">
      <alignment horizontal="right" vertical="center" wrapText="1"/>
    </xf>
    <xf numFmtId="10" fontId="1" fillId="0" borderId="1" xfId="0" applyNumberFormat="1" applyFont="1" applyBorder="1" applyAlignment="1">
      <alignment horizontal="right" vertical="center" wrapText="1"/>
    </xf>
    <xf numFmtId="4" fontId="1" fillId="0" borderId="1" xfId="0" applyNumberFormat="1" applyFont="1" applyBorder="1" applyAlignment="1">
      <alignment horizontal="right" vertical="center" wrapText="1"/>
    </xf>
    <xf numFmtId="10" fontId="1" fillId="0" borderId="3" xfId="0" applyNumberFormat="1" applyFont="1" applyBorder="1" applyAlignment="1">
      <alignment horizontal="right" vertical="center" wrapText="1"/>
    </xf>
    <xf numFmtId="4" fontId="1" fillId="0" borderId="3" xfId="0" applyNumberFormat="1" applyFont="1" applyBorder="1" applyAlignment="1">
      <alignment horizontal="right" vertical="center" wrapText="1"/>
    </xf>
    <xf numFmtId="4" fontId="1" fillId="0" borderId="4" xfId="0" applyNumberFormat="1" applyFont="1" applyBorder="1" applyAlignment="1">
      <alignment horizontal="right" vertical="center" wrapText="1"/>
    </xf>
    <xf numFmtId="0" fontId="4" fillId="0" borderId="1" xfId="0" applyFont="1" applyBorder="1"/>
    <xf numFmtId="0" fontId="4" fillId="0" borderId="0" xfId="0" applyFont="1"/>
    <xf numFmtId="0" fontId="1" fillId="0" borderId="1" xfId="0" applyFont="1" applyBorder="1" applyAlignment="1">
      <alignment horizontal="center" vertical="center" wrapText="1"/>
    </xf>
    <xf numFmtId="167" fontId="1" fillId="0" borderId="1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right" vertical="center" wrapText="1"/>
    </xf>
    <xf numFmtId="4" fontId="1" fillId="0" borderId="1" xfId="0" applyNumberFormat="1" applyFont="1" applyBorder="1" applyAlignment="1">
      <alignment horizontal="right" vertical="center" wrapText="1"/>
    </xf>
    <xf numFmtId="4" fontId="1" fillId="0" borderId="2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167" fontId="1" fillId="0" borderId="1" xfId="0" applyNumberFormat="1" applyFont="1" applyBorder="1" applyAlignment="1">
      <alignment horizontal="center" vertical="center" wrapText="1"/>
    </xf>
    <xf numFmtId="0" fontId="4" fillId="0" borderId="5" xfId="0" applyFont="1" applyBorder="1"/>
    <xf numFmtId="0" fontId="1" fillId="0" borderId="4" xfId="0" applyFont="1" applyBorder="1" applyAlignment="1">
      <alignment horizontal="center" vertical="center" wrapText="1"/>
    </xf>
    <xf numFmtId="49" fontId="1" fillId="0" borderId="4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center" vertical="center" wrapText="1"/>
    </xf>
    <xf numFmtId="167" fontId="1" fillId="0" borderId="4" xfId="0" applyNumberFormat="1" applyFont="1" applyBorder="1" applyAlignment="1">
      <alignment horizontal="center" vertical="center" wrapText="1"/>
    </xf>
    <xf numFmtId="4" fontId="1" fillId="0" borderId="4" xfId="0" applyNumberFormat="1" applyFont="1" applyBorder="1" applyAlignment="1">
      <alignment horizontal="right" vertical="center" wrapText="1"/>
    </xf>
    <xf numFmtId="4" fontId="1" fillId="0" borderId="4" xfId="0" applyNumberFormat="1" applyFont="1" applyBorder="1" applyAlignment="1">
      <alignment horizontal="right" vertical="center" wrapText="1"/>
    </xf>
    <xf numFmtId="10" fontId="20" fillId="0" borderId="1" xfId="0" applyNumberFormat="1" applyFont="1" applyBorder="1" applyAlignment="1">
      <alignment horizontal="center" vertical="top" wrapText="1"/>
    </xf>
    <xf numFmtId="0" fontId="3" fillId="0" borderId="0" xfId="0" applyFont="1" applyAlignment="1">
      <alignment vertical="center"/>
    </xf>
    <xf numFmtId="0" fontId="1" fillId="0" borderId="0" xfId="0" applyFont="1"/>
    <xf numFmtId="0" fontId="1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righ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167" fontId="1" fillId="0" borderId="1" xfId="0" applyNumberFormat="1" applyFont="1" applyBorder="1" applyAlignment="1">
      <alignment horizontal="center" vertical="center" wrapText="1"/>
    </xf>
    <xf numFmtId="0" fontId="8" fillId="0" borderId="0" xfId="0" applyFont="1"/>
    <xf numFmtId="0" fontId="8" fillId="0" borderId="0" xfId="0" applyFont="1" applyAlignment="1">
      <alignment horizontal="right"/>
    </xf>
    <xf numFmtId="0" fontId="21" fillId="0" borderId="0" xfId="0" applyFont="1" applyAlignment="1">
      <alignment horizontal="right" vertical="center"/>
    </xf>
    <xf numFmtId="10" fontId="16" fillId="0" borderId="1" xfId="0" applyNumberFormat="1" applyFont="1" applyBorder="1" applyAlignment="1">
      <alignment horizontal="center" vertical="center" wrapText="1"/>
    </xf>
    <xf numFmtId="0" fontId="21" fillId="0" borderId="0" xfId="0" applyFont="1" applyAlignment="1">
      <alignment horizontal="justify" vertical="center"/>
    </xf>
    <xf numFmtId="0" fontId="0" fillId="0" borderId="0" xfId="0"/>
    <xf numFmtId="49" fontId="16" fillId="0" borderId="0" xfId="0" applyNumberFormat="1" applyFont="1" applyAlignment="1">
      <alignment horizontal="left" vertical="center"/>
    </xf>
    <xf numFmtId="0" fontId="16" fillId="0" borderId="0" xfId="0" applyFont="1"/>
    <xf numFmtId="0" fontId="16" fillId="0" borderId="1" xfId="0" applyFont="1" applyBorder="1" applyAlignment="1">
      <alignment horizontal="center" vertical="center"/>
    </xf>
    <xf numFmtId="49" fontId="16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horizontal="left" vertical="center" wrapText="1"/>
    </xf>
    <xf numFmtId="0" fontId="16" fillId="0" borderId="1" xfId="0" applyFont="1" applyBorder="1" applyAlignment="1">
      <alignment horizontal="center" vertical="center" wrapText="1"/>
    </xf>
    <xf numFmtId="4" fontId="16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horizontal="left" vertical="center" wrapText="1"/>
    </xf>
    <xf numFmtId="0" fontId="22" fillId="0" borderId="0" xfId="0" applyFont="1" applyAlignment="1">
      <alignment vertical="center"/>
    </xf>
    <xf numFmtId="0" fontId="22" fillId="0" borderId="0" xfId="0" applyFont="1" applyAlignment="1">
      <alignment vertical="center"/>
    </xf>
    <xf numFmtId="0" fontId="16" fillId="0" borderId="1" xfId="0" applyFont="1" applyBorder="1" applyAlignment="1">
      <alignment vertical="center" wrapText="1"/>
    </xf>
    <xf numFmtId="167" fontId="16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wrapText="1"/>
    </xf>
    <xf numFmtId="0" fontId="19" fillId="0" borderId="1" xfId="0" applyFont="1" applyBorder="1" applyAlignment="1">
      <alignment vertical="center" wrapText="1"/>
    </xf>
    <xf numFmtId="4" fontId="19" fillId="0" borderId="1" xfId="0" applyNumberFormat="1" applyFont="1" applyBorder="1" applyAlignment="1">
      <alignment horizontal="center" vertical="center"/>
    </xf>
    <xf numFmtId="0" fontId="16" fillId="0" borderId="5" xfId="0" applyFont="1" applyBorder="1" applyAlignment="1">
      <alignment horizontal="center" vertical="center"/>
    </xf>
    <xf numFmtId="49" fontId="16" fillId="0" borderId="0" xfId="0" applyNumberFormat="1" applyFont="1" applyAlignment="1">
      <alignment horizontal="left" vertical="center"/>
    </xf>
    <xf numFmtId="0" fontId="16" fillId="0" borderId="1" xfId="0" applyFont="1" applyBorder="1" applyAlignment="1">
      <alignment horizontal="center" vertical="center"/>
    </xf>
    <xf numFmtId="49" fontId="16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horizontal="left" vertical="center" wrapText="1"/>
    </xf>
    <xf numFmtId="0" fontId="16" fillId="0" borderId="1" xfId="0" applyFont="1" applyBorder="1" applyAlignment="1">
      <alignment horizontal="center" vertical="center" wrapText="1"/>
    </xf>
    <xf numFmtId="4" fontId="16" fillId="0" borderId="1" xfId="0" applyNumberFormat="1" applyFont="1" applyBorder="1" applyAlignment="1">
      <alignment horizontal="center" vertical="center"/>
    </xf>
    <xf numFmtId="0" fontId="23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168" fontId="16" fillId="0" borderId="1" xfId="0" applyNumberFormat="1" applyFont="1" applyBorder="1" applyAlignment="1">
      <alignment horizontal="center" vertical="center"/>
    </xf>
    <xf numFmtId="169" fontId="16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vertical="center" wrapText="1"/>
    </xf>
    <xf numFmtId="167" fontId="16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wrapText="1"/>
    </xf>
    <xf numFmtId="0" fontId="19" fillId="0" borderId="1" xfId="0" applyFont="1" applyBorder="1" applyAlignment="1">
      <alignment vertical="center" wrapText="1"/>
    </xf>
    <xf numFmtId="4" fontId="19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 wrapText="1"/>
    </xf>
    <xf numFmtId="0" fontId="19" fillId="0" borderId="1" xfId="0" applyFont="1" applyBorder="1" applyAlignment="1">
      <alignment vertical="top"/>
    </xf>
    <xf numFmtId="0" fontId="1" fillId="0" borderId="5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right" vertical="center" wrapText="1"/>
    </xf>
    <xf numFmtId="10" fontId="1" fillId="0" borderId="2" xfId="0" applyNumberFormat="1" applyFont="1" applyBorder="1" applyAlignment="1">
      <alignment horizontal="right" vertical="center" wrapText="1"/>
    </xf>
    <xf numFmtId="0" fontId="1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right" vertical="center" wrapText="1"/>
    </xf>
    <xf numFmtId="10" fontId="1" fillId="0" borderId="2" xfId="0" applyNumberFormat="1" applyFont="1" applyBorder="1" applyAlignment="1">
      <alignment horizontal="right" vertical="center" wrapText="1"/>
    </xf>
    <xf numFmtId="0" fontId="1" fillId="0" borderId="0" xfId="0" applyFont="1" applyAlignment="1">
      <alignment horizontal="right"/>
    </xf>
    <xf numFmtId="0" fontId="1" fillId="0" borderId="1" xfId="0" applyFont="1" applyBorder="1" applyAlignment="1">
      <alignment horizontal="right" vertical="center" wrapText="1"/>
    </xf>
    <xf numFmtId="0" fontId="0" fillId="0" borderId="0" xfId="0" applyAlignment="1">
      <alignment horizontal="center"/>
    </xf>
    <xf numFmtId="168" fontId="16" fillId="0" borderId="1" xfId="0" applyNumberFormat="1" applyFont="1" applyBorder="1" applyAlignment="1">
      <alignment horizontal="center" vertical="center"/>
    </xf>
    <xf numFmtId="169" fontId="16" fillId="0" borderId="1" xfId="0" applyNumberFormat="1" applyFont="1" applyBorder="1" applyAlignment="1">
      <alignment horizontal="center" vertical="center"/>
    </xf>
    <xf numFmtId="170" fontId="1" fillId="0" borderId="1" xfId="0" applyNumberFormat="1" applyFont="1" applyBorder="1" applyAlignment="1">
      <alignment horizontal="center" vertical="center" wrapText="1"/>
    </xf>
    <xf numFmtId="49" fontId="16" fillId="0" borderId="1" xfId="0" applyNumberFormat="1" applyFont="1" applyBorder="1" applyAlignment="1">
      <alignment horizontal="center" vertical="top" wrapText="1"/>
    </xf>
    <xf numFmtId="0" fontId="16" fillId="0" borderId="5" xfId="0" applyFont="1" applyBorder="1" applyAlignment="1">
      <alignment horizontal="center" vertical="center" wrapText="1"/>
    </xf>
    <xf numFmtId="49" fontId="16" fillId="0" borderId="1" xfId="0" applyNumberFormat="1" applyFont="1" applyBorder="1" applyAlignment="1">
      <alignment vertical="center"/>
    </xf>
    <xf numFmtId="0" fontId="16" fillId="0" borderId="1" xfId="0" applyFont="1" applyBorder="1" applyAlignment="1">
      <alignment horizontal="center" vertical="center" wrapText="1"/>
    </xf>
    <xf numFmtId="4" fontId="1" fillId="4" borderId="1" xfId="0" applyNumberFormat="1" applyFont="1" applyFill="1" applyBorder="1" applyAlignment="1">
      <alignment horizontal="right" vertical="center"/>
    </xf>
    <xf numFmtId="0" fontId="1" fillId="4" borderId="1" xfId="0" applyFont="1" applyFill="1" applyBorder="1" applyAlignment="1">
      <alignment vertical="center" wrapText="1"/>
    </xf>
    <xf numFmtId="10" fontId="1" fillId="4" borderId="1" xfId="0" applyNumberFormat="1" applyFont="1" applyFill="1" applyBorder="1" applyAlignment="1">
      <alignment vertical="center"/>
    </xf>
    <xf numFmtId="0" fontId="16" fillId="0" borderId="0" xfId="0" applyFont="1"/>
    <xf numFmtId="0" fontId="0" fillId="0" borderId="0" xfId="0"/>
    <xf numFmtId="0" fontId="19" fillId="0" borderId="0" xfId="0" applyFont="1"/>
    <xf numFmtId="4" fontId="16" fillId="0" borderId="0" xfId="0" applyNumberFormat="1" applyFont="1" applyAlignment="1">
      <alignment horizontal="left" vertical="center" wrapText="1"/>
    </xf>
    <xf numFmtId="0" fontId="16" fillId="0" borderId="1" xfId="0" applyFont="1" applyBorder="1" applyAlignment="1">
      <alignment horizontal="center" vertical="center" wrapText="1"/>
    </xf>
    <xf numFmtId="4" fontId="16" fillId="0" borderId="1" xfId="0" applyNumberFormat="1" applyFont="1" applyBorder="1" applyAlignment="1">
      <alignment vertical="center" wrapText="1"/>
    </xf>
    <xf numFmtId="4" fontId="16" fillId="0" borderId="1" xfId="0" applyNumberFormat="1" applyFont="1" applyBorder="1" applyAlignment="1">
      <alignment horizontal="center" vertical="center"/>
    </xf>
    <xf numFmtId="0" fontId="1" fillId="0" borderId="0" xfId="0" applyFont="1"/>
    <xf numFmtId="0" fontId="4" fillId="0" borderId="0" xfId="0" applyFont="1"/>
    <xf numFmtId="0" fontId="8" fillId="0" borderId="0" xfId="0" applyFont="1"/>
    <xf numFmtId="0" fontId="3" fillId="0" borderId="0" xfId="0" applyFont="1" applyAlignment="1">
      <alignment vertical="center"/>
    </xf>
    <xf numFmtId="0" fontId="16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4" fontId="16" fillId="0" borderId="0" xfId="0" applyNumberFormat="1" applyFont="1"/>
    <xf numFmtId="2" fontId="19" fillId="0" borderId="1" xfId="0" applyNumberFormat="1" applyFont="1" applyBorder="1" applyAlignment="1">
      <alignment horizontal="right" vertical="center"/>
    </xf>
    <xf numFmtId="0" fontId="19" fillId="0" borderId="1" xfId="0" applyFont="1" applyBorder="1" applyAlignment="1">
      <alignment horizontal="right" vertical="center"/>
    </xf>
    <xf numFmtId="2" fontId="19" fillId="0" borderId="1" xfId="0" applyNumberFormat="1" applyFont="1" applyBorder="1" applyAlignment="1">
      <alignment horizontal="right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 applyProtection="1">
      <alignment horizontal="center" vertical="center" wrapText="1"/>
      <protection locked="0"/>
    </xf>
    <xf numFmtId="0" fontId="14" fillId="0" borderId="0" xfId="0" applyFont="1" applyAlignment="1" applyProtection="1">
      <alignment horizontal="left" vertical="center" wrapText="1"/>
      <protection locked="0"/>
    </xf>
    <xf numFmtId="4" fontId="1" fillId="0" borderId="0" xfId="0" applyNumberFormat="1" applyFont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6" fillId="0" borderId="0" xfId="0" applyFont="1" applyAlignment="1">
      <alignment horizontal="right" vertical="center"/>
    </xf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justify" vertical="center" wrapText="1"/>
    </xf>
    <xf numFmtId="0" fontId="16" fillId="0" borderId="0" xfId="0" applyFont="1" applyAlignment="1">
      <alignment horizontal="justify" vertical="center"/>
    </xf>
    <xf numFmtId="0" fontId="19" fillId="0" borderId="1" xfId="0" applyFont="1" applyBorder="1" applyAlignment="1">
      <alignment horizontal="right" vertical="center" wrapText="1"/>
    </xf>
    <xf numFmtId="0" fontId="16" fillId="0" borderId="0" xfId="0" applyFont="1" applyAlignment="1">
      <alignment horizontal="left" vertical="center"/>
    </xf>
    <xf numFmtId="0" fontId="16" fillId="0" borderId="1" xfId="0" applyFont="1" applyBorder="1" applyAlignment="1">
      <alignment horizontal="center" vertical="center" wrapText="1"/>
    </xf>
    <xf numFmtId="2" fontId="16" fillId="0" borderId="2" xfId="0" applyNumberFormat="1" applyFont="1" applyBorder="1" applyAlignment="1">
      <alignment horizontal="center" vertical="center"/>
    </xf>
    <xf numFmtId="2" fontId="16" fillId="0" borderId="6" xfId="0" applyNumberFormat="1" applyFont="1" applyBorder="1" applyAlignment="1">
      <alignment horizontal="center" vertical="center"/>
    </xf>
    <xf numFmtId="2" fontId="19" fillId="0" borderId="2" xfId="0" applyNumberFormat="1" applyFont="1" applyBorder="1" applyAlignment="1">
      <alignment horizontal="center" vertical="center"/>
    </xf>
    <xf numFmtId="2" fontId="19" fillId="0" borderId="6" xfId="0" applyNumberFormat="1" applyFont="1" applyBorder="1" applyAlignment="1">
      <alignment horizontal="center" vertical="center"/>
    </xf>
    <xf numFmtId="0" fontId="19" fillId="0" borderId="1" xfId="0" applyFont="1" applyBorder="1" applyAlignment="1">
      <alignment vertical="top"/>
    </xf>
    <xf numFmtId="0" fontId="16" fillId="0" borderId="1" xfId="0" applyFont="1" applyBorder="1" applyAlignment="1">
      <alignment vertical="top"/>
    </xf>
    <xf numFmtId="0" fontId="16" fillId="0" borderId="1" xfId="0" applyFont="1" applyBorder="1" applyAlignment="1">
      <alignment vertical="top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1" fillId="0" borderId="5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center" vertical="center" wrapText="1"/>
    </xf>
    <xf numFmtId="2" fontId="1" fillId="0" borderId="5" xfId="0" applyNumberFormat="1" applyFont="1" applyBorder="1" applyAlignment="1">
      <alignment horizontal="center" vertical="center" wrapText="1"/>
    </xf>
    <xf numFmtId="2" fontId="1" fillId="0" borderId="5" xfId="0" applyNumberFormat="1" applyFont="1" applyBorder="1" applyAlignment="1">
      <alignment horizontal="right" vertical="center" wrapText="1"/>
    </xf>
    <xf numFmtId="10" fontId="1" fillId="0" borderId="7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right" vertical="center" wrapText="1"/>
    </xf>
    <xf numFmtId="10" fontId="1" fillId="0" borderId="2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right" vertical="center" wrapText="1"/>
    </xf>
    <xf numFmtId="10" fontId="2" fillId="0" borderId="2" xfId="0" applyNumberFormat="1" applyFont="1" applyBorder="1" applyAlignment="1">
      <alignment horizontal="right" vertical="center" wrapText="1"/>
    </xf>
    <xf numFmtId="0" fontId="16" fillId="0" borderId="0" xfId="0" applyFont="1" applyAlignment="1">
      <alignment horizontal="right"/>
    </xf>
    <xf numFmtId="0" fontId="1" fillId="0" borderId="2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right"/>
    </xf>
    <xf numFmtId="0" fontId="1" fillId="0" borderId="2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right" vertical="center" wrapText="1"/>
    </xf>
    <xf numFmtId="0" fontId="1" fillId="0" borderId="1" xfId="0" applyFont="1" applyBorder="1" applyAlignment="1">
      <alignment horizontal="center" vertical="top" wrapText="1"/>
    </xf>
    <xf numFmtId="4" fontId="16" fillId="0" borderId="0" xfId="0" applyNumberFormat="1" applyFont="1" applyAlignment="1">
      <alignment horizontal="left" vertical="center"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164" fontId="1" fillId="0" borderId="1" xfId="0" applyNumberFormat="1" applyFont="1" applyBorder="1" applyAlignment="1">
      <alignment horizontal="center" vertical="top" wrapText="1"/>
    </xf>
    <xf numFmtId="0" fontId="15" fillId="3" borderId="1" xfId="0" applyFont="1" applyFill="1" applyBorder="1" applyAlignment="1">
      <alignment horizontal="center" vertical="center" wrapText="1"/>
    </xf>
    <xf numFmtId="0" fontId="25" fillId="0" borderId="0" xfId="0" applyFont="1" applyAlignment="1">
      <alignment horizontal="right"/>
    </xf>
    <xf numFmtId="0" fontId="14" fillId="0" borderId="0" xfId="0" applyFont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 textRotation="90"/>
    </xf>
    <xf numFmtId="0" fontId="0" fillId="0" borderId="9" xfId="0" applyBorder="1" applyAlignment="1">
      <alignment horizontal="center" vertical="center" textRotation="90"/>
    </xf>
    <xf numFmtId="0" fontId="0" fillId="0" borderId="4" xfId="0" applyBorder="1" applyAlignment="1">
      <alignment horizontal="center" vertical="center" textRotation="90"/>
    </xf>
    <xf numFmtId="0" fontId="0" fillId="0" borderId="5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>
      <alignment horizontal="left" vertical="center" wrapText="1"/>
    </xf>
    <xf numFmtId="0" fontId="15" fillId="3" borderId="1" xfId="0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left" vertical="center" wrapText="1"/>
    </xf>
    <xf numFmtId="0" fontId="0" fillId="3" borderId="4" xfId="0" applyFill="1" applyBorder="1" applyAlignment="1">
      <alignment horizontal="left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0" borderId="5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3" borderId="1" xfId="0" applyFill="1" applyBorder="1" applyAlignment="1">
      <alignment horizontal="center" vertical="center" wrapText="1"/>
    </xf>
    <xf numFmtId="49" fontId="0" fillId="0" borderId="5" xfId="0" applyNumberFormat="1" applyBorder="1" applyAlignment="1">
      <alignment vertical="center" wrapText="1"/>
    </xf>
    <xf numFmtId="49" fontId="0" fillId="0" borderId="4" xfId="0" applyNumberFormat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26" fillId="0" borderId="0" xfId="0" applyFont="1" applyAlignment="1">
      <alignment horizontal="center" vertical="center"/>
    </xf>
    <xf numFmtId="0" fontId="0" fillId="4" borderId="2" xfId="0" applyFill="1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263071</xdr:colOff>
      <xdr:row>28</xdr:row>
      <xdr:rowOff>97518</xdr:rowOff>
    </xdr:from>
    <xdr:to>
      <xdr:col>2</xdr:col>
      <xdr:colOff>1207873</xdr:colOff>
      <xdr:row>31</xdr:row>
      <xdr:rowOff>9409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B07AA6B5-FB2F-412A-8C5B-895351625D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87714" y="13786304"/>
          <a:ext cx="944802" cy="524212"/>
        </a:xfrm>
        <a:prstGeom prst="rect">
          <a:avLst/>
        </a:prstGeom>
      </xdr:spPr>
    </xdr:pic>
    <xdr:clientData/>
  </xdr:twoCellAnchor>
  <xdr:twoCellAnchor editAs="oneCell">
    <xdr:from>
      <xdr:col>2</xdr:col>
      <xdr:colOff>339272</xdr:colOff>
      <xdr:row>26</xdr:row>
      <xdr:rowOff>273050</xdr:rowOff>
    </xdr:from>
    <xdr:to>
      <xdr:col>2</xdr:col>
      <xdr:colOff>1177471</xdr:colOff>
      <xdr:row>28</xdr:row>
      <xdr:rowOff>48153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12491011-5137-4549-9589-22988689CD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63915" y="13281479"/>
          <a:ext cx="838199" cy="45546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510267</xdr:colOff>
      <xdr:row>20</xdr:row>
      <xdr:rowOff>122011</xdr:rowOff>
    </xdr:from>
    <xdr:to>
      <xdr:col>2</xdr:col>
      <xdr:colOff>1455069</xdr:colOff>
      <xdr:row>23</xdr:row>
      <xdr:rowOff>33903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588D8698-83B8-4E1C-AE1F-73DE4BF715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89981" y="4952547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2</xdr:col>
      <xdr:colOff>586468</xdr:colOff>
      <xdr:row>18</xdr:row>
      <xdr:rowOff>25401</xdr:rowOff>
    </xdr:from>
    <xdr:to>
      <xdr:col>2</xdr:col>
      <xdr:colOff>1424667</xdr:colOff>
      <xdr:row>20</xdr:row>
      <xdr:rowOff>72646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C92D0864-513D-45C0-A876-BD7518F952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66182" y="4447722"/>
          <a:ext cx="838199" cy="45546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190500</xdr:colOff>
      <xdr:row>85</xdr:row>
      <xdr:rowOff>48984</xdr:rowOff>
    </xdr:from>
    <xdr:to>
      <xdr:col>2</xdr:col>
      <xdr:colOff>1135302</xdr:colOff>
      <xdr:row>87</xdr:row>
      <xdr:rowOff>151376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FA0D8C9D-A6A5-42DD-A0F4-998184AD79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3063" y="24647297"/>
          <a:ext cx="944802" cy="483392"/>
        </a:xfrm>
        <a:prstGeom prst="rect">
          <a:avLst/>
        </a:prstGeom>
      </xdr:spPr>
    </xdr:pic>
    <xdr:clientData/>
  </xdr:twoCellAnchor>
  <xdr:twoCellAnchor editAs="oneCell">
    <xdr:from>
      <xdr:col>2</xdr:col>
      <xdr:colOff>266701</xdr:colOff>
      <xdr:row>82</xdr:row>
      <xdr:rowOff>142874</xdr:rowOff>
    </xdr:from>
    <xdr:to>
      <xdr:col>2</xdr:col>
      <xdr:colOff>1104900</xdr:colOff>
      <xdr:row>84</xdr:row>
      <xdr:rowOff>190119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867B7E33-1098-42ED-AF46-39844070A3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9264" y="24169687"/>
          <a:ext cx="838199" cy="42824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781050</xdr:colOff>
      <xdr:row>43</xdr:row>
      <xdr:rowOff>57150</xdr:rowOff>
    </xdr:from>
    <xdr:to>
      <xdr:col>1</xdr:col>
      <xdr:colOff>1725852</xdr:colOff>
      <xdr:row>46</xdr:row>
      <xdr:rowOff>9863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3A547AAE-C1DF-4ED2-902D-84E4172773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7275" y="11677650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857251</xdr:colOff>
      <xdr:row>40</xdr:row>
      <xdr:rowOff>123825</xdr:rowOff>
    </xdr:from>
    <xdr:to>
      <xdr:col>1</xdr:col>
      <xdr:colOff>1695450</xdr:colOff>
      <xdr:row>43</xdr:row>
      <xdr:rowOff>7785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8B1B6FB9-D462-4CB8-BEAB-F6A03558F9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3476" y="11172825"/>
          <a:ext cx="838199" cy="45546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606519</xdr:colOff>
      <xdr:row>98</xdr:row>
      <xdr:rowOff>122425</xdr:rowOff>
    </xdr:from>
    <xdr:to>
      <xdr:col>2</xdr:col>
      <xdr:colOff>46371</xdr:colOff>
      <xdr:row>101</xdr:row>
      <xdr:rowOff>75138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B647CD95-76AA-4E96-B24E-F9D87CDA71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7519" y="12981175"/>
          <a:ext cx="940040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682720</xdr:colOff>
      <xdr:row>95</xdr:row>
      <xdr:rowOff>427225</xdr:rowOff>
    </xdr:from>
    <xdr:to>
      <xdr:col>2</xdr:col>
      <xdr:colOff>20731</xdr:colOff>
      <xdr:row>98</xdr:row>
      <xdr:rowOff>73060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90C01D29-A878-41E4-8621-6F97F68190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3720" y="12476350"/>
          <a:ext cx="838199" cy="45546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409575</xdr:colOff>
      <xdr:row>31</xdr:row>
      <xdr:rowOff>47625</xdr:rowOff>
    </xdr:from>
    <xdr:to>
      <xdr:col>2</xdr:col>
      <xdr:colOff>182802</xdr:colOff>
      <xdr:row>34</xdr:row>
      <xdr:rowOff>338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1F715FD0-307E-446F-963C-97633C0349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0575" y="9848850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485776</xdr:colOff>
      <xdr:row>28</xdr:row>
      <xdr:rowOff>171450</xdr:rowOff>
    </xdr:from>
    <xdr:to>
      <xdr:col>2</xdr:col>
      <xdr:colOff>152400</xdr:colOff>
      <xdr:row>30</xdr:row>
      <xdr:rowOff>188760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46B032D9-3FE8-49A5-84CF-E5250CF276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6776" y="9344025"/>
          <a:ext cx="838199" cy="45546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704850</xdr:colOff>
      <xdr:row>13</xdr:row>
      <xdr:rowOff>104775</xdr:rowOff>
    </xdr:from>
    <xdr:to>
      <xdr:col>1</xdr:col>
      <xdr:colOff>801927</xdr:colOff>
      <xdr:row>16</xdr:row>
      <xdr:rowOff>57488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2918EBE2-2094-4BE7-9A06-B9F7D5BF7A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4850" y="3467100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0</xdr:col>
      <xdr:colOff>781051</xdr:colOff>
      <xdr:row>10</xdr:row>
      <xdr:rowOff>781050</xdr:rowOff>
    </xdr:from>
    <xdr:to>
      <xdr:col>1</xdr:col>
      <xdr:colOff>771525</xdr:colOff>
      <xdr:row>13</xdr:row>
      <xdr:rowOff>55410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F63510B6-624E-4E21-B556-1ED6335493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1051" y="2962275"/>
          <a:ext cx="838199" cy="45546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809625</xdr:colOff>
      <xdr:row>27</xdr:row>
      <xdr:rowOff>92075</xdr:rowOff>
    </xdr:from>
    <xdr:to>
      <xdr:col>1</xdr:col>
      <xdr:colOff>1754427</xdr:colOff>
      <xdr:row>30</xdr:row>
      <xdr:rowOff>44788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CBB18A0D-1E37-47E9-9CF6-42FE708E99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12875" y="9394825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885826</xdr:colOff>
      <xdr:row>24</xdr:row>
      <xdr:rowOff>158750</xdr:rowOff>
    </xdr:from>
    <xdr:to>
      <xdr:col>1</xdr:col>
      <xdr:colOff>1724025</xdr:colOff>
      <xdr:row>27</xdr:row>
      <xdr:rowOff>42710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A42E88B9-5BCA-45F8-8E22-DEE4246341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89076" y="8890000"/>
          <a:ext cx="838199" cy="4554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10"/>
  <sheetViews>
    <sheetView view="pageBreakPreview" workbookViewId="0">
      <selection activeCell="H15" sqref="H15"/>
    </sheetView>
  </sheetViews>
  <sheetFormatPr defaultColWidth="9.140625" defaultRowHeight="15" x14ac:dyDescent="0.25"/>
  <cols>
    <col min="1" max="1" width="19.140625" style="4" customWidth="1"/>
    <col min="2" max="2" width="52" style="4" customWidth="1"/>
    <col min="3" max="3" width="21" style="4" customWidth="1"/>
    <col min="4" max="6" width="9.140625" style="4"/>
    <col min="7" max="7" width="7" style="4" customWidth="1"/>
    <col min="8" max="8" width="9.140625" style="4"/>
    <col min="9" max="9" width="9.140625" style="5"/>
  </cols>
  <sheetData>
    <row r="2" spans="1:3" x14ac:dyDescent="0.25">
      <c r="A2" s="331" t="s">
        <v>0</v>
      </c>
      <c r="B2" s="331"/>
      <c r="C2" s="331"/>
    </row>
    <row r="3" spans="1:3" x14ac:dyDescent="0.25">
      <c r="A3" s="1"/>
      <c r="B3" s="1"/>
      <c r="C3" s="1"/>
    </row>
    <row r="4" spans="1:3" x14ac:dyDescent="0.25">
      <c r="A4" s="332" t="s">
        <v>1</v>
      </c>
      <c r="B4" s="332"/>
      <c r="C4" s="332"/>
    </row>
    <row r="5" spans="1:3" s="4" customFormat="1" ht="25.5" customHeight="1" x14ac:dyDescent="0.2">
      <c r="A5" s="1"/>
      <c r="B5" s="1"/>
      <c r="C5" s="1"/>
    </row>
    <row r="6" spans="1:3" ht="45.75" customHeight="1" x14ac:dyDescent="0.25">
      <c r="A6" s="143" t="s">
        <v>2</v>
      </c>
      <c r="B6" s="333" t="s">
        <v>3</v>
      </c>
      <c r="C6" s="333"/>
    </row>
    <row r="7" spans="1:3" x14ac:dyDescent="0.25">
      <c r="A7" s="144" t="s">
        <v>4</v>
      </c>
      <c r="B7" s="1"/>
      <c r="C7" s="1"/>
    </row>
    <row r="8" spans="1:3" x14ac:dyDescent="0.25">
      <c r="A8" s="144"/>
      <c r="B8" s="1"/>
      <c r="C8" s="1"/>
    </row>
    <row r="9" spans="1:3" ht="39.6" customHeight="1" x14ac:dyDescent="0.25">
      <c r="A9" s="2" t="s">
        <v>5</v>
      </c>
      <c r="B9" s="2" t="s">
        <v>6</v>
      </c>
      <c r="C9" s="145" t="s">
        <v>7</v>
      </c>
    </row>
    <row r="10" spans="1:3" ht="86.45" customHeight="1" x14ac:dyDescent="0.25">
      <c r="A10" s="146" t="s">
        <v>8</v>
      </c>
      <c r="B10" s="147" t="s">
        <v>9</v>
      </c>
      <c r="C10" s="3" t="e">
        <f>#REF!/1000</f>
        <v>#REF!</v>
      </c>
    </row>
  </sheetData>
  <sheetProtection formatCells="0" formatColumns="0" formatRows="0" insertColumns="0" insertRows="0" insertHyperlinks="0" deleteColumns="0" deleteRows="0" sort="0" autoFilter="0" pivotTables="0"/>
  <mergeCells count="3">
    <mergeCell ref="A2:C2"/>
    <mergeCell ref="A4:C4"/>
    <mergeCell ref="B6:C6"/>
  </mergeCells>
  <pageMargins left="0.7" right="0.7" top="0.75" bottom="0.75" header="0.3" footer="0.3"/>
  <pageSetup paperSize="9" scale="93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E17"/>
  <sheetViews>
    <sheetView view="pageBreakPreview" workbookViewId="0">
      <selection activeCell="C14" sqref="C14"/>
    </sheetView>
  </sheetViews>
  <sheetFormatPr defaultRowHeight="15" x14ac:dyDescent="0.25"/>
  <cols>
    <col min="1" max="1" width="12.7109375" style="314" customWidth="1"/>
    <col min="2" max="2" width="16.42578125" style="314" customWidth="1"/>
    <col min="3" max="3" width="37.140625" style="314" customWidth="1"/>
    <col min="4" max="4" width="49" style="314" customWidth="1"/>
    <col min="5" max="5" width="9.140625" style="314" customWidth="1"/>
  </cols>
  <sheetData>
    <row r="1" spans="1:4" ht="15.75" customHeight="1" x14ac:dyDescent="0.25">
      <c r="A1" s="313"/>
      <c r="B1" s="313"/>
      <c r="C1" s="313"/>
      <c r="D1" s="313" t="s">
        <v>334</v>
      </c>
    </row>
    <row r="2" spans="1:4" ht="15.75" customHeight="1" x14ac:dyDescent="0.25">
      <c r="A2" s="313"/>
      <c r="B2" s="313"/>
      <c r="C2" s="313"/>
      <c r="D2" s="313"/>
    </row>
    <row r="3" spans="1:4" ht="15.75" customHeight="1" x14ac:dyDescent="0.25">
      <c r="A3" s="313"/>
      <c r="B3" s="315" t="s">
        <v>335</v>
      </c>
      <c r="C3" s="313"/>
      <c r="D3" s="313"/>
    </row>
    <row r="4" spans="1:4" ht="15.75" customHeight="1" x14ac:dyDescent="0.25">
      <c r="A4" s="313"/>
      <c r="B4" s="313"/>
      <c r="C4" s="313"/>
      <c r="D4" s="313"/>
    </row>
    <row r="5" spans="1:4" ht="31.5" customHeight="1" x14ac:dyDescent="0.25">
      <c r="A5" s="380" t="s">
        <v>336</v>
      </c>
      <c r="B5" s="380"/>
      <c r="C5" s="380"/>
      <c r="D5" s="316" t="str">
        <f>'Прил.5 Расчет СМР и ОБ'!D6:J6</f>
        <v>Постоянная часть ПС, шкаф ЦК системы видеонаблюдения ПС 750 кВ</v>
      </c>
    </row>
    <row r="6" spans="1:4" ht="15.75" customHeight="1" x14ac:dyDescent="0.25">
      <c r="A6" s="313" t="s">
        <v>49</v>
      </c>
      <c r="B6" s="313"/>
      <c r="C6" s="313"/>
      <c r="D6" s="313"/>
    </row>
    <row r="7" spans="1:4" ht="15.75" customHeight="1" x14ac:dyDescent="0.25">
      <c r="A7" s="313"/>
      <c r="B7" s="313"/>
      <c r="C7" s="313"/>
      <c r="D7" s="313"/>
    </row>
    <row r="8" spans="1:4" x14ac:dyDescent="0.25">
      <c r="A8" s="344" t="s">
        <v>5</v>
      </c>
      <c r="B8" s="344" t="s">
        <v>6</v>
      </c>
      <c r="C8" s="344" t="s">
        <v>337</v>
      </c>
      <c r="D8" s="344" t="s">
        <v>338</v>
      </c>
    </row>
    <row r="9" spans="1:4" x14ac:dyDescent="0.25">
      <c r="A9" s="344"/>
      <c r="B9" s="344"/>
      <c r="C9" s="344"/>
      <c r="D9" s="344"/>
    </row>
    <row r="10" spans="1:4" ht="15.75" customHeight="1" x14ac:dyDescent="0.25">
      <c r="A10" s="317">
        <v>1</v>
      </c>
      <c r="B10" s="317">
        <v>2</v>
      </c>
      <c r="C10" s="317">
        <v>3</v>
      </c>
      <c r="D10" s="317">
        <v>4</v>
      </c>
    </row>
    <row r="11" spans="1:4" ht="63" customHeight="1" x14ac:dyDescent="0.25">
      <c r="A11" s="325" t="s">
        <v>339</v>
      </c>
      <c r="B11" s="325" t="s">
        <v>340</v>
      </c>
      <c r="C11" s="318" t="str">
        <f>D5</f>
        <v>Постоянная часть ПС, шкаф ЦК системы видеонаблюдения ПС 750 кВ</v>
      </c>
      <c r="D11" s="319">
        <f>'Прил.4 РМ'!C41/1000</f>
        <v>3493.5250600000004</v>
      </c>
    </row>
    <row r="13" spans="1:4" x14ac:dyDescent="0.25">
      <c r="A13" s="320" t="s">
        <v>341</v>
      </c>
      <c r="B13" s="321"/>
      <c r="C13" s="321"/>
      <c r="D13" s="322"/>
    </row>
    <row r="14" spans="1:4" x14ac:dyDescent="0.25">
      <c r="A14" s="323" t="s">
        <v>76</v>
      </c>
      <c r="B14" s="321"/>
      <c r="C14" s="321"/>
      <c r="D14" s="322"/>
    </row>
    <row r="15" spans="1:4" x14ac:dyDescent="0.25">
      <c r="A15" s="320"/>
      <c r="B15" s="321"/>
      <c r="C15" s="321"/>
      <c r="D15" s="322"/>
    </row>
    <row r="16" spans="1:4" x14ac:dyDescent="0.25">
      <c r="A16" s="320" t="s">
        <v>77</v>
      </c>
      <c r="B16" s="321"/>
      <c r="C16" s="321"/>
      <c r="D16" s="322"/>
    </row>
    <row r="17" spans="1:4" x14ac:dyDescent="0.25">
      <c r="A17" s="323" t="s">
        <v>78</v>
      </c>
      <c r="B17" s="321"/>
      <c r="C17" s="321"/>
      <c r="D17" s="322"/>
    </row>
  </sheetData>
  <mergeCells count="5">
    <mergeCell ref="A5:C5"/>
    <mergeCell ref="A8:A9"/>
    <mergeCell ref="B8:B9"/>
    <mergeCell ref="C8:C9"/>
    <mergeCell ref="D8:D9"/>
  </mergeCells>
  <pageMargins left="0.7" right="0.7" top="0.75" bottom="0.75" header="0.3" footer="0.3"/>
  <pageSetup paperSize="9" scale="76" orientation="portrait" cellComments="atEnd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4:E31"/>
  <sheetViews>
    <sheetView view="pageBreakPreview" zoomScale="60" zoomScaleNormal="85" workbookViewId="0">
      <selection activeCell="D26" sqref="D26"/>
    </sheetView>
  </sheetViews>
  <sheetFormatPr defaultRowHeight="15" x14ac:dyDescent="0.25"/>
  <cols>
    <col min="1" max="1" width="9.140625" style="5" customWidth="1"/>
    <col min="2" max="2" width="40.7109375" style="5" customWidth="1"/>
    <col min="3" max="3" width="37" style="5" customWidth="1"/>
    <col min="4" max="4" width="32" style="5" customWidth="1"/>
    <col min="5" max="5" width="9.140625" style="5" customWidth="1"/>
  </cols>
  <sheetData>
    <row r="4" spans="2:5" ht="15.75" customHeight="1" x14ac:dyDescent="0.25">
      <c r="B4" s="338" t="s">
        <v>342</v>
      </c>
      <c r="C4" s="338"/>
      <c r="D4" s="338"/>
    </row>
    <row r="5" spans="2:5" ht="18.75" customHeight="1" x14ac:dyDescent="0.25">
      <c r="B5" s="252"/>
    </row>
    <row r="6" spans="2:5" ht="15.75" customHeight="1" x14ac:dyDescent="0.25">
      <c r="B6" s="339" t="s">
        <v>343</v>
      </c>
      <c r="C6" s="339"/>
      <c r="D6" s="339"/>
    </row>
    <row r="7" spans="2:5" x14ac:dyDescent="0.25">
      <c r="B7" s="381"/>
      <c r="C7" s="381"/>
      <c r="D7" s="381"/>
      <c r="E7" s="381"/>
    </row>
    <row r="8" spans="2:5" x14ac:dyDescent="0.25">
      <c r="B8" s="302"/>
      <c r="C8" s="302"/>
      <c r="D8" s="302"/>
      <c r="E8" s="302"/>
    </row>
    <row r="9" spans="2:5" ht="47.25" customHeight="1" x14ac:dyDescent="0.25">
      <c r="B9" s="287" t="s">
        <v>344</v>
      </c>
      <c r="C9" s="287" t="s">
        <v>345</v>
      </c>
      <c r="D9" s="287" t="s">
        <v>346</v>
      </c>
    </row>
    <row r="10" spans="2:5" ht="15.75" customHeight="1" x14ac:dyDescent="0.25">
      <c r="B10" s="287">
        <v>1</v>
      </c>
      <c r="C10" s="287">
        <v>2</v>
      </c>
      <c r="D10" s="287">
        <v>3</v>
      </c>
    </row>
    <row r="11" spans="2:5" ht="45" customHeight="1" x14ac:dyDescent="0.25">
      <c r="B11" s="287" t="s">
        <v>347</v>
      </c>
      <c r="C11" s="287" t="s">
        <v>348</v>
      </c>
      <c r="D11" s="287">
        <v>44.29</v>
      </c>
    </row>
    <row r="12" spans="2:5" ht="29.25" customHeight="1" x14ac:dyDescent="0.25">
      <c r="B12" s="287" t="s">
        <v>349</v>
      </c>
      <c r="C12" s="287" t="s">
        <v>348</v>
      </c>
      <c r="D12" s="287">
        <v>13.47</v>
      </c>
    </row>
    <row r="13" spans="2:5" ht="29.25" customHeight="1" x14ac:dyDescent="0.25">
      <c r="B13" s="287" t="s">
        <v>350</v>
      </c>
      <c r="C13" s="287" t="s">
        <v>348</v>
      </c>
      <c r="D13" s="287">
        <v>8.0399999999999991</v>
      </c>
    </row>
    <row r="14" spans="2:5" ht="30.75" customHeight="1" x14ac:dyDescent="0.25">
      <c r="B14" s="287" t="s">
        <v>351</v>
      </c>
      <c r="C14" s="169" t="s">
        <v>352</v>
      </c>
      <c r="D14" s="287">
        <v>6.26</v>
      </c>
    </row>
    <row r="15" spans="2:5" ht="89.25" customHeight="1" x14ac:dyDescent="0.25">
      <c r="B15" s="287" t="s">
        <v>353</v>
      </c>
      <c r="C15" s="287" t="s">
        <v>354</v>
      </c>
      <c r="D15" s="253">
        <v>3.9E-2</v>
      </c>
    </row>
    <row r="16" spans="2:5" ht="78.75" customHeight="1" x14ac:dyDescent="0.25">
      <c r="B16" s="287" t="s">
        <v>355</v>
      </c>
      <c r="C16" s="287" t="s">
        <v>356</v>
      </c>
      <c r="D16" s="253">
        <v>2.1000000000000001E-2</v>
      </c>
    </row>
    <row r="17" spans="2:4" ht="34.5" customHeight="1" x14ac:dyDescent="0.25">
      <c r="B17" s="287"/>
      <c r="C17" s="287"/>
      <c r="D17" s="287"/>
    </row>
    <row r="18" spans="2:4" ht="31.5" customHeight="1" x14ac:dyDescent="0.25">
      <c r="B18" s="287" t="s">
        <v>357</v>
      </c>
      <c r="C18" s="287" t="s">
        <v>358</v>
      </c>
      <c r="D18" s="253">
        <v>2.1399999999999999E-2</v>
      </c>
    </row>
    <row r="19" spans="2:4" ht="31.5" customHeight="1" x14ac:dyDescent="0.25">
      <c r="B19" s="287" t="s">
        <v>283</v>
      </c>
      <c r="C19" s="287" t="s">
        <v>359</v>
      </c>
      <c r="D19" s="253">
        <v>2E-3</v>
      </c>
    </row>
    <row r="20" spans="2:4" ht="24" customHeight="1" x14ac:dyDescent="0.25">
      <c r="B20" s="287" t="s">
        <v>285</v>
      </c>
      <c r="C20" s="287" t="s">
        <v>360</v>
      </c>
      <c r="D20" s="253">
        <v>0.03</v>
      </c>
    </row>
    <row r="21" spans="2:4" ht="18.75" customHeight="1" x14ac:dyDescent="0.25">
      <c r="B21" s="254"/>
    </row>
    <row r="22" spans="2:4" ht="18.75" customHeight="1" x14ac:dyDescent="0.25">
      <c r="B22" s="254"/>
    </row>
    <row r="23" spans="2:4" ht="18.75" customHeight="1" x14ac:dyDescent="0.25">
      <c r="B23" s="254"/>
    </row>
    <row r="24" spans="2:4" ht="18.75" customHeight="1" x14ac:dyDescent="0.25">
      <c r="B24" s="254"/>
    </row>
    <row r="27" spans="2:4" x14ac:dyDescent="0.25">
      <c r="B27" s="4" t="s">
        <v>361</v>
      </c>
      <c r="C27" s="14"/>
    </row>
    <row r="28" spans="2:4" x14ac:dyDescent="0.25">
      <c r="B28" s="243" t="s">
        <v>76</v>
      </c>
      <c r="C28" s="14"/>
    </row>
    <row r="29" spans="2:4" x14ac:dyDescent="0.25">
      <c r="B29" s="4"/>
      <c r="C29" s="14"/>
    </row>
    <row r="30" spans="2:4" x14ac:dyDescent="0.25">
      <c r="B30" s="4" t="s">
        <v>326</v>
      </c>
      <c r="C30" s="14"/>
    </row>
    <row r="31" spans="2:4" x14ac:dyDescent="0.25">
      <c r="B31" s="243" t="s">
        <v>78</v>
      </c>
      <c r="C31" s="14"/>
    </row>
  </sheetData>
  <mergeCells count="3">
    <mergeCell ref="B4:D4"/>
    <mergeCell ref="B6:D6"/>
    <mergeCell ref="B7:E7"/>
  </mergeCells>
  <pageMargins left="0.7" right="0.7" top="0.75" bottom="0.75" header="0.3" footer="0.3"/>
  <pageSetup paperSize="9" scale="68" orientation="portrait" cellComments="atEnd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2:G13"/>
  <sheetViews>
    <sheetView view="pageBreakPreview" workbookViewId="0">
      <selection activeCell="N16" sqref="N16"/>
    </sheetView>
  </sheetViews>
  <sheetFormatPr defaultRowHeight="15" x14ac:dyDescent="0.25"/>
  <cols>
    <col min="1" max="1" width="9.140625" style="255" customWidth="1"/>
    <col min="2" max="2" width="44.85546875" style="255" customWidth="1"/>
    <col min="3" max="3" width="13" style="255" customWidth="1"/>
    <col min="4" max="4" width="22.85546875" style="255" customWidth="1"/>
    <col min="5" max="5" width="21.5703125" style="255" customWidth="1"/>
    <col min="6" max="6" width="43.85546875" style="255" customWidth="1"/>
    <col min="7" max="7" width="9.140625" style="255" customWidth="1"/>
  </cols>
  <sheetData>
    <row r="2" spans="1:7" ht="17.25" customHeight="1" x14ac:dyDescent="0.25">
      <c r="A2" s="339" t="s">
        <v>362</v>
      </c>
      <c r="B2" s="339"/>
      <c r="C2" s="339"/>
      <c r="D2" s="339"/>
      <c r="E2" s="339"/>
      <c r="F2" s="339"/>
    </row>
    <row r="4" spans="1:7" ht="18" customHeight="1" x14ac:dyDescent="0.25">
      <c r="A4" s="256" t="s">
        <v>363</v>
      </c>
      <c r="B4" s="257"/>
      <c r="C4" s="257"/>
      <c r="D4" s="257"/>
      <c r="E4" s="257"/>
      <c r="F4" s="257"/>
      <c r="G4" s="257"/>
    </row>
    <row r="5" spans="1:7" ht="15.75" customHeight="1" x14ac:dyDescent="0.25">
      <c r="A5" s="258" t="s">
        <v>13</v>
      </c>
      <c r="B5" s="258" t="s">
        <v>364</v>
      </c>
      <c r="C5" s="258" t="s">
        <v>365</v>
      </c>
      <c r="D5" s="258" t="s">
        <v>366</v>
      </c>
      <c r="E5" s="258" t="s">
        <v>367</v>
      </c>
      <c r="F5" s="258" t="s">
        <v>368</v>
      </c>
      <c r="G5" s="257"/>
    </row>
    <row r="6" spans="1:7" ht="15.75" customHeight="1" x14ac:dyDescent="0.25">
      <c r="A6" s="258">
        <v>1</v>
      </c>
      <c r="B6" s="258">
        <v>2</v>
      </c>
      <c r="C6" s="258">
        <v>3</v>
      </c>
      <c r="D6" s="258">
        <v>4</v>
      </c>
      <c r="E6" s="258">
        <v>5</v>
      </c>
      <c r="F6" s="258">
        <v>6</v>
      </c>
      <c r="G6" s="257"/>
    </row>
    <row r="7" spans="1:7" ht="110.25" customHeight="1" x14ac:dyDescent="0.25">
      <c r="A7" s="259" t="s">
        <v>369</v>
      </c>
      <c r="B7" s="260" t="s">
        <v>370</v>
      </c>
      <c r="C7" s="261" t="s">
        <v>371</v>
      </c>
      <c r="D7" s="261" t="s">
        <v>372</v>
      </c>
      <c r="E7" s="262">
        <v>47872.94</v>
      </c>
      <c r="F7" s="260" t="s">
        <v>373</v>
      </c>
      <c r="G7" s="257"/>
    </row>
    <row r="8" spans="1:7" ht="31.5" customHeight="1" x14ac:dyDescent="0.25">
      <c r="A8" s="259" t="s">
        <v>374</v>
      </c>
      <c r="B8" s="260" t="s">
        <v>375</v>
      </c>
      <c r="C8" s="261" t="s">
        <v>376</v>
      </c>
      <c r="D8" s="261" t="s">
        <v>377</v>
      </c>
      <c r="E8" s="262">
        <f>1973/12</f>
        <v>164.41666666667001</v>
      </c>
      <c r="F8" s="263" t="s">
        <v>378</v>
      </c>
      <c r="G8" s="264"/>
    </row>
    <row r="9" spans="1:7" ht="15.75" customHeight="1" x14ac:dyDescent="0.25">
      <c r="A9" s="259" t="s">
        <v>379</v>
      </c>
      <c r="B9" s="260" t="s">
        <v>380</v>
      </c>
      <c r="C9" s="261" t="s">
        <v>381</v>
      </c>
      <c r="D9" s="261" t="s">
        <v>372</v>
      </c>
      <c r="E9" s="262">
        <v>1</v>
      </c>
      <c r="F9" s="263"/>
      <c r="G9" s="265"/>
    </row>
    <row r="10" spans="1:7" ht="15.75" customHeight="1" x14ac:dyDescent="0.25">
      <c r="A10" s="259" t="s">
        <v>382</v>
      </c>
      <c r="B10" s="260" t="s">
        <v>383</v>
      </c>
      <c r="C10" s="261"/>
      <c r="D10" s="261"/>
      <c r="E10" s="303">
        <v>3.8</v>
      </c>
      <c r="F10" s="263" t="s">
        <v>384</v>
      </c>
      <c r="G10" s="265"/>
    </row>
    <row r="11" spans="1:7" ht="78.75" customHeight="1" x14ac:dyDescent="0.25">
      <c r="A11" s="259" t="s">
        <v>385</v>
      </c>
      <c r="B11" s="260" t="s">
        <v>386</v>
      </c>
      <c r="C11" s="261" t="s">
        <v>387</v>
      </c>
      <c r="D11" s="261" t="s">
        <v>372</v>
      </c>
      <c r="E11" s="304">
        <v>1.3080000000000001</v>
      </c>
      <c r="F11" s="260" t="s">
        <v>388</v>
      </c>
      <c r="G11" s="257"/>
    </row>
    <row r="12" spans="1:7" ht="78.75" customHeight="1" x14ac:dyDescent="0.25">
      <c r="A12" s="259" t="s">
        <v>389</v>
      </c>
      <c r="B12" s="266" t="s">
        <v>390</v>
      </c>
      <c r="C12" s="261" t="s">
        <v>391</v>
      </c>
      <c r="D12" s="261" t="s">
        <v>372</v>
      </c>
      <c r="E12" s="267">
        <v>1.139</v>
      </c>
      <c r="F12" s="268" t="s">
        <v>392</v>
      </c>
      <c r="G12" s="265"/>
    </row>
    <row r="13" spans="1:7" ht="63" customHeight="1" x14ac:dyDescent="0.25">
      <c r="A13" s="259" t="s">
        <v>394</v>
      </c>
      <c r="B13" s="269" t="s">
        <v>395</v>
      </c>
      <c r="C13" s="261" t="s">
        <v>396</v>
      </c>
      <c r="D13" s="261" t="s">
        <v>397</v>
      </c>
      <c r="E13" s="270">
        <f>((E7*E9/E8)*E11)*E12</f>
        <v>433.78619657747998</v>
      </c>
      <c r="F13" s="260" t="s">
        <v>398</v>
      </c>
      <c r="G13" s="257"/>
    </row>
  </sheetData>
  <mergeCells count="1">
    <mergeCell ref="A2:F2"/>
  </mergeCells>
  <pageMargins left="0.7" right="0.7" top="0.75" bottom="0.75" header="0.3" footer="0.3"/>
  <pageSetup paperSize="9" scale="56" orientation="portrait" cellComments="atEnd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2:G13"/>
  <sheetViews>
    <sheetView view="pageBreakPreview" workbookViewId="0">
      <selection activeCell="D22" sqref="D22"/>
    </sheetView>
  </sheetViews>
  <sheetFormatPr defaultColWidth="9.140625" defaultRowHeight="15" x14ac:dyDescent="0.25"/>
  <cols>
    <col min="1" max="1" width="9.140625" style="5"/>
    <col min="2" max="2" width="44.85546875" style="5" customWidth="1"/>
    <col min="3" max="3" width="13" style="5" customWidth="1"/>
    <col min="4" max="4" width="22.85546875" style="5" customWidth="1"/>
    <col min="5" max="5" width="21.5703125" style="5" customWidth="1"/>
    <col min="6" max="6" width="43.85546875" style="5" customWidth="1"/>
    <col min="7" max="7" width="9.140625" style="5"/>
  </cols>
  <sheetData>
    <row r="2" spans="1:7" ht="18" customHeight="1" x14ac:dyDescent="0.25">
      <c r="A2" s="339" t="s">
        <v>399</v>
      </c>
      <c r="B2" s="339"/>
      <c r="C2" s="339"/>
      <c r="D2" s="339"/>
      <c r="E2" s="339"/>
      <c r="F2" s="339"/>
    </row>
    <row r="3" spans="1:7" ht="15.75" customHeight="1" x14ac:dyDescent="0.25">
      <c r="A3" s="164"/>
      <c r="B3" s="164"/>
      <c r="C3" s="164"/>
      <c r="D3" s="164"/>
      <c r="E3" s="164"/>
      <c r="F3" s="164"/>
    </row>
    <row r="4" spans="1:7" ht="18" customHeight="1" x14ac:dyDescent="0.25">
      <c r="A4" s="272" t="s">
        <v>363</v>
      </c>
      <c r="B4" s="164"/>
      <c r="C4" s="164"/>
      <c r="D4" s="164"/>
      <c r="E4" s="164"/>
      <c r="F4" s="164"/>
    </row>
    <row r="5" spans="1:7" ht="15.75" customHeight="1" x14ac:dyDescent="0.25">
      <c r="A5" s="273" t="s">
        <v>13</v>
      </c>
      <c r="B5" s="273" t="s">
        <v>364</v>
      </c>
      <c r="C5" s="273" t="s">
        <v>365</v>
      </c>
      <c r="D5" s="273" t="s">
        <v>366</v>
      </c>
      <c r="E5" s="273" t="s">
        <v>367</v>
      </c>
      <c r="F5" s="273" t="s">
        <v>368</v>
      </c>
    </row>
    <row r="6" spans="1:7" ht="15.75" customHeight="1" x14ac:dyDescent="0.25">
      <c r="A6" s="273">
        <v>1</v>
      </c>
      <c r="B6" s="273">
        <v>2</v>
      </c>
      <c r="C6" s="273">
        <v>3</v>
      </c>
      <c r="D6" s="273">
        <v>4</v>
      </c>
      <c r="E6" s="273">
        <v>5</v>
      </c>
      <c r="F6" s="273">
        <v>6</v>
      </c>
    </row>
    <row r="7" spans="1:7" ht="90" customHeight="1" x14ac:dyDescent="0.25">
      <c r="A7" s="274" t="s">
        <v>369</v>
      </c>
      <c r="B7" s="275" t="s">
        <v>370</v>
      </c>
      <c r="C7" s="276" t="s">
        <v>371</v>
      </c>
      <c r="D7" s="276" t="s">
        <v>372</v>
      </c>
      <c r="E7" s="277">
        <v>43361</v>
      </c>
      <c r="F7" s="275" t="s">
        <v>373</v>
      </c>
    </row>
    <row r="8" spans="1:7" ht="30" customHeight="1" x14ac:dyDescent="0.25">
      <c r="A8" s="274" t="s">
        <v>374</v>
      </c>
      <c r="B8" s="275" t="s">
        <v>375</v>
      </c>
      <c r="C8" s="276" t="s">
        <v>376</v>
      </c>
      <c r="D8" s="276" t="s">
        <v>377</v>
      </c>
      <c r="E8" s="277">
        <f>1973/12</f>
        <v>164.41666666667001</v>
      </c>
      <c r="F8" s="275" t="s">
        <v>378</v>
      </c>
      <c r="G8" s="278"/>
    </row>
    <row r="9" spans="1:7" ht="15.75" customHeight="1" x14ac:dyDescent="0.25">
      <c r="A9" s="274" t="s">
        <v>379</v>
      </c>
      <c r="B9" s="275" t="s">
        <v>380</v>
      </c>
      <c r="C9" s="276" t="s">
        <v>381</v>
      </c>
      <c r="D9" s="276" t="s">
        <v>372</v>
      </c>
      <c r="E9" s="277">
        <v>1</v>
      </c>
      <c r="F9" s="275"/>
      <c r="G9" s="279"/>
    </row>
    <row r="10" spans="1:7" ht="15.75" customHeight="1" x14ac:dyDescent="0.25">
      <c r="A10" s="274" t="s">
        <v>382</v>
      </c>
      <c r="B10" s="275" t="s">
        <v>119</v>
      </c>
      <c r="C10" s="276"/>
      <c r="D10" s="276"/>
      <c r="E10" s="280">
        <v>1</v>
      </c>
      <c r="F10" s="275" t="s">
        <v>384</v>
      </c>
      <c r="G10" s="279"/>
    </row>
    <row r="11" spans="1:7" ht="78.75" customHeight="1" x14ac:dyDescent="0.25">
      <c r="A11" s="274" t="s">
        <v>385</v>
      </c>
      <c r="B11" s="275" t="s">
        <v>386</v>
      </c>
      <c r="C11" s="276" t="s">
        <v>387</v>
      </c>
      <c r="D11" s="276" t="s">
        <v>372</v>
      </c>
      <c r="E11" s="281">
        <v>2.15</v>
      </c>
      <c r="F11" s="275" t="s">
        <v>400</v>
      </c>
    </row>
    <row r="12" spans="1:7" ht="78.75" customHeight="1" x14ac:dyDescent="0.25">
      <c r="A12" s="274" t="s">
        <v>389</v>
      </c>
      <c r="B12" s="282" t="s">
        <v>390</v>
      </c>
      <c r="C12" s="276" t="s">
        <v>391</v>
      </c>
      <c r="D12" s="276" t="s">
        <v>372</v>
      </c>
      <c r="E12" s="283">
        <v>1.139</v>
      </c>
      <c r="F12" s="284" t="s">
        <v>392</v>
      </c>
      <c r="G12" s="279" t="s">
        <v>393</v>
      </c>
    </row>
    <row r="13" spans="1:7" ht="63" customHeight="1" x14ac:dyDescent="0.25">
      <c r="A13" s="274" t="s">
        <v>394</v>
      </c>
      <c r="B13" s="285" t="s">
        <v>401</v>
      </c>
      <c r="C13" s="276" t="s">
        <v>396</v>
      </c>
      <c r="D13" s="276" t="s">
        <v>397</v>
      </c>
      <c r="E13" s="286">
        <f>((E7*E9/E8)*E11)*E12</f>
        <v>645.82616229093003</v>
      </c>
      <c r="F13" s="275" t="s">
        <v>398</v>
      </c>
    </row>
  </sheetData>
  <mergeCells count="1">
    <mergeCell ref="A2:F2"/>
  </mergeCells>
  <hyperlinks>
    <hyperlink ref="G12" r:id="rId1" xr:uid="{00000000-0004-0000-0C00-000000000000}"/>
  </hyperlinks>
  <pageMargins left="0.7" right="0.7" top="0.75" bottom="0.75" header="0.3" footer="0.3"/>
  <pageSetup paperSize="9" scale="56" fitToHeight="0" orientation="portrait"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G13"/>
  <sheetViews>
    <sheetView view="pageBreakPreview" workbookViewId="0">
      <selection activeCell="D22" sqref="D22"/>
    </sheetView>
  </sheetViews>
  <sheetFormatPr defaultColWidth="9.140625" defaultRowHeight="15" x14ac:dyDescent="0.25"/>
  <cols>
    <col min="1" max="1" width="9.140625" style="5"/>
    <col min="2" max="2" width="44.85546875" style="5" customWidth="1"/>
    <col min="3" max="3" width="13" style="5" customWidth="1"/>
    <col min="4" max="4" width="22.85546875" style="5" customWidth="1"/>
    <col min="5" max="5" width="21.5703125" style="5" customWidth="1"/>
    <col min="6" max="6" width="43.85546875" style="5" customWidth="1"/>
    <col min="7" max="7" width="9.140625" style="5"/>
  </cols>
  <sheetData>
    <row r="1" spans="1:7" ht="15.75" customHeight="1" x14ac:dyDescent="0.25">
      <c r="A1" s="164"/>
      <c r="B1" s="164"/>
      <c r="C1" s="164"/>
      <c r="D1" s="164"/>
      <c r="E1" s="164"/>
      <c r="F1" s="164"/>
    </row>
    <row r="2" spans="1:7" ht="18" customHeight="1" x14ac:dyDescent="0.25">
      <c r="A2" s="339" t="s">
        <v>399</v>
      </c>
      <c r="B2" s="339"/>
      <c r="C2" s="339"/>
      <c r="D2" s="339"/>
      <c r="E2" s="339"/>
      <c r="F2" s="339"/>
    </row>
    <row r="3" spans="1:7" ht="15.75" customHeight="1" x14ac:dyDescent="0.25">
      <c r="A3" s="164"/>
      <c r="B3" s="164"/>
      <c r="C3" s="164"/>
      <c r="D3" s="164"/>
      <c r="E3" s="164"/>
      <c r="F3" s="164"/>
    </row>
    <row r="4" spans="1:7" ht="18" customHeight="1" x14ac:dyDescent="0.25">
      <c r="A4" s="272" t="s">
        <v>363</v>
      </c>
      <c r="B4" s="164"/>
      <c r="C4" s="164"/>
      <c r="D4" s="164"/>
      <c r="E4" s="164"/>
      <c r="F4" s="164"/>
    </row>
    <row r="5" spans="1:7" ht="15.75" customHeight="1" x14ac:dyDescent="0.25">
      <c r="A5" s="273" t="s">
        <v>13</v>
      </c>
      <c r="B5" s="273" t="s">
        <v>364</v>
      </c>
      <c r="C5" s="273" t="s">
        <v>365</v>
      </c>
      <c r="D5" s="273" t="s">
        <v>366</v>
      </c>
      <c r="E5" s="273" t="s">
        <v>367</v>
      </c>
      <c r="F5" s="273" t="s">
        <v>368</v>
      </c>
    </row>
    <row r="6" spans="1:7" ht="15.75" customHeight="1" x14ac:dyDescent="0.25">
      <c r="A6" s="273">
        <v>1</v>
      </c>
      <c r="B6" s="273">
        <v>2</v>
      </c>
      <c r="C6" s="273">
        <v>3</v>
      </c>
      <c r="D6" s="273">
        <v>4</v>
      </c>
      <c r="E6" s="273">
        <v>5</v>
      </c>
      <c r="F6" s="273">
        <v>6</v>
      </c>
    </row>
    <row r="7" spans="1:7" ht="90" customHeight="1" x14ac:dyDescent="0.25">
      <c r="A7" s="274" t="s">
        <v>369</v>
      </c>
      <c r="B7" s="275" t="s">
        <v>370</v>
      </c>
      <c r="C7" s="276" t="s">
        <v>371</v>
      </c>
      <c r="D7" s="276" t="s">
        <v>372</v>
      </c>
      <c r="E7" s="277">
        <v>43361</v>
      </c>
      <c r="F7" s="275" t="s">
        <v>373</v>
      </c>
    </row>
    <row r="8" spans="1:7" ht="30" customHeight="1" x14ac:dyDescent="0.25">
      <c r="A8" s="274" t="s">
        <v>374</v>
      </c>
      <c r="B8" s="275" t="s">
        <v>375</v>
      </c>
      <c r="C8" s="276" t="s">
        <v>376</v>
      </c>
      <c r="D8" s="276" t="s">
        <v>377</v>
      </c>
      <c r="E8" s="277">
        <f>1973/12</f>
        <v>164.41666666667001</v>
      </c>
      <c r="F8" s="275" t="s">
        <v>378</v>
      </c>
      <c r="G8" s="278"/>
    </row>
    <row r="9" spans="1:7" ht="15.75" customHeight="1" x14ac:dyDescent="0.25">
      <c r="A9" s="274" t="s">
        <v>379</v>
      </c>
      <c r="B9" s="275" t="s">
        <v>380</v>
      </c>
      <c r="C9" s="276" t="s">
        <v>381</v>
      </c>
      <c r="D9" s="276" t="s">
        <v>372</v>
      </c>
      <c r="E9" s="277">
        <v>1</v>
      </c>
      <c r="F9" s="275"/>
      <c r="G9" s="279"/>
    </row>
    <row r="10" spans="1:7" ht="15.75" customHeight="1" x14ac:dyDescent="0.25">
      <c r="A10" s="274" t="s">
        <v>382</v>
      </c>
      <c r="B10" s="275" t="s">
        <v>121</v>
      </c>
      <c r="C10" s="276"/>
      <c r="D10" s="276"/>
      <c r="E10" s="280">
        <v>2</v>
      </c>
      <c r="F10" s="275" t="s">
        <v>384</v>
      </c>
      <c r="G10" s="279"/>
    </row>
    <row r="11" spans="1:7" ht="78.75" customHeight="1" x14ac:dyDescent="0.25">
      <c r="A11" s="274" t="s">
        <v>385</v>
      </c>
      <c r="B11" s="275" t="s">
        <v>386</v>
      </c>
      <c r="C11" s="276" t="s">
        <v>387</v>
      </c>
      <c r="D11" s="276" t="s">
        <v>372</v>
      </c>
      <c r="E11" s="281">
        <v>1.96</v>
      </c>
      <c r="F11" s="275" t="s">
        <v>400</v>
      </c>
    </row>
    <row r="12" spans="1:7" ht="78.75" customHeight="1" x14ac:dyDescent="0.25">
      <c r="A12" s="274" t="s">
        <v>389</v>
      </c>
      <c r="B12" s="282" t="s">
        <v>390</v>
      </c>
      <c r="C12" s="276" t="s">
        <v>391</v>
      </c>
      <c r="D12" s="276" t="s">
        <v>372</v>
      </c>
      <c r="E12" s="283">
        <v>1.139</v>
      </c>
      <c r="F12" s="284" t="s">
        <v>392</v>
      </c>
      <c r="G12" s="279" t="s">
        <v>393</v>
      </c>
    </row>
    <row r="13" spans="1:7" ht="63" customHeight="1" x14ac:dyDescent="0.25">
      <c r="A13" s="274" t="s">
        <v>394</v>
      </c>
      <c r="B13" s="285" t="s">
        <v>401</v>
      </c>
      <c r="C13" s="276" t="s">
        <v>396</v>
      </c>
      <c r="D13" s="276" t="s">
        <v>397</v>
      </c>
      <c r="E13" s="286">
        <f>((E7*E9/E8)*E11)*E12</f>
        <v>588.75315260009995</v>
      </c>
      <c r="F13" s="275" t="s">
        <v>398</v>
      </c>
    </row>
  </sheetData>
  <mergeCells count="1">
    <mergeCell ref="A2:F2"/>
  </mergeCells>
  <hyperlinks>
    <hyperlink ref="G12" r:id="rId1" xr:uid="{00000000-0004-0000-0D00-000000000000}"/>
  </hyperlinks>
  <pageMargins left="0.7" right="0.7" top="0.75" bottom="0.75" header="0.3" footer="0.3"/>
  <pageSetup paperSize="9" scale="56" fitToHeight="0" orientation="portrait"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view="pageBreakPreview" topLeftCell="A12" zoomScale="85" workbookViewId="0">
      <selection activeCell="F8" sqref="F8"/>
    </sheetView>
  </sheetViews>
  <sheetFormatPr defaultColWidth="9.140625" defaultRowHeight="15" x14ac:dyDescent="0.25"/>
  <cols>
    <col min="1" max="1" width="5.7109375" style="14" customWidth="1"/>
    <col min="2" max="2" width="26.28515625" style="14" customWidth="1"/>
    <col min="3" max="3" width="36.140625" style="14" customWidth="1"/>
    <col min="4" max="4" width="12.28515625" style="14" customWidth="1"/>
    <col min="5" max="5" width="15.140625" style="14" customWidth="1"/>
    <col min="6" max="6" width="12.5703125" style="14" customWidth="1"/>
    <col min="7" max="7" width="16.5703125" style="14" customWidth="1"/>
    <col min="8" max="9" width="10.7109375" style="14" customWidth="1"/>
    <col min="10" max="10" width="11.5703125" style="14" customWidth="1"/>
    <col min="11" max="11" width="9.140625" style="14"/>
    <col min="12" max="12" width="9.140625" style="5"/>
  </cols>
  <sheetData>
    <row r="1" spans="1:13" s="30" customFormat="1" ht="29.45" customHeight="1" x14ac:dyDescent="0.2">
      <c r="A1" s="382" t="s">
        <v>402</v>
      </c>
      <c r="B1" s="382"/>
      <c r="C1" s="382"/>
      <c r="D1" s="382"/>
      <c r="E1" s="382"/>
      <c r="F1" s="382"/>
      <c r="G1" s="382"/>
      <c r="H1" s="382"/>
      <c r="I1" s="382"/>
    </row>
    <row r="2" spans="1:13" s="30" customFormat="1" ht="13.5" customHeight="1" x14ac:dyDescent="0.2">
      <c r="A2" s="31"/>
      <c r="B2" s="31"/>
      <c r="C2" s="31"/>
      <c r="D2" s="31"/>
      <c r="E2" s="31"/>
      <c r="F2" s="31"/>
      <c r="G2" s="31"/>
      <c r="H2" s="31"/>
      <c r="I2" s="31"/>
    </row>
    <row r="3" spans="1:13" s="30" customFormat="1" ht="34.5" customHeight="1" x14ac:dyDescent="0.2">
      <c r="A3" s="334" t="e">
        <f>#REF!</f>
        <v>#REF!</v>
      </c>
      <c r="B3" s="334"/>
      <c r="C3" s="334"/>
      <c r="D3" s="334"/>
      <c r="E3" s="334"/>
      <c r="F3" s="334"/>
      <c r="G3" s="334"/>
      <c r="H3" s="334"/>
      <c r="I3" s="334"/>
    </row>
    <row r="4" spans="1:13" s="4" customFormat="1" ht="15.75" customHeight="1" x14ac:dyDescent="0.2">
      <c r="A4" s="383"/>
      <c r="B4" s="383"/>
      <c r="C4" s="383"/>
      <c r="D4" s="383"/>
      <c r="E4" s="383"/>
      <c r="F4" s="383"/>
      <c r="G4" s="383"/>
      <c r="H4" s="383"/>
      <c r="I4" s="383"/>
    </row>
    <row r="5" spans="1:13" s="32" customFormat="1" ht="36.6" customHeight="1" x14ac:dyDescent="0.35">
      <c r="A5" s="384" t="s">
        <v>13</v>
      </c>
      <c r="B5" s="384" t="s">
        <v>403</v>
      </c>
      <c r="C5" s="384" t="s">
        <v>404</v>
      </c>
      <c r="D5" s="384" t="s">
        <v>405</v>
      </c>
      <c r="E5" s="379" t="s">
        <v>406</v>
      </c>
      <c r="F5" s="379"/>
      <c r="G5" s="379"/>
      <c r="H5" s="379"/>
      <c r="I5" s="379"/>
    </row>
    <row r="6" spans="1:13" s="27" customFormat="1" ht="31.5" customHeight="1" x14ac:dyDescent="0.2">
      <c r="A6" s="384"/>
      <c r="B6" s="384"/>
      <c r="C6" s="384"/>
      <c r="D6" s="384"/>
      <c r="E6" s="33" t="s">
        <v>86</v>
      </c>
      <c r="F6" s="33" t="s">
        <v>87</v>
      </c>
      <c r="G6" s="33" t="s">
        <v>43</v>
      </c>
      <c r="H6" s="33" t="s">
        <v>407</v>
      </c>
      <c r="I6" s="33" t="s">
        <v>408</v>
      </c>
    </row>
    <row r="7" spans="1:13" s="27" customFormat="1" ht="13.15" customHeight="1" x14ac:dyDescent="0.2">
      <c r="A7" s="2">
        <v>1</v>
      </c>
      <c r="B7" s="2">
        <v>2</v>
      </c>
      <c r="C7" s="2">
        <v>3</v>
      </c>
      <c r="D7" s="2">
        <v>4</v>
      </c>
      <c r="E7" s="2">
        <v>5</v>
      </c>
      <c r="F7" s="2"/>
      <c r="G7" s="2">
        <v>6</v>
      </c>
      <c r="H7" s="2">
        <v>7</v>
      </c>
      <c r="I7" s="2">
        <v>8</v>
      </c>
    </row>
    <row r="8" spans="1:13" s="27" customFormat="1" ht="13.15" customHeight="1" x14ac:dyDescent="0.2">
      <c r="A8" s="34">
        <v>1</v>
      </c>
      <c r="B8" s="35"/>
      <c r="C8" s="9" t="s">
        <v>273</v>
      </c>
      <c r="D8" s="36"/>
      <c r="E8" s="29">
        <f>'4.3 Отдел 2. Тех.характеристики'!H4/1000</f>
        <v>3.98509</v>
      </c>
      <c r="F8" s="29">
        <f>'4.3 Отдел 2. Тех.характеристики'!I4/1000</f>
        <v>3.1536300000000002</v>
      </c>
      <c r="G8" s="29">
        <f>'4.3 Отдел 2. Тех.характеристики'!J4/1000</f>
        <v>94.532139999999998</v>
      </c>
      <c r="H8" s="29"/>
      <c r="I8" s="29">
        <f>E8+F8+G8</f>
        <v>101.67086</v>
      </c>
      <c r="K8" s="37"/>
      <c r="L8" s="37"/>
      <c r="M8" s="37"/>
    </row>
    <row r="9" spans="1:13" s="27" customFormat="1" ht="38.25" customHeight="1" x14ac:dyDescent="0.2">
      <c r="A9" s="34">
        <v>2</v>
      </c>
      <c r="B9" s="9" t="s">
        <v>409</v>
      </c>
      <c r="C9" s="9" t="s">
        <v>410</v>
      </c>
      <c r="D9" s="153">
        <v>3.9E-2</v>
      </c>
      <c r="E9" s="29">
        <f>E8*D9</f>
        <v>0.15541851000000001</v>
      </c>
      <c r="F9" s="29">
        <f>F8*D9</f>
        <v>0.12299156999999999</v>
      </c>
      <c r="G9" s="29"/>
      <c r="H9" s="29"/>
      <c r="I9" s="29">
        <f>E9+F9</f>
        <v>0.27841008</v>
      </c>
    </row>
    <row r="10" spans="1:13" s="27" customFormat="1" ht="13.15" customHeight="1" x14ac:dyDescent="0.2">
      <c r="A10" s="34"/>
      <c r="B10" s="9"/>
      <c r="C10" s="9"/>
      <c r="D10" s="18"/>
      <c r="E10" s="29"/>
      <c r="F10" s="29"/>
      <c r="G10" s="29"/>
      <c r="H10" s="29"/>
      <c r="I10" s="29"/>
    </row>
    <row r="11" spans="1:13" s="27" customFormat="1" ht="51" customHeight="1" x14ac:dyDescent="0.2">
      <c r="A11" s="34">
        <v>3</v>
      </c>
      <c r="B11" s="9" t="s">
        <v>411</v>
      </c>
      <c r="C11" s="9" t="s">
        <v>355</v>
      </c>
      <c r="D11" s="153">
        <v>2.1000000000000001E-2</v>
      </c>
      <c r="E11" s="29">
        <f>(E8+E9)*D11</f>
        <v>8.6950678710000007E-2</v>
      </c>
      <c r="F11" s="29"/>
      <c r="G11" s="29"/>
      <c r="H11" s="29" t="s">
        <v>110</v>
      </c>
      <c r="I11" s="29">
        <f>E11</f>
        <v>8.6950678710000007E-2</v>
      </c>
    </row>
    <row r="12" spans="1:13" s="27" customFormat="1" ht="45" customHeight="1" x14ac:dyDescent="0.2">
      <c r="A12" s="34">
        <v>4</v>
      </c>
      <c r="B12" s="9" t="s">
        <v>412</v>
      </c>
      <c r="C12" s="9" t="s">
        <v>413</v>
      </c>
      <c r="D12" s="18">
        <v>5.6000000000000001E-2</v>
      </c>
      <c r="E12" s="29"/>
      <c r="F12" s="29"/>
      <c r="G12" s="29"/>
      <c r="H12" s="29">
        <f>(G8+F8)*D12</f>
        <v>5.4704031200000003</v>
      </c>
      <c r="I12" s="29">
        <f>H12</f>
        <v>5.4704031200000003</v>
      </c>
      <c r="J12" s="38" t="s">
        <v>414</v>
      </c>
    </row>
    <row r="13" spans="1:13" s="27" customFormat="1" ht="13.15" customHeight="1" x14ac:dyDescent="0.2">
      <c r="A13" s="34"/>
      <c r="B13" s="9"/>
      <c r="C13" s="9"/>
      <c r="D13" s="18"/>
      <c r="E13" s="29"/>
      <c r="F13" s="29"/>
      <c r="G13" s="29"/>
      <c r="H13" s="29"/>
      <c r="I13" s="29"/>
    </row>
    <row r="14" spans="1:13" s="27" customFormat="1" ht="39.6" customHeight="1" x14ac:dyDescent="0.2">
      <c r="A14" s="34">
        <v>5</v>
      </c>
      <c r="B14" s="9" t="s">
        <v>358</v>
      </c>
      <c r="C14" s="9" t="s">
        <v>415</v>
      </c>
      <c r="D14" s="153">
        <f>IF( J14&gt;750, 0.0109, IF( J14&gt;600, 0.0113, IF( J14&gt;500, 0.0118, IF( J14&gt;400, 0.0123, IF( J14&gt;300, 0.0128, IF( J14&gt;200, 0.0136, IF( J14&gt;150, 0.0147, IF( J14&gt;125, 0.0156, IF( J14&gt;90, 0.0161, IF( J14&gt;70, 0.0172, IF( J14&gt;50, 0.0181, IF( J14&gt;30, 0.0193, IF( J14&gt;0, 0.0214, 0.0214)))))))))))))</f>
        <v>2.1399999999999999E-2</v>
      </c>
      <c r="E14" s="29"/>
      <c r="F14" s="29"/>
      <c r="G14" s="29"/>
      <c r="H14" s="29">
        <f>(I8+I9+I11+I12)*D14*1</f>
        <v>2.3006417510044002</v>
      </c>
      <c r="I14" s="29">
        <f>H14</f>
        <v>2.3006417510044002</v>
      </c>
      <c r="J14" s="39">
        <f>(I8+I9+I11+I12)/1000</f>
        <v>0.10750662387871</v>
      </c>
    </row>
    <row r="15" spans="1:13" s="27" customFormat="1" ht="13.15" customHeight="1" x14ac:dyDescent="0.2">
      <c r="A15" s="34"/>
      <c r="B15" s="9"/>
      <c r="C15" s="9"/>
      <c r="D15" s="18"/>
      <c r="E15" s="29"/>
      <c r="F15" s="29"/>
      <c r="G15" s="29"/>
      <c r="H15" s="29"/>
      <c r="I15" s="29"/>
    </row>
    <row r="16" spans="1:13" s="27" customFormat="1" ht="39.6" customHeight="1" x14ac:dyDescent="0.2">
      <c r="A16" s="34">
        <v>6</v>
      </c>
      <c r="B16" s="9" t="s">
        <v>416</v>
      </c>
      <c r="C16" s="9" t="s">
        <v>417</v>
      </c>
      <c r="D16" s="18">
        <v>0</v>
      </c>
      <c r="E16" s="29"/>
      <c r="F16" s="29"/>
      <c r="G16" s="29"/>
      <c r="H16" s="29">
        <f>(E8+F8)*D16</f>
        <v>0</v>
      </c>
      <c r="I16" s="29">
        <f>H16</f>
        <v>0</v>
      </c>
      <c r="J16" s="38" t="s">
        <v>418</v>
      </c>
    </row>
    <row r="17" spans="1:10" s="27" customFormat="1" ht="81.75" customHeight="1" x14ac:dyDescent="0.2">
      <c r="A17" s="34">
        <v>7</v>
      </c>
      <c r="B17" s="9" t="s">
        <v>416</v>
      </c>
      <c r="C17" s="137" t="s">
        <v>419</v>
      </c>
      <c r="D17" s="18">
        <v>0</v>
      </c>
      <c r="E17" s="29"/>
      <c r="F17" s="29"/>
      <c r="G17" s="29"/>
      <c r="H17" s="29">
        <f>(E9+F9)*D17</f>
        <v>0</v>
      </c>
      <c r="I17" s="29">
        <f>H17</f>
        <v>0</v>
      </c>
      <c r="J17" s="38"/>
    </row>
    <row r="18" spans="1:10" s="27" customFormat="1" ht="13.15" customHeight="1" x14ac:dyDescent="0.2">
      <c r="A18" s="34"/>
      <c r="B18" s="9"/>
      <c r="C18" s="9"/>
      <c r="D18" s="18"/>
      <c r="E18" s="29"/>
      <c r="F18" s="29"/>
      <c r="G18" s="29"/>
      <c r="H18" s="29"/>
      <c r="I18" s="29"/>
    </row>
    <row r="19" spans="1:10" s="41" customFormat="1" ht="13.15" customHeight="1" x14ac:dyDescent="0.2">
      <c r="A19" s="34">
        <v>8</v>
      </c>
      <c r="B19" s="9"/>
      <c r="C19" s="9" t="s">
        <v>420</v>
      </c>
      <c r="D19" s="40"/>
      <c r="E19" s="29">
        <f>SUM(E8:E18)</f>
        <v>4.2274591887100001</v>
      </c>
      <c r="F19" s="29"/>
      <c r="G19" s="29">
        <f>SUM(G8:G18)</f>
        <v>94.532139999999998</v>
      </c>
      <c r="H19" s="29">
        <f>SUM(H8:H18)</f>
        <v>7.7710448710044</v>
      </c>
      <c r="I19" s="29">
        <f>SUM(I8:I18)</f>
        <v>109.80726562971</v>
      </c>
    </row>
    <row r="20" spans="1:10" s="27" customFormat="1" ht="51" customHeight="1" x14ac:dyDescent="0.2">
      <c r="A20" s="34">
        <v>9</v>
      </c>
      <c r="B20" s="136" t="s">
        <v>421</v>
      </c>
      <c r="C20" s="9" t="s">
        <v>285</v>
      </c>
      <c r="D20" s="42">
        <v>0.03</v>
      </c>
      <c r="E20" s="29">
        <f>E19*3%</f>
        <v>0.12682377566129999</v>
      </c>
      <c r="F20" s="29"/>
      <c r="G20" s="29">
        <f>G19*3%</f>
        <v>2.8359641999999998</v>
      </c>
      <c r="H20" s="29">
        <f>H19*3%</f>
        <v>0.23313134613013001</v>
      </c>
      <c r="I20" s="29">
        <f>I19*3%</f>
        <v>3.2942179688914002</v>
      </c>
    </row>
    <row r="21" spans="1:10" s="30" customFormat="1" ht="13.15" customHeight="1" x14ac:dyDescent="0.2">
      <c r="A21" s="34">
        <v>10</v>
      </c>
      <c r="B21" s="9"/>
      <c r="C21" s="9" t="s">
        <v>422</v>
      </c>
      <c r="D21" s="43"/>
      <c r="E21" s="29"/>
      <c r="F21" s="29"/>
      <c r="G21" s="29"/>
      <c r="H21" s="29"/>
      <c r="I21" s="29">
        <f>I19+I20</f>
        <v>113.10148359861</v>
      </c>
    </row>
    <row r="22" spans="1:10" s="30" customFormat="1" ht="13.15" customHeight="1" x14ac:dyDescent="0.2">
      <c r="A22" s="44"/>
      <c r="B22" s="45"/>
      <c r="C22" s="45"/>
      <c r="D22" s="46"/>
      <c r="E22" s="47"/>
      <c r="F22" s="47"/>
      <c r="G22" s="47"/>
      <c r="H22" s="47"/>
      <c r="I22" s="47"/>
    </row>
    <row r="23" spans="1:10" x14ac:dyDescent="0.25">
      <c r="A23" s="4" t="s">
        <v>423</v>
      </c>
      <c r="B23" s="48"/>
      <c r="C23" s="4"/>
      <c r="D23" s="27"/>
      <c r="E23" s="27"/>
      <c r="F23" s="27"/>
      <c r="G23" s="27"/>
      <c r="H23" s="27"/>
      <c r="I23" s="27"/>
    </row>
    <row r="24" spans="1:10" x14ac:dyDescent="0.25">
      <c r="A24" s="28" t="s">
        <v>424</v>
      </c>
      <c r="B24" s="48"/>
      <c r="C24" s="4"/>
      <c r="D24" s="27"/>
      <c r="E24" s="27"/>
      <c r="F24" s="27"/>
      <c r="G24" s="27"/>
      <c r="H24" s="27"/>
      <c r="I24" s="27"/>
    </row>
    <row r="25" spans="1:10" x14ac:dyDescent="0.25">
      <c r="A25" s="4"/>
      <c r="B25" s="48"/>
      <c r="C25" s="4"/>
      <c r="D25" s="27"/>
      <c r="E25" s="27"/>
      <c r="F25" s="27"/>
      <c r="G25" s="27"/>
      <c r="H25" s="27"/>
      <c r="I25" s="27"/>
    </row>
    <row r="26" spans="1:10" x14ac:dyDescent="0.25">
      <c r="A26" s="4" t="s">
        <v>425</v>
      </c>
      <c r="B26" s="48"/>
      <c r="C26" s="4"/>
      <c r="D26" s="27"/>
      <c r="E26" s="27"/>
      <c r="F26" s="27"/>
      <c r="G26" s="27"/>
      <c r="H26" s="27"/>
      <c r="I26" s="27"/>
    </row>
    <row r="27" spans="1:10" x14ac:dyDescent="0.25">
      <c r="A27" s="28" t="s">
        <v>426</v>
      </c>
      <c r="B27" s="48"/>
      <c r="C27" s="4"/>
      <c r="D27" s="27"/>
      <c r="E27" s="27"/>
      <c r="F27" s="27"/>
      <c r="G27" s="27"/>
      <c r="H27" s="27"/>
      <c r="I27" s="27"/>
    </row>
    <row r="28" spans="1:10" x14ac:dyDescent="0.25">
      <c r="B28" s="49"/>
    </row>
    <row r="29" spans="1:10" x14ac:dyDescent="0.25">
      <c r="B29" s="49"/>
    </row>
    <row r="30" spans="1:10" x14ac:dyDescent="0.25">
      <c r="B30" s="49"/>
    </row>
    <row r="31" spans="1:10" x14ac:dyDescent="0.25">
      <c r="B31" s="49"/>
    </row>
    <row r="32" spans="1:10" x14ac:dyDescent="0.25">
      <c r="B32" s="49"/>
    </row>
    <row r="33" spans="2:2" x14ac:dyDescent="0.25">
      <c r="B33" s="49"/>
    </row>
    <row r="34" spans="2:2" x14ac:dyDescent="0.25">
      <c r="B34" s="49"/>
    </row>
    <row r="35" spans="2:2" x14ac:dyDescent="0.25">
      <c r="B35" s="49"/>
    </row>
    <row r="36" spans="2:2" x14ac:dyDescent="0.25">
      <c r="B36" s="49"/>
    </row>
    <row r="37" spans="2:2" x14ac:dyDescent="0.25">
      <c r="B37" s="49"/>
    </row>
    <row r="38" spans="2:2" x14ac:dyDescent="0.25">
      <c r="B38" s="49"/>
    </row>
    <row r="39" spans="2:2" x14ac:dyDescent="0.25">
      <c r="B39" s="49"/>
    </row>
    <row r="40" spans="2:2" x14ac:dyDescent="0.25">
      <c r="B40" s="49"/>
    </row>
  </sheetData>
  <sheetProtection formatCells="0" formatColumns="0" formatRows="0" insertColumns="0" insertRows="0" insertHyperlinks="0" deleteColumns="0" deleteRows="0" sort="0" autoFilter="0" pivotTables="0"/>
  <mergeCells count="8">
    <mergeCell ref="A1:I1"/>
    <mergeCell ref="A4:I4"/>
    <mergeCell ref="A5:A6"/>
    <mergeCell ref="B5:B6"/>
    <mergeCell ref="C5:C6"/>
    <mergeCell ref="D5:D6"/>
    <mergeCell ref="E5:I5"/>
    <mergeCell ref="A3:I3"/>
  </mergeCells>
  <pageMargins left="0.7" right="0.7" top="0.75" bottom="0.75" header="0.3" footer="0.3"/>
  <pageSetup paperSize="9" scale="55" orientation="portrait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fitToPage="1"/>
  </sheetPr>
  <dimension ref="A2:Q29"/>
  <sheetViews>
    <sheetView view="pageBreakPreview" topLeftCell="B1" zoomScale="70" zoomScaleNormal="70" workbookViewId="0">
      <selection activeCell="E9" sqref="E9"/>
    </sheetView>
  </sheetViews>
  <sheetFormatPr defaultColWidth="9.28515625" defaultRowHeight="15" outlineLevelRow="1" outlineLevelCol="1" x14ac:dyDescent="0.25"/>
  <cols>
    <col min="1" max="2" width="6.7109375" style="50" customWidth="1"/>
    <col min="3" max="3" width="66.42578125" style="50" customWidth="1"/>
    <col min="4" max="4" width="12.7109375" style="50" customWidth="1" outlineLevel="1"/>
    <col min="5" max="5" width="13.7109375" style="50" customWidth="1" outlineLevel="1"/>
    <col min="6" max="6" width="12.28515625" style="50" customWidth="1" outlineLevel="1"/>
    <col min="7" max="7" width="14.42578125" style="51" customWidth="1" outlineLevel="1"/>
    <col min="8" max="8" width="12.7109375" style="51" customWidth="1" outlineLevel="1"/>
    <col min="9" max="9" width="17.42578125" style="51" customWidth="1"/>
    <col min="10" max="10" width="12.7109375" style="50" customWidth="1"/>
    <col min="11" max="11" width="14.28515625" style="50" customWidth="1"/>
    <col min="12" max="12" width="14.5703125" style="50" customWidth="1"/>
    <col min="13" max="13" width="14.28515625" style="50" customWidth="1"/>
    <col min="14" max="14" width="12.7109375" style="50" customWidth="1"/>
    <col min="15" max="15" width="26.140625" style="50" customWidth="1"/>
    <col min="16" max="16" width="15.7109375" style="52" customWidth="1"/>
    <col min="17" max="17" width="9.28515625" style="52"/>
  </cols>
  <sheetData>
    <row r="2" spans="1:16" x14ac:dyDescent="0.25">
      <c r="N2" s="386" t="s">
        <v>427</v>
      </c>
      <c r="O2" s="386"/>
    </row>
    <row r="3" spans="1:16" x14ac:dyDescent="0.25">
      <c r="A3" s="387" t="s">
        <v>428</v>
      </c>
      <c r="B3" s="387"/>
      <c r="C3" s="387"/>
      <c r="D3" s="387"/>
      <c r="E3" s="387"/>
      <c r="F3" s="387"/>
      <c r="G3" s="387"/>
      <c r="H3" s="387"/>
      <c r="I3" s="387"/>
      <c r="J3" s="387"/>
      <c r="K3" s="387"/>
      <c r="L3" s="387"/>
      <c r="M3" s="387"/>
      <c r="N3" s="387"/>
      <c r="O3" s="387"/>
    </row>
    <row r="5" spans="1:16" s="50" customFormat="1" ht="37.5" customHeight="1" x14ac:dyDescent="0.25">
      <c r="A5" s="388" t="s">
        <v>429</v>
      </c>
      <c r="B5" s="391" t="s">
        <v>430</v>
      </c>
      <c r="C5" s="394" t="s">
        <v>431</v>
      </c>
      <c r="D5" s="397" t="s">
        <v>432</v>
      </c>
      <c r="E5" s="398"/>
      <c r="F5" s="398"/>
      <c r="G5" s="398"/>
      <c r="H5" s="398"/>
      <c r="I5" s="397" t="s">
        <v>433</v>
      </c>
      <c r="J5" s="398"/>
      <c r="K5" s="398"/>
      <c r="L5" s="398"/>
      <c r="M5" s="398"/>
      <c r="N5" s="398"/>
      <c r="O5" s="53" t="s">
        <v>434</v>
      </c>
    </row>
    <row r="6" spans="1:16" s="56" customFormat="1" ht="150" customHeight="1" x14ac:dyDescent="0.25">
      <c r="A6" s="389"/>
      <c r="B6" s="392"/>
      <c r="C6" s="395"/>
      <c r="D6" s="394" t="s">
        <v>435</v>
      </c>
      <c r="E6" s="399" t="s">
        <v>436</v>
      </c>
      <c r="F6" s="400"/>
      <c r="G6" s="401"/>
      <c r="H6" s="54" t="s">
        <v>437</v>
      </c>
      <c r="I6" s="402" t="s">
        <v>438</v>
      </c>
      <c r="J6" s="402" t="s">
        <v>435</v>
      </c>
      <c r="K6" s="403" t="s">
        <v>436</v>
      </c>
      <c r="L6" s="403"/>
      <c r="M6" s="403"/>
      <c r="N6" s="54" t="s">
        <v>437</v>
      </c>
      <c r="O6" s="55" t="s">
        <v>439</v>
      </c>
    </row>
    <row r="7" spans="1:16" s="56" customFormat="1" ht="30.75" customHeight="1" x14ac:dyDescent="0.25">
      <c r="A7" s="390"/>
      <c r="B7" s="393"/>
      <c r="C7" s="396"/>
      <c r="D7" s="396"/>
      <c r="E7" s="53" t="s">
        <v>86</v>
      </c>
      <c r="F7" s="53" t="s">
        <v>87</v>
      </c>
      <c r="G7" s="53" t="s">
        <v>43</v>
      </c>
      <c r="H7" s="57" t="s">
        <v>440</v>
      </c>
      <c r="I7" s="402"/>
      <c r="J7" s="402"/>
      <c r="K7" s="53" t="s">
        <v>86</v>
      </c>
      <c r="L7" s="53" t="s">
        <v>87</v>
      </c>
      <c r="M7" s="53" t="s">
        <v>43</v>
      </c>
      <c r="N7" s="57" t="s">
        <v>440</v>
      </c>
      <c r="O7" s="53" t="s">
        <v>441</v>
      </c>
    </row>
    <row r="8" spans="1:16" s="56" customFormat="1" x14ac:dyDescent="0.25">
      <c r="A8" s="58">
        <v>1</v>
      </c>
      <c r="B8" s="58">
        <v>2</v>
      </c>
      <c r="C8" s="58">
        <v>3</v>
      </c>
      <c r="D8" s="58">
        <v>4</v>
      </c>
      <c r="E8" s="58">
        <v>5</v>
      </c>
      <c r="F8" s="58">
        <v>6</v>
      </c>
      <c r="G8" s="58">
        <v>7</v>
      </c>
      <c r="H8" s="58">
        <v>8</v>
      </c>
      <c r="I8" s="58">
        <v>9</v>
      </c>
      <c r="J8" s="58">
        <v>10</v>
      </c>
      <c r="K8" s="58">
        <v>11</v>
      </c>
      <c r="L8" s="58">
        <v>12</v>
      </c>
      <c r="M8" s="58">
        <v>13</v>
      </c>
      <c r="N8" s="58">
        <v>14</v>
      </c>
      <c r="O8" s="58">
        <v>15</v>
      </c>
    </row>
    <row r="9" spans="1:16" s="56" customFormat="1" ht="102.75" customHeight="1" x14ac:dyDescent="0.25">
      <c r="A9" s="58">
        <v>1</v>
      </c>
      <c r="B9" s="388" t="s">
        <v>442</v>
      </c>
      <c r="C9" s="59" t="s">
        <v>443</v>
      </c>
      <c r="D9" s="60">
        <f t="shared" ref="D9:D15" si="0">SUM(E9:G9)</f>
        <v>583.41863000000001</v>
      </c>
      <c r="E9" s="61">
        <f>340656.93/1000</f>
        <v>340.65692999999999</v>
      </c>
      <c r="F9" s="61">
        <f>242761.7/1000</f>
        <v>242.76169999999999</v>
      </c>
      <c r="G9" s="61">
        <v>0</v>
      </c>
      <c r="H9" s="60">
        <f>(713.49*0.8)/1000</f>
        <v>0.57079199999999997</v>
      </c>
      <c r="I9" s="60">
        <v>11656.266250000001</v>
      </c>
      <c r="J9" s="60">
        <f t="shared" ref="J9:J15" si="1">K9+L9+M9</f>
        <v>3553.0194566999999</v>
      </c>
      <c r="K9" s="61">
        <f>E9*H22</f>
        <v>2074.6007036999999</v>
      </c>
      <c r="L9" s="61">
        <f>F9*H22</f>
        <v>1478.4187529999999</v>
      </c>
      <c r="M9" s="61">
        <f>G9*H24</f>
        <v>0</v>
      </c>
      <c r="N9" s="60">
        <f>H9*H25</f>
        <v>6.48990504</v>
      </c>
      <c r="O9" s="62">
        <f t="shared" ref="O9:O15" si="2">N9/(L9+M9)</f>
        <v>4.389761038157E-3</v>
      </c>
    </row>
    <row r="10" spans="1:16" s="56" customFormat="1" ht="54.75" customHeight="1" x14ac:dyDescent="0.25">
      <c r="A10" s="57">
        <v>2</v>
      </c>
      <c r="B10" s="390"/>
      <c r="C10" s="63" t="s">
        <v>444</v>
      </c>
      <c r="D10" s="60">
        <f t="shared" si="0"/>
        <v>2228.558</v>
      </c>
      <c r="E10" s="60">
        <f>430700/1000</f>
        <v>430.7</v>
      </c>
      <c r="F10" s="60">
        <f>1797858/1000</f>
        <v>1797.8579999999999</v>
      </c>
      <c r="G10" s="60">
        <v>0</v>
      </c>
      <c r="H10" s="60">
        <f>1685/1000</f>
        <v>1.6850000000000001</v>
      </c>
      <c r="I10" s="60">
        <f>15834377.63/1000</f>
        <v>15834.377630000001</v>
      </c>
      <c r="J10" s="60">
        <f t="shared" si="1"/>
        <v>14351.91352</v>
      </c>
      <c r="K10" s="61">
        <f>E10*I22</f>
        <v>2773.7080000000001</v>
      </c>
      <c r="L10" s="61">
        <f>F10*I22</f>
        <v>11578.20552</v>
      </c>
      <c r="M10" s="61">
        <f>G10*I24</f>
        <v>0</v>
      </c>
      <c r="N10" s="60">
        <f>H10*I25</f>
        <v>14.1877</v>
      </c>
      <c r="O10" s="62">
        <f t="shared" si="2"/>
        <v>1.2253798721652001E-3</v>
      </c>
      <c r="P10" s="64"/>
    </row>
    <row r="11" spans="1:16" s="56" customFormat="1" ht="24.6" customHeight="1" x14ac:dyDescent="0.25">
      <c r="A11" s="58">
        <v>3</v>
      </c>
      <c r="B11" s="388" t="s">
        <v>445</v>
      </c>
      <c r="C11" s="63" t="s">
        <v>446</v>
      </c>
      <c r="D11" s="60">
        <f t="shared" si="0"/>
        <v>22378.080000000002</v>
      </c>
      <c r="E11" s="61">
        <v>15858.44</v>
      </c>
      <c r="F11" s="61">
        <v>6519.64</v>
      </c>
      <c r="G11" s="61">
        <v>0</v>
      </c>
      <c r="H11" s="60">
        <v>9.7100000000000009</v>
      </c>
      <c r="I11" s="60">
        <v>170961.79</v>
      </c>
      <c r="J11" s="60">
        <f t="shared" si="1"/>
        <v>129121.52159999999</v>
      </c>
      <c r="K11" s="60">
        <f>E11*J22</f>
        <v>91503.198799999998</v>
      </c>
      <c r="L11" s="60">
        <f>F11*J22</f>
        <v>37618.322800000002</v>
      </c>
      <c r="M11" s="60">
        <f>G11*J24</f>
        <v>0</v>
      </c>
      <c r="N11" s="60">
        <f>H11*J25</f>
        <v>154.48609999999999</v>
      </c>
      <c r="O11" s="62">
        <f t="shared" si="2"/>
        <v>4.1066716562919003E-3</v>
      </c>
    </row>
    <row r="12" spans="1:16" s="56" customFormat="1" ht="31.9" customHeight="1" x14ac:dyDescent="0.25">
      <c r="A12" s="57">
        <v>4</v>
      </c>
      <c r="B12" s="390"/>
      <c r="C12" s="63" t="s">
        <v>447</v>
      </c>
      <c r="D12" s="60">
        <f t="shared" si="0"/>
        <v>93405.18</v>
      </c>
      <c r="E12" s="61">
        <v>53163.12</v>
      </c>
      <c r="F12" s="61">
        <v>40153.81</v>
      </c>
      <c r="G12" s="61">
        <v>88.25</v>
      </c>
      <c r="H12" s="60">
        <v>33.76</v>
      </c>
      <c r="I12" s="60">
        <v>725870.83</v>
      </c>
      <c r="J12" s="60">
        <f t="shared" si="1"/>
        <v>538845.47</v>
      </c>
      <c r="K12" s="60">
        <v>306751.18</v>
      </c>
      <c r="L12" s="60">
        <v>231687.44</v>
      </c>
      <c r="M12" s="60">
        <v>406.85</v>
      </c>
      <c r="N12" s="60">
        <v>537.07000000000005</v>
      </c>
      <c r="O12" s="62">
        <f t="shared" si="2"/>
        <v>2.3140164284093001E-3</v>
      </c>
    </row>
    <row r="13" spans="1:16" s="56" customFormat="1" ht="60" customHeight="1" x14ac:dyDescent="0.25">
      <c r="A13" s="58">
        <v>5</v>
      </c>
      <c r="B13" s="388" t="s">
        <v>448</v>
      </c>
      <c r="C13" s="59" t="s">
        <v>449</v>
      </c>
      <c r="D13" s="60">
        <f t="shared" si="0"/>
        <v>52119.83</v>
      </c>
      <c r="E13" s="61">
        <v>15198.48</v>
      </c>
      <c r="F13" s="61">
        <v>31977.3</v>
      </c>
      <c r="G13" s="61">
        <v>4944.05</v>
      </c>
      <c r="H13" s="60">
        <v>16.13</v>
      </c>
      <c r="I13" s="60">
        <v>2024759.04</v>
      </c>
      <c r="J13" s="60">
        <f t="shared" si="1"/>
        <v>267889.86339999997</v>
      </c>
      <c r="K13" s="61">
        <f>E13*L22</f>
        <v>79488.050399999993</v>
      </c>
      <c r="L13" s="61">
        <f>F13*L22</f>
        <v>167241.27900000001</v>
      </c>
      <c r="M13" s="61">
        <f>G13*L24</f>
        <v>21160.534</v>
      </c>
      <c r="N13" s="60">
        <f>H13*L25</f>
        <v>231.46549999999999</v>
      </c>
      <c r="O13" s="62">
        <f t="shared" si="2"/>
        <v>1.2285736337367E-3</v>
      </c>
    </row>
    <row r="14" spans="1:16" s="56" customFormat="1" ht="39.6" customHeight="1" x14ac:dyDescent="0.25">
      <c r="A14" s="57">
        <v>6</v>
      </c>
      <c r="B14" s="390"/>
      <c r="C14" s="63" t="s">
        <v>450</v>
      </c>
      <c r="D14" s="60">
        <f t="shared" si="0"/>
        <v>89613.6</v>
      </c>
      <c r="E14" s="60">
        <v>44598.73</v>
      </c>
      <c r="F14" s="60">
        <v>40017</v>
      </c>
      <c r="G14" s="60">
        <v>4997.87</v>
      </c>
      <c r="H14" s="60">
        <f>7.69+81.8</f>
        <v>89.49</v>
      </c>
      <c r="I14" s="60">
        <v>738823.57</v>
      </c>
      <c r="J14" s="60">
        <f t="shared" si="1"/>
        <v>511472.85759999999</v>
      </c>
      <c r="K14" s="61">
        <f>E14*M22</f>
        <v>257334.6721</v>
      </c>
      <c r="L14" s="61">
        <f>F14*M22</f>
        <v>230898.09</v>
      </c>
      <c r="M14" s="61">
        <f>G14*M24</f>
        <v>23240.095499999999</v>
      </c>
      <c r="N14" s="60">
        <f>H14*M25</f>
        <v>1423.7859000000001</v>
      </c>
      <c r="O14" s="62">
        <f t="shared" si="2"/>
        <v>5.6024083795152002E-3</v>
      </c>
    </row>
    <row r="15" spans="1:16" s="56" customFormat="1" ht="46.15" customHeight="1" x14ac:dyDescent="0.25">
      <c r="A15" s="58">
        <v>7</v>
      </c>
      <c r="B15" s="65" t="s">
        <v>451</v>
      </c>
      <c r="C15" s="63" t="s">
        <v>452</v>
      </c>
      <c r="D15" s="60">
        <f t="shared" si="0"/>
        <v>981651.63</v>
      </c>
      <c r="E15" s="61">
        <v>448398.51</v>
      </c>
      <c r="F15" s="61">
        <v>486091.33</v>
      </c>
      <c r="G15" s="61">
        <v>47161.79</v>
      </c>
      <c r="H15" s="60">
        <v>143.03</v>
      </c>
      <c r="I15" s="60">
        <v>16001185.93</v>
      </c>
      <c r="J15" s="60">
        <f t="shared" si="1"/>
        <v>6269109.2307000002</v>
      </c>
      <c r="K15" s="60">
        <f>123094.59*N22+325303.92*N23</f>
        <v>2908258.6863000002</v>
      </c>
      <c r="L15" s="60">
        <f>110226.08*N22+375865.25*N23</f>
        <v>3158998.0832000002</v>
      </c>
      <c r="M15" s="60">
        <f>G15*N24</f>
        <v>201852.46119999999</v>
      </c>
      <c r="N15" s="60">
        <f>H15*N25</f>
        <v>1185.7186999999999</v>
      </c>
      <c r="O15" s="62">
        <f t="shared" si="2"/>
        <v>3.5280316227560002E-4</v>
      </c>
    </row>
    <row r="16" spans="1:16" s="56" customFormat="1" ht="24" customHeight="1" x14ac:dyDescent="0.25">
      <c r="A16" s="66"/>
      <c r="B16" s="66"/>
      <c r="C16" s="67" t="s">
        <v>453</v>
      </c>
      <c r="D16" s="68"/>
      <c r="E16" s="68"/>
      <c r="F16" s="68"/>
      <c r="G16" s="68"/>
      <c r="H16" s="68"/>
      <c r="I16" s="68"/>
      <c r="J16" s="68"/>
      <c r="K16" s="68"/>
      <c r="L16" s="68"/>
      <c r="M16" s="68"/>
      <c r="N16" s="68"/>
      <c r="O16" s="69">
        <f>(O9+O10+O11+O12+O13+O14+O15)/7</f>
        <v>2.7456591672216E-3</v>
      </c>
    </row>
    <row r="17" spans="1:15" s="56" customFormat="1" ht="18.75" customHeight="1" x14ac:dyDescent="0.25">
      <c r="A17" s="70"/>
      <c r="B17" s="70"/>
      <c r="C17" s="71"/>
      <c r="D17" s="72"/>
      <c r="E17" s="72"/>
      <c r="F17" s="72"/>
      <c r="G17" s="72"/>
      <c r="H17" s="72"/>
      <c r="I17" s="72"/>
      <c r="J17" s="72"/>
      <c r="K17" s="72"/>
      <c r="L17" s="72"/>
      <c r="M17" s="72"/>
      <c r="N17" s="72"/>
      <c r="O17" s="73"/>
    </row>
    <row r="18" spans="1:15" ht="21" customHeight="1" x14ac:dyDescent="0.25">
      <c r="C18" s="74" t="s">
        <v>454</v>
      </c>
    </row>
    <row r="19" spans="1:15" ht="30.75" customHeight="1" x14ac:dyDescent="0.25">
      <c r="L19" s="75"/>
    </row>
    <row r="20" spans="1:15" ht="15" customHeight="1" outlineLevel="1" x14ac:dyDescent="0.25">
      <c r="G20" s="385" t="s">
        <v>455</v>
      </c>
      <c r="H20" s="385"/>
      <c r="I20" s="385"/>
      <c r="J20" s="385"/>
      <c r="K20" s="385"/>
      <c r="L20" s="385"/>
      <c r="M20" s="385"/>
      <c r="N20" s="385"/>
      <c r="O20" s="52"/>
    </row>
    <row r="21" spans="1:15" ht="15.75" customHeight="1" outlineLevel="1" x14ac:dyDescent="0.25">
      <c r="G21" s="76"/>
      <c r="H21" s="76" t="s">
        <v>456</v>
      </c>
      <c r="I21" s="76" t="s">
        <v>457</v>
      </c>
      <c r="J21" s="77" t="s">
        <v>458</v>
      </c>
      <c r="K21" s="78" t="s">
        <v>459</v>
      </c>
      <c r="L21" s="76" t="s">
        <v>460</v>
      </c>
      <c r="M21" s="76" t="s">
        <v>461</v>
      </c>
      <c r="N21" s="77" t="s">
        <v>462</v>
      </c>
      <c r="O21" s="79"/>
    </row>
    <row r="22" spans="1:15" ht="15.75" customHeight="1" outlineLevel="1" x14ac:dyDescent="0.25">
      <c r="G22" s="405" t="s">
        <v>463</v>
      </c>
      <c r="H22" s="404">
        <v>6.09</v>
      </c>
      <c r="I22" s="406">
        <v>6.44</v>
      </c>
      <c r="J22" s="404">
        <v>5.77</v>
      </c>
      <c r="K22" s="406">
        <v>5.77</v>
      </c>
      <c r="L22" s="404">
        <v>5.23</v>
      </c>
      <c r="M22" s="404">
        <v>5.77</v>
      </c>
      <c r="N22" s="80">
        <v>6.29</v>
      </c>
      <c r="O22" s="51" t="s">
        <v>464</v>
      </c>
    </row>
    <row r="23" spans="1:15" ht="15.75" customHeight="1" outlineLevel="1" x14ac:dyDescent="0.25">
      <c r="G23" s="405"/>
      <c r="H23" s="404"/>
      <c r="I23" s="406"/>
      <c r="J23" s="404"/>
      <c r="K23" s="406"/>
      <c r="L23" s="404"/>
      <c r="M23" s="404"/>
      <c r="N23" s="80">
        <v>6.56</v>
      </c>
      <c r="O23" s="51" t="s">
        <v>465</v>
      </c>
    </row>
    <row r="24" spans="1:15" ht="15.75" customHeight="1" outlineLevel="1" x14ac:dyDescent="0.25">
      <c r="G24" s="81" t="s">
        <v>466</v>
      </c>
      <c r="H24" s="82">
        <v>4.46</v>
      </c>
      <c r="I24" s="83">
        <v>4.28</v>
      </c>
      <c r="J24" s="84">
        <v>4.6500000000000004</v>
      </c>
      <c r="K24" s="78">
        <v>4.6100000000000003</v>
      </c>
      <c r="L24" s="82">
        <v>4.28</v>
      </c>
      <c r="M24" s="80">
        <v>4.6500000000000004</v>
      </c>
      <c r="N24" s="80">
        <v>4.28</v>
      </c>
      <c r="O24" s="79"/>
    </row>
    <row r="25" spans="1:15" ht="15.75" customHeight="1" outlineLevel="1" x14ac:dyDescent="0.25">
      <c r="G25" s="81" t="s">
        <v>440</v>
      </c>
      <c r="H25" s="82">
        <v>11.37</v>
      </c>
      <c r="I25" s="85">
        <v>8.42</v>
      </c>
      <c r="J25" s="84">
        <v>15.91</v>
      </c>
      <c r="K25" s="78">
        <v>15.91</v>
      </c>
      <c r="L25" s="82">
        <v>14.35</v>
      </c>
      <c r="M25" s="80">
        <v>15.91</v>
      </c>
      <c r="N25" s="80">
        <v>8.2899999999999991</v>
      </c>
      <c r="O25" s="79"/>
    </row>
    <row r="26" spans="1:15" s="50" customFormat="1" ht="31.5" customHeight="1" outlineLevel="1" x14ac:dyDescent="0.25">
      <c r="G26" s="81" t="s">
        <v>467</v>
      </c>
      <c r="H26" s="82">
        <v>3.83</v>
      </c>
      <c r="I26" s="83">
        <v>3.95</v>
      </c>
      <c r="J26" s="84">
        <v>4.1500000000000004</v>
      </c>
      <c r="K26" s="78">
        <v>3.83</v>
      </c>
      <c r="L26" s="78">
        <v>3.95</v>
      </c>
      <c r="M26" s="80">
        <v>4.09</v>
      </c>
      <c r="N26" s="80">
        <v>3.95</v>
      </c>
      <c r="O26" s="79"/>
    </row>
    <row r="27" spans="1:15" s="50" customFormat="1" ht="31.5" customHeight="1" outlineLevel="1" x14ac:dyDescent="0.25">
      <c r="G27" s="81" t="s">
        <v>468</v>
      </c>
      <c r="H27" s="82">
        <v>3.91</v>
      </c>
      <c r="I27" s="83">
        <v>3.99</v>
      </c>
      <c r="J27" s="84">
        <v>4.2300000000000004</v>
      </c>
      <c r="K27" s="78">
        <v>3.91</v>
      </c>
      <c r="L27" s="78">
        <v>3.99</v>
      </c>
      <c r="M27" s="80">
        <v>4.17</v>
      </c>
      <c r="N27" s="80">
        <v>3.99</v>
      </c>
      <c r="O27" s="79"/>
    </row>
    <row r="28" spans="1:15" s="50" customFormat="1" ht="15.75" customHeight="1" outlineLevel="1" x14ac:dyDescent="0.25">
      <c r="G28" s="81" t="s">
        <v>407</v>
      </c>
      <c r="H28" s="82">
        <v>8.7899999999999991</v>
      </c>
      <c r="I28" s="82">
        <v>8.7899999999999991</v>
      </c>
      <c r="J28" s="84">
        <v>9.19</v>
      </c>
      <c r="K28" s="78">
        <v>9.1</v>
      </c>
      <c r="L28" s="82">
        <v>8.42</v>
      </c>
      <c r="M28" s="80">
        <v>9.19</v>
      </c>
      <c r="N28" s="80">
        <v>8.42</v>
      </c>
      <c r="O28" s="79"/>
    </row>
    <row r="29" spans="1:15" s="50" customFormat="1" x14ac:dyDescent="0.25">
      <c r="G29" s="51"/>
      <c r="H29" s="51"/>
      <c r="I29" s="51"/>
    </row>
  </sheetData>
  <mergeCells count="23">
    <mergeCell ref="M22:M23"/>
    <mergeCell ref="G22:G23"/>
    <mergeCell ref="H22:H23"/>
    <mergeCell ref="I22:I23"/>
    <mergeCell ref="J22:J23"/>
    <mergeCell ref="K22:K23"/>
    <mergeCell ref="L22:L23"/>
    <mergeCell ref="G20:N20"/>
    <mergeCell ref="N2:O2"/>
    <mergeCell ref="A3:O3"/>
    <mergeCell ref="A5:A7"/>
    <mergeCell ref="B5:B7"/>
    <mergeCell ref="C5:C7"/>
    <mergeCell ref="D5:H5"/>
    <mergeCell ref="I5:N5"/>
    <mergeCell ref="D6:D7"/>
    <mergeCell ref="E6:G6"/>
    <mergeCell ref="I6:I7"/>
    <mergeCell ref="J6:J7"/>
    <mergeCell ref="K6:M6"/>
    <mergeCell ref="B9:B10"/>
    <mergeCell ref="B11:B12"/>
    <mergeCell ref="B13:B14"/>
  </mergeCells>
  <pageMargins left="0.7" right="0.7" top="0.75" bottom="0.75" header="0.3" footer="0.3"/>
  <pageSetup paperSize="9" scale="50" fitToHeight="0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A2:S36"/>
  <sheetViews>
    <sheetView view="pageBreakPreview" zoomScale="80" zoomScaleNormal="80" workbookViewId="0">
      <pane xSplit="3" ySplit="8" topLeftCell="D21" activePane="bottomRight" state="frozen"/>
      <selection pane="topRight"/>
      <selection pane="bottomLeft"/>
      <selection pane="bottomRight"/>
    </sheetView>
  </sheetViews>
  <sheetFormatPr defaultColWidth="9.28515625" defaultRowHeight="15" outlineLevelRow="1" x14ac:dyDescent="0.25"/>
  <cols>
    <col min="1" max="1" width="9" style="87" customWidth="1"/>
    <col min="2" max="2" width="9.85546875" style="87" customWidth="1"/>
    <col min="3" max="3" width="65.140625" style="87" customWidth="1"/>
    <col min="4" max="4" width="18.7109375" style="87" customWidth="1"/>
    <col min="5" max="5" width="17.7109375" style="87" customWidth="1"/>
    <col min="6" max="6" width="12.7109375" style="87" customWidth="1"/>
    <col min="7" max="7" width="14.28515625" style="87" customWidth="1"/>
    <col min="8" max="8" width="13.85546875" style="87" customWidth="1"/>
    <col min="9" max="9" width="17.140625" style="87" customWidth="1"/>
    <col min="10" max="10" width="14.42578125" style="87" customWidth="1"/>
    <col min="11" max="12" width="12.7109375" style="87" customWidth="1"/>
    <col min="13" max="13" width="15.7109375" style="87" customWidth="1"/>
    <col min="14" max="14" width="18.42578125" style="87" customWidth="1"/>
    <col min="15" max="15" width="18.7109375" style="87" customWidth="1"/>
    <col min="16" max="16" width="18" style="87" customWidth="1"/>
    <col min="17" max="17" width="17" style="87" customWidth="1"/>
    <col min="18" max="18" width="16.5703125" style="88" customWidth="1"/>
    <col min="19" max="19" width="9.28515625" style="52"/>
  </cols>
  <sheetData>
    <row r="2" spans="1:18" ht="18.75" customHeight="1" x14ac:dyDescent="0.25">
      <c r="A2" s="422" t="s">
        <v>469</v>
      </c>
      <c r="B2" s="422"/>
      <c r="C2" s="422"/>
      <c r="D2" s="422"/>
      <c r="E2" s="422"/>
      <c r="F2" s="422"/>
      <c r="G2" s="422"/>
      <c r="H2" s="422"/>
      <c r="I2" s="422"/>
      <c r="J2" s="422"/>
      <c r="K2" s="422"/>
      <c r="L2" s="422"/>
      <c r="M2" s="422"/>
      <c r="N2" s="422"/>
      <c r="O2" s="422"/>
    </row>
    <row r="4" spans="1:18" ht="36.75" customHeight="1" x14ac:dyDescent="0.25">
      <c r="A4" s="388" t="s">
        <v>429</v>
      </c>
      <c r="B4" s="391" t="s">
        <v>430</v>
      </c>
      <c r="C4" s="394" t="s">
        <v>470</v>
      </c>
      <c r="D4" s="394" t="s">
        <v>471</v>
      </c>
      <c r="E4" s="397" t="s">
        <v>472</v>
      </c>
      <c r="F4" s="398"/>
      <c r="G4" s="398"/>
      <c r="H4" s="398"/>
      <c r="I4" s="398"/>
      <c r="J4" s="398"/>
      <c r="K4" s="398"/>
      <c r="L4" s="398"/>
      <c r="M4" s="398"/>
      <c r="N4" s="423" t="s">
        <v>473</v>
      </c>
      <c r="O4" s="424"/>
      <c r="P4" s="424"/>
      <c r="Q4" s="424"/>
      <c r="R4" s="425"/>
    </row>
    <row r="5" spans="1:18" ht="60" customHeight="1" x14ac:dyDescent="0.25">
      <c r="A5" s="389"/>
      <c r="B5" s="392"/>
      <c r="C5" s="395"/>
      <c r="D5" s="395"/>
      <c r="E5" s="402" t="s">
        <v>474</v>
      </c>
      <c r="F5" s="402" t="s">
        <v>475</v>
      </c>
      <c r="G5" s="399" t="s">
        <v>436</v>
      </c>
      <c r="H5" s="400"/>
      <c r="I5" s="400"/>
      <c r="J5" s="401"/>
      <c r="K5" s="402" t="s">
        <v>476</v>
      </c>
      <c r="L5" s="402"/>
      <c r="M5" s="402"/>
      <c r="N5" s="89" t="s">
        <v>477</v>
      </c>
      <c r="O5" s="89" t="s">
        <v>478</v>
      </c>
      <c r="P5" s="90" t="s">
        <v>479</v>
      </c>
      <c r="Q5" s="91" t="s">
        <v>480</v>
      </c>
      <c r="R5" s="90" t="s">
        <v>481</v>
      </c>
    </row>
    <row r="6" spans="1:18" ht="49.5" customHeight="1" x14ac:dyDescent="0.25">
      <c r="A6" s="390"/>
      <c r="B6" s="393"/>
      <c r="C6" s="396"/>
      <c r="D6" s="396"/>
      <c r="E6" s="402"/>
      <c r="F6" s="402"/>
      <c r="G6" s="53" t="s">
        <v>86</v>
      </c>
      <c r="H6" s="53" t="s">
        <v>87</v>
      </c>
      <c r="I6" s="92" t="s">
        <v>43</v>
      </c>
      <c r="J6" s="92" t="s">
        <v>407</v>
      </c>
      <c r="K6" s="53" t="s">
        <v>477</v>
      </c>
      <c r="L6" s="53" t="s">
        <v>478</v>
      </c>
      <c r="M6" s="53" t="s">
        <v>479</v>
      </c>
      <c r="N6" s="92" t="s">
        <v>482</v>
      </c>
      <c r="O6" s="92" t="s">
        <v>483</v>
      </c>
      <c r="P6" s="92" t="s">
        <v>484</v>
      </c>
      <c r="Q6" s="93" t="s">
        <v>485</v>
      </c>
      <c r="R6" s="94" t="s">
        <v>486</v>
      </c>
    </row>
    <row r="7" spans="1:18" ht="16.5" customHeight="1" x14ac:dyDescent="0.25">
      <c r="A7" s="95"/>
      <c r="B7" s="96"/>
      <c r="C7" s="97"/>
      <c r="D7" s="97"/>
      <c r="E7" s="86"/>
      <c r="F7" s="86"/>
      <c r="G7" s="86"/>
      <c r="H7" s="86"/>
      <c r="I7" s="97"/>
      <c r="J7" s="97"/>
      <c r="K7" s="86"/>
      <c r="L7" s="86"/>
      <c r="M7" s="86"/>
      <c r="N7" s="97"/>
      <c r="O7" s="97"/>
      <c r="P7" s="97"/>
      <c r="Q7" s="93"/>
      <c r="R7" s="98"/>
    </row>
    <row r="8" spans="1:18" x14ac:dyDescent="0.25">
      <c r="A8" s="95">
        <v>1</v>
      </c>
      <c r="B8" s="95"/>
      <c r="C8" s="95">
        <v>2</v>
      </c>
      <c r="D8" s="95">
        <v>3</v>
      </c>
      <c r="E8" s="95">
        <v>4</v>
      </c>
      <c r="F8" s="95">
        <v>5</v>
      </c>
      <c r="G8" s="95">
        <v>6</v>
      </c>
      <c r="H8" s="95">
        <v>7</v>
      </c>
      <c r="I8" s="95">
        <v>8</v>
      </c>
      <c r="J8" s="95">
        <v>9</v>
      </c>
      <c r="K8" s="95">
        <v>10</v>
      </c>
      <c r="L8" s="95">
        <v>11</v>
      </c>
      <c r="M8" s="95">
        <v>12</v>
      </c>
      <c r="N8" s="95">
        <v>13</v>
      </c>
      <c r="O8" s="95">
        <v>14</v>
      </c>
      <c r="P8" s="95">
        <v>15</v>
      </c>
      <c r="Q8" s="95">
        <v>16</v>
      </c>
      <c r="R8" s="95">
        <v>17</v>
      </c>
    </row>
    <row r="9" spans="1:18" ht="102.6" customHeight="1" x14ac:dyDescent="0.25">
      <c r="A9" s="388">
        <v>1</v>
      </c>
      <c r="B9" s="388" t="s">
        <v>487</v>
      </c>
      <c r="C9" s="415" t="s">
        <v>443</v>
      </c>
      <c r="D9" s="99" t="s">
        <v>488</v>
      </c>
      <c r="E9" s="100">
        <v>11656.266250000001</v>
      </c>
      <c r="F9" s="100">
        <f t="shared" ref="F9:F14" si="0">G9+H9+I9</f>
        <v>9442.6878704999999</v>
      </c>
      <c r="G9" s="100">
        <f>G10*E28</f>
        <v>2331.6699567000001</v>
      </c>
      <c r="H9" s="100">
        <f>H10*E28</f>
        <v>1695.3600216</v>
      </c>
      <c r="I9" s="100">
        <f>I10*E30</f>
        <v>5415.6578921999999</v>
      </c>
      <c r="J9" s="100"/>
      <c r="K9" s="100">
        <f>K10*1.19*E33</f>
        <v>136.37044035299999</v>
      </c>
      <c r="L9" s="100">
        <v>0</v>
      </c>
      <c r="M9" s="100">
        <f>M10*1.266*E34</f>
        <v>66.539350027799998</v>
      </c>
      <c r="N9" s="101">
        <f t="shared" ref="N9:N22" si="1">K9/(G9+H9)</f>
        <v>3.3863775806946002E-2</v>
      </c>
      <c r="O9" s="101">
        <f t="shared" ref="O9:O22" si="2">L9/(G9+H9)</f>
        <v>0</v>
      </c>
      <c r="P9" s="101">
        <f t="shared" ref="P9:P22" si="3">M9/(G9+H9)</f>
        <v>1.652318219292E-2</v>
      </c>
      <c r="Q9" s="102">
        <v>0</v>
      </c>
      <c r="R9" s="103">
        <f>N9+O9+P9+Q9</f>
        <v>5.0386957999864999E-2</v>
      </c>
    </row>
    <row r="10" spans="1:18" ht="72.599999999999994" hidden="1" customHeight="1" x14ac:dyDescent="0.25">
      <c r="A10" s="390"/>
      <c r="B10" s="389"/>
      <c r="C10" s="416"/>
      <c r="D10" s="99" t="s">
        <v>489</v>
      </c>
      <c r="E10" s="100">
        <v>2179.8248199999998</v>
      </c>
      <c r="F10" s="100">
        <f t="shared" si="0"/>
        <v>1875.52594</v>
      </c>
      <c r="G10" s="100">
        <f>382868.63/1000</f>
        <v>382.86863</v>
      </c>
      <c r="H10" s="100">
        <f>278384.24/1000</f>
        <v>278.38423999999998</v>
      </c>
      <c r="I10" s="100">
        <f>1214273.07/1000</f>
        <v>1214.27307</v>
      </c>
      <c r="J10" s="100"/>
      <c r="K10" s="100">
        <f>29920.89/1000</f>
        <v>29.92089</v>
      </c>
      <c r="L10" s="100">
        <v>0</v>
      </c>
      <c r="M10" s="100">
        <f>13442.13/1000</f>
        <v>13.442130000000001</v>
      </c>
      <c r="N10" s="101">
        <f t="shared" si="1"/>
        <v>4.5248786595059001E-2</v>
      </c>
      <c r="O10" s="101">
        <f t="shared" si="2"/>
        <v>0</v>
      </c>
      <c r="P10" s="101">
        <f t="shared" si="3"/>
        <v>2.0328274718868E-2</v>
      </c>
      <c r="Q10" s="102">
        <v>0</v>
      </c>
      <c r="R10" s="103"/>
    </row>
    <row r="11" spans="1:18" ht="192.75" customHeight="1" x14ac:dyDescent="0.25">
      <c r="A11" s="388">
        <v>2</v>
      </c>
      <c r="B11" s="389"/>
      <c r="C11" s="415" t="s">
        <v>490</v>
      </c>
      <c r="D11" s="104" t="s">
        <v>488</v>
      </c>
      <c r="E11" s="100">
        <v>688044.21</v>
      </c>
      <c r="F11" s="100">
        <f t="shared" si="0"/>
        <v>521424.06839999999</v>
      </c>
      <c r="G11" s="100">
        <f>G12*F28</f>
        <v>99804.705000000002</v>
      </c>
      <c r="H11" s="100">
        <f>H12*F28</f>
        <v>246917.90760000001</v>
      </c>
      <c r="I11" s="100">
        <f>I12*F30</f>
        <v>174701.4558</v>
      </c>
      <c r="J11" s="100"/>
      <c r="K11" s="100">
        <f>K12*1.19*F33</f>
        <v>8486.4829769999997</v>
      </c>
      <c r="L11" s="100">
        <f>L12*1.19*F33</f>
        <v>11572.501646999999</v>
      </c>
      <c r="M11" s="100">
        <f>M12*1.266*F34</f>
        <v>3883.6190735999999</v>
      </c>
      <c r="N11" s="101">
        <f t="shared" si="1"/>
        <v>2.4476289311970999E-2</v>
      </c>
      <c r="O11" s="101">
        <f t="shared" si="2"/>
        <v>3.3376829853179003E-2</v>
      </c>
      <c r="P11" s="101">
        <f t="shared" si="3"/>
        <v>1.1200939692042E-2</v>
      </c>
      <c r="Q11" s="102">
        <v>0</v>
      </c>
      <c r="R11" s="103">
        <f>N11+O11+P11+Q11</f>
        <v>6.9054058857192999E-2</v>
      </c>
    </row>
    <row r="12" spans="1:18" ht="100.9" hidden="1" customHeight="1" x14ac:dyDescent="0.25">
      <c r="A12" s="390"/>
      <c r="B12" s="390"/>
      <c r="C12" s="416"/>
      <c r="D12" s="104" t="s">
        <v>489</v>
      </c>
      <c r="E12" s="100">
        <v>116471.93</v>
      </c>
      <c r="F12" s="100">
        <f t="shared" si="0"/>
        <v>91466.75</v>
      </c>
      <c r="G12" s="100">
        <v>15053.5</v>
      </c>
      <c r="H12" s="100">
        <v>37242.519999999997</v>
      </c>
      <c r="I12" s="100">
        <v>39170.730000000003</v>
      </c>
      <c r="J12" s="100"/>
      <c r="K12" s="100">
        <v>1862.01</v>
      </c>
      <c r="L12" s="100">
        <v>2539.11</v>
      </c>
      <c r="M12" s="100">
        <v>784.56</v>
      </c>
      <c r="N12" s="101">
        <f t="shared" si="1"/>
        <v>3.5605195194586998E-2</v>
      </c>
      <c r="O12" s="101">
        <f t="shared" si="2"/>
        <v>4.8552643203058E-2</v>
      </c>
      <c r="P12" s="101">
        <f t="shared" si="3"/>
        <v>1.5002288893112999E-2</v>
      </c>
      <c r="Q12" s="102">
        <v>0</v>
      </c>
      <c r="R12" s="103"/>
    </row>
    <row r="13" spans="1:18" ht="49.15" customHeight="1" x14ac:dyDescent="0.25">
      <c r="A13" s="388">
        <v>3</v>
      </c>
      <c r="B13" s="388" t="s">
        <v>445</v>
      </c>
      <c r="C13" s="418" t="s">
        <v>446</v>
      </c>
      <c r="D13" s="99" t="s">
        <v>491</v>
      </c>
      <c r="E13" s="100">
        <v>170961.79</v>
      </c>
      <c r="F13" s="100">
        <f t="shared" si="0"/>
        <v>129121.52159999999</v>
      </c>
      <c r="G13" s="100">
        <f>G14*G28</f>
        <v>91503.198799999998</v>
      </c>
      <c r="H13" s="100">
        <f>H14*G28</f>
        <v>37618.322800000002</v>
      </c>
      <c r="I13" s="100">
        <f>I14*G30</f>
        <v>0</v>
      </c>
      <c r="J13" s="100"/>
      <c r="K13" s="60">
        <f>K14*1.19*G33</f>
        <v>1996.481088</v>
      </c>
      <c r="L13" s="60">
        <f>L14*1.19*G33</f>
        <v>2500.7293079999999</v>
      </c>
      <c r="M13" s="60">
        <f>M14*1.266*G34</f>
        <v>200.53819799999999</v>
      </c>
      <c r="N13" s="101">
        <f t="shared" si="1"/>
        <v>1.5462031915832E-2</v>
      </c>
      <c r="O13" s="101">
        <f t="shared" si="2"/>
        <v>1.9367254017862E-2</v>
      </c>
      <c r="P13" s="101">
        <f t="shared" si="3"/>
        <v>1.5530966140659E-3</v>
      </c>
      <c r="Q13" s="102">
        <v>4.5614105389631997E-3</v>
      </c>
      <c r="R13" s="103">
        <f>N13+O13+P13+Q13</f>
        <v>4.0943793086723003E-2</v>
      </c>
    </row>
    <row r="14" spans="1:18" ht="57" hidden="1" customHeight="1" x14ac:dyDescent="0.25">
      <c r="A14" s="390"/>
      <c r="B14" s="389"/>
      <c r="C14" s="419"/>
      <c r="D14" s="99" t="s">
        <v>489</v>
      </c>
      <c r="E14" s="100">
        <v>29033.31</v>
      </c>
      <c r="F14" s="100">
        <f t="shared" si="0"/>
        <v>22378.080000000002</v>
      </c>
      <c r="G14" s="100">
        <v>15858.44</v>
      </c>
      <c r="H14" s="100">
        <v>6519.64</v>
      </c>
      <c r="I14" s="100">
        <v>0</v>
      </c>
      <c r="J14" s="100"/>
      <c r="K14" s="60">
        <v>420.48</v>
      </c>
      <c r="L14" s="60">
        <v>526.67999999999995</v>
      </c>
      <c r="M14" s="60">
        <v>39.700000000000003</v>
      </c>
      <c r="N14" s="101">
        <f t="shared" si="1"/>
        <v>1.8789815748268001E-2</v>
      </c>
      <c r="O14" s="101">
        <f t="shared" si="2"/>
        <v>2.3535531198387E-2</v>
      </c>
      <c r="P14" s="101">
        <f t="shared" si="3"/>
        <v>1.7740574705247E-3</v>
      </c>
      <c r="Q14" s="102">
        <v>4.9753003421204997E-3</v>
      </c>
      <c r="R14" s="103"/>
    </row>
    <row r="15" spans="1:18" ht="67.900000000000006" customHeight="1" x14ac:dyDescent="0.25">
      <c r="A15" s="388">
        <v>4</v>
      </c>
      <c r="B15" s="389"/>
      <c r="C15" s="420" t="s">
        <v>447</v>
      </c>
      <c r="D15" s="105" t="s">
        <v>491</v>
      </c>
      <c r="E15" s="100">
        <v>725870.83</v>
      </c>
      <c r="F15" s="100">
        <v>551588.679</v>
      </c>
      <c r="G15" s="100">
        <v>319494.33</v>
      </c>
      <c r="H15" s="100">
        <v>231687.44</v>
      </c>
      <c r="I15" s="100">
        <v>406.85</v>
      </c>
      <c r="J15" s="100"/>
      <c r="K15" s="100">
        <v>12415.71</v>
      </c>
      <c r="L15" s="100">
        <v>14808.286339</v>
      </c>
      <c r="M15" s="100">
        <v>3822.96</v>
      </c>
      <c r="N15" s="101">
        <f t="shared" si="1"/>
        <v>2.2525618000755001E-2</v>
      </c>
      <c r="O15" s="101">
        <f t="shared" si="2"/>
        <v>2.6866429814977E-2</v>
      </c>
      <c r="P15" s="101">
        <f t="shared" si="3"/>
        <v>6.9359333128888E-3</v>
      </c>
      <c r="Q15" s="102">
        <v>3.5515340532281999E-3</v>
      </c>
      <c r="R15" s="103">
        <f>N15+O15+P15+Q15</f>
        <v>5.9879515181849002E-2</v>
      </c>
    </row>
    <row r="16" spans="1:18" ht="67.900000000000006" hidden="1" customHeight="1" x14ac:dyDescent="0.25">
      <c r="A16" s="390"/>
      <c r="B16" s="390"/>
      <c r="C16" s="421"/>
      <c r="D16" s="105" t="s">
        <v>489</v>
      </c>
      <c r="E16" s="100">
        <v>125177.97</v>
      </c>
      <c r="F16" s="100">
        <v>95613.7</v>
      </c>
      <c r="G16" s="100">
        <v>55371.64</v>
      </c>
      <c r="H16" s="100">
        <v>40153.81</v>
      </c>
      <c r="I16" s="100">
        <v>88.25</v>
      </c>
      <c r="J16" s="100"/>
      <c r="K16" s="100">
        <v>2724.12</v>
      </c>
      <c r="L16" s="100">
        <v>3249.07</v>
      </c>
      <c r="M16" s="100">
        <v>772.31</v>
      </c>
      <c r="N16" s="101">
        <f t="shared" si="1"/>
        <v>2.8517217139516E-2</v>
      </c>
      <c r="O16" s="101">
        <f t="shared" si="2"/>
        <v>3.4012611298874E-2</v>
      </c>
      <c r="P16" s="101">
        <f t="shared" si="3"/>
        <v>8.0848611548021993E-3</v>
      </c>
      <c r="Q16" s="102">
        <v>3.8737899135989E-3</v>
      </c>
      <c r="R16" s="103"/>
    </row>
    <row r="17" spans="1:18" ht="67.900000000000006" customHeight="1" x14ac:dyDescent="0.25">
      <c r="A17" s="388">
        <v>5</v>
      </c>
      <c r="B17" s="403" t="s">
        <v>448</v>
      </c>
      <c r="C17" s="415" t="s">
        <v>492</v>
      </c>
      <c r="D17" s="99" t="s">
        <v>493</v>
      </c>
      <c r="E17" s="100">
        <v>561932.85</v>
      </c>
      <c r="F17" s="100">
        <f>G17+H17+I17</f>
        <v>399667.21620000002</v>
      </c>
      <c r="G17" s="100">
        <f>G18*I28</f>
        <v>163785.296</v>
      </c>
      <c r="H17" s="100">
        <f>H18*I28</f>
        <v>147763.611</v>
      </c>
      <c r="I17" s="100">
        <f>I18*I30</f>
        <v>88118.309200000003</v>
      </c>
      <c r="J17" s="100"/>
      <c r="K17" s="100">
        <f>K18*1.19*I33</f>
        <v>19215.596995</v>
      </c>
      <c r="L17" s="100">
        <f>L18*1.19*I33</f>
        <v>0</v>
      </c>
      <c r="M17" s="100">
        <f>M18*1.266*I34</f>
        <v>1734.8322095999999</v>
      </c>
      <c r="N17" s="101">
        <f t="shared" si="1"/>
        <v>6.1677626090981999E-2</v>
      </c>
      <c r="O17" s="101">
        <f t="shared" si="2"/>
        <v>0</v>
      </c>
      <c r="P17" s="101">
        <f t="shared" si="3"/>
        <v>5.5684105147574998E-3</v>
      </c>
      <c r="Q17" s="102">
        <v>5.5643872525604002E-3</v>
      </c>
      <c r="R17" s="103">
        <f>N17+O17+P17+Q17</f>
        <v>7.2810423858299E-2</v>
      </c>
    </row>
    <row r="18" spans="1:18" ht="67.900000000000006" hidden="1" customHeight="1" x14ac:dyDescent="0.25">
      <c r="A18" s="390"/>
      <c r="B18" s="403"/>
      <c r="C18" s="416"/>
      <c r="D18" s="99" t="s">
        <v>489</v>
      </c>
      <c r="E18" s="100">
        <v>94393.09</v>
      </c>
      <c r="F18" s="100">
        <f>G18+H18+I18</f>
        <v>69651.210000000006</v>
      </c>
      <c r="G18" s="100">
        <v>25792.959999999999</v>
      </c>
      <c r="H18" s="100">
        <v>23269.86</v>
      </c>
      <c r="I18" s="100">
        <v>20588.39</v>
      </c>
      <c r="J18" s="100"/>
      <c r="K18" s="100">
        <v>4087.99</v>
      </c>
      <c r="L18" s="100">
        <v>0</v>
      </c>
      <c r="M18" s="100">
        <v>343.44</v>
      </c>
      <c r="N18" s="101">
        <f t="shared" si="1"/>
        <v>8.3321545724441004E-2</v>
      </c>
      <c r="O18" s="101">
        <f t="shared" si="2"/>
        <v>0</v>
      </c>
      <c r="P18" s="101">
        <f t="shared" si="3"/>
        <v>7.0000052993284996E-3</v>
      </c>
      <c r="Q18" s="102">
        <v>9.4728844648146997E-3</v>
      </c>
      <c r="R18" s="103"/>
    </row>
    <row r="19" spans="1:18" ht="67.900000000000006" customHeight="1" x14ac:dyDescent="0.25">
      <c r="A19" s="388">
        <v>6</v>
      </c>
      <c r="B19" s="403"/>
      <c r="C19" s="415" t="s">
        <v>450</v>
      </c>
      <c r="D19" s="105" t="s">
        <v>491</v>
      </c>
      <c r="E19" s="100">
        <v>738823.57</v>
      </c>
      <c r="F19" s="100">
        <v>511472.86</v>
      </c>
      <c r="G19" s="100">
        <v>257334.67</v>
      </c>
      <c r="H19" s="100">
        <v>230898.09</v>
      </c>
      <c r="I19" s="100">
        <v>23240.1</v>
      </c>
      <c r="J19" s="100"/>
      <c r="K19" s="100">
        <v>19584.188309000001</v>
      </c>
      <c r="L19" s="100">
        <v>0</v>
      </c>
      <c r="M19" s="100">
        <v>2539.5687809999999</v>
      </c>
      <c r="N19" s="101">
        <f t="shared" si="1"/>
        <v>4.0112401119907999E-2</v>
      </c>
      <c r="O19" s="101">
        <f t="shared" si="2"/>
        <v>0</v>
      </c>
      <c r="P19" s="101">
        <f t="shared" si="3"/>
        <v>5.2015534168579998E-3</v>
      </c>
      <c r="Q19" s="102">
        <v>5.1286902198045999E-3</v>
      </c>
      <c r="R19" s="103">
        <f>N19+O19+P19+Q19</f>
        <v>5.0442644756571002E-2</v>
      </c>
    </row>
    <row r="20" spans="1:18" ht="67.900000000000006" hidden="1" customHeight="1" x14ac:dyDescent="0.25">
      <c r="A20" s="390"/>
      <c r="B20" s="403"/>
      <c r="C20" s="416"/>
      <c r="D20" s="105" t="s">
        <v>489</v>
      </c>
      <c r="E20" s="100">
        <v>128717.35</v>
      </c>
      <c r="F20" s="100">
        <v>89613.6</v>
      </c>
      <c r="G20" s="100">
        <v>44598.73</v>
      </c>
      <c r="H20" s="100">
        <v>40017</v>
      </c>
      <c r="I20" s="100">
        <v>4997.87</v>
      </c>
      <c r="J20" s="100"/>
      <c r="K20" s="100">
        <v>4023.79</v>
      </c>
      <c r="L20" s="100">
        <v>0</v>
      </c>
      <c r="M20" s="100">
        <v>481.05</v>
      </c>
      <c r="N20" s="101">
        <f t="shared" si="1"/>
        <v>4.7553687712675E-2</v>
      </c>
      <c r="O20" s="101">
        <f t="shared" si="2"/>
        <v>0</v>
      </c>
      <c r="P20" s="101">
        <f t="shared" si="3"/>
        <v>5.6851131580381003E-3</v>
      </c>
      <c r="Q20" s="102">
        <v>5.5940533914911996E-3</v>
      </c>
      <c r="R20" s="103"/>
    </row>
    <row r="21" spans="1:18" ht="67.900000000000006" customHeight="1" x14ac:dyDescent="0.25">
      <c r="A21" s="388">
        <v>7</v>
      </c>
      <c r="B21" s="388" t="s">
        <v>451</v>
      </c>
      <c r="C21" s="415" t="s">
        <v>452</v>
      </c>
      <c r="D21" s="105" t="s">
        <v>494</v>
      </c>
      <c r="E21" s="100">
        <v>16001185.93</v>
      </c>
      <c r="F21" s="100">
        <f>G21+H21+I21+J21</f>
        <v>6269109.2307000002</v>
      </c>
      <c r="G21" s="100">
        <f>123094.59*K28+325303.92*K29</f>
        <v>2908258.6863000002</v>
      </c>
      <c r="H21" s="100">
        <f>110226.08*K28+375865.25*K29</f>
        <v>3158998.0832000002</v>
      </c>
      <c r="I21" s="100">
        <f>I22*K30</f>
        <v>201852.46119999999</v>
      </c>
      <c r="J21" s="100">
        <f>J22*K35</f>
        <v>0</v>
      </c>
      <c r="K21" s="100">
        <f>K22*K33*1.19</f>
        <v>48825.362634999998</v>
      </c>
      <c r="L21" s="100">
        <f>L22*1.19*K33</f>
        <v>73238.020449999996</v>
      </c>
      <c r="M21" s="100">
        <f>M22*K34*1.266</f>
        <v>11514.8831238</v>
      </c>
      <c r="N21" s="101">
        <f t="shared" si="1"/>
        <v>8.0473539343916007E-3</v>
      </c>
      <c r="O21" s="101">
        <f t="shared" si="2"/>
        <v>1.2071027027926E-2</v>
      </c>
      <c r="P21" s="101">
        <f t="shared" si="3"/>
        <v>1.8978730522309999E-3</v>
      </c>
      <c r="Q21" s="102">
        <v>5.9210415358545E-4</v>
      </c>
      <c r="R21" s="103">
        <f>N21+O21+P21+Q21</f>
        <v>2.2608358168133998E-2</v>
      </c>
    </row>
    <row r="22" spans="1:18" ht="67.900000000000006" hidden="1" customHeight="1" x14ac:dyDescent="0.25">
      <c r="A22" s="390"/>
      <c r="B22" s="390"/>
      <c r="C22" s="416"/>
      <c r="D22" s="106" t="s">
        <v>489</v>
      </c>
      <c r="E22" s="107">
        <v>2195184.4700000002</v>
      </c>
      <c r="F22" s="107">
        <f>G22+H22+I22+J22</f>
        <v>981651.63</v>
      </c>
      <c r="G22" s="107">
        <f>123094.59+325303.92</f>
        <v>448398.51</v>
      </c>
      <c r="H22" s="107">
        <f>110226.08+375865.25</f>
        <v>486091.33</v>
      </c>
      <c r="I22" s="107">
        <v>47161.79</v>
      </c>
      <c r="J22" s="107">
        <v>0</v>
      </c>
      <c r="K22" s="107">
        <v>10387.27</v>
      </c>
      <c r="L22" s="107">
        <v>15580.9</v>
      </c>
      <c r="M22" s="107">
        <v>2279.5700000000002</v>
      </c>
      <c r="N22" s="108">
        <f t="shared" si="1"/>
        <v>1.1115444551008E-2</v>
      </c>
      <c r="O22" s="108">
        <f t="shared" si="2"/>
        <v>1.6673161475998E-2</v>
      </c>
      <c r="P22" s="108">
        <f t="shared" si="3"/>
        <v>2.4393737656901999E-3</v>
      </c>
      <c r="Q22" s="109">
        <v>7.7662380726578996E-4</v>
      </c>
      <c r="R22" s="110"/>
    </row>
    <row r="23" spans="1:18" ht="67.900000000000006" customHeight="1" x14ac:dyDescent="0.25">
      <c r="A23" s="111"/>
      <c r="B23" s="111"/>
      <c r="C23" s="112" t="s">
        <v>495</v>
      </c>
      <c r="D23" s="113"/>
      <c r="E23" s="114"/>
      <c r="F23" s="114"/>
      <c r="G23" s="114"/>
      <c r="H23" s="114"/>
      <c r="I23" s="114"/>
      <c r="J23" s="114"/>
      <c r="K23" s="114"/>
      <c r="L23" s="114"/>
      <c r="M23" s="114"/>
      <c r="N23" s="115">
        <f>(N9+N11+N13+N15+N17+N19+N21)/7</f>
        <v>2.9452156597254999E-2</v>
      </c>
      <c r="O23" s="115">
        <f>(O9+O11+O13+O15+O17+O19+O21)/7</f>
        <v>1.3097362959135E-2</v>
      </c>
      <c r="P23" s="115">
        <f>(P9+P11+P13+P15+P17+P19+P21)/7</f>
        <v>6.9829983993947003E-3</v>
      </c>
      <c r="Q23" s="115">
        <f>(Q9+Q11+Q13+Q15+Q17+Q19+Q21)/7</f>
        <v>2.7711608883059999E-3</v>
      </c>
      <c r="R23" s="115">
        <f>N23+O23+P23+Q23</f>
        <v>5.2303678844090998E-2</v>
      </c>
    </row>
    <row r="24" spans="1:18" ht="67.900000000000006" customHeight="1" x14ac:dyDescent="0.25">
      <c r="A24" s="116"/>
      <c r="B24" s="116"/>
      <c r="C24" s="117"/>
      <c r="D24" s="118"/>
      <c r="E24" s="119"/>
      <c r="F24" s="119"/>
      <c r="G24" s="119"/>
      <c r="H24" s="119"/>
      <c r="I24" s="119"/>
      <c r="J24" s="119"/>
      <c r="K24" s="119"/>
      <c r="L24" s="119"/>
      <c r="M24" s="119"/>
      <c r="N24" s="120"/>
      <c r="O24" s="120"/>
      <c r="P24" s="120"/>
      <c r="Q24" s="72"/>
    </row>
    <row r="26" spans="1:18" ht="14.45" customHeight="1" outlineLevel="1" x14ac:dyDescent="0.25">
      <c r="D26" s="417" t="s">
        <v>496</v>
      </c>
      <c r="E26" s="417"/>
      <c r="F26" s="417"/>
      <c r="G26" s="417"/>
      <c r="H26" s="417"/>
      <c r="I26" s="417"/>
      <c r="J26" s="417"/>
      <c r="K26" s="417"/>
      <c r="L26" s="121"/>
      <c r="R26" s="122"/>
    </row>
    <row r="27" spans="1:18" outlineLevel="1" x14ac:dyDescent="0.25">
      <c r="D27" s="123"/>
      <c r="E27" s="123" t="s">
        <v>456</v>
      </c>
      <c r="F27" s="123" t="s">
        <v>457</v>
      </c>
      <c r="G27" s="123" t="s">
        <v>458</v>
      </c>
      <c r="H27" s="124" t="s">
        <v>459</v>
      </c>
      <c r="I27" s="124" t="s">
        <v>460</v>
      </c>
      <c r="J27" s="124" t="s">
        <v>461</v>
      </c>
      <c r="K27" s="111" t="s">
        <v>462</v>
      </c>
      <c r="L27" s="52"/>
    </row>
    <row r="28" spans="1:18" outlineLevel="1" x14ac:dyDescent="0.25">
      <c r="D28" s="411" t="s">
        <v>463</v>
      </c>
      <c r="E28" s="409">
        <v>6.09</v>
      </c>
      <c r="F28" s="413">
        <v>6.63</v>
      </c>
      <c r="G28" s="409">
        <v>5.77</v>
      </c>
      <c r="H28" s="407">
        <v>5.77</v>
      </c>
      <c r="I28" s="407">
        <v>6.35</v>
      </c>
      <c r="J28" s="409">
        <v>5.77</v>
      </c>
      <c r="K28" s="125">
        <v>6.29</v>
      </c>
      <c r="L28" s="87" t="s">
        <v>464</v>
      </c>
      <c r="M28" s="52"/>
    </row>
    <row r="29" spans="1:18" outlineLevel="1" x14ac:dyDescent="0.25">
      <c r="D29" s="412"/>
      <c r="E29" s="410"/>
      <c r="F29" s="414"/>
      <c r="G29" s="410"/>
      <c r="H29" s="408"/>
      <c r="I29" s="408"/>
      <c r="J29" s="410"/>
      <c r="K29" s="125">
        <v>6.56</v>
      </c>
      <c r="L29" s="87" t="s">
        <v>465</v>
      </c>
      <c r="M29" s="52"/>
    </row>
    <row r="30" spans="1:18" outlineLevel="1" x14ac:dyDescent="0.25">
      <c r="D30" s="126" t="s">
        <v>466</v>
      </c>
      <c r="E30" s="127">
        <v>4.46</v>
      </c>
      <c r="F30" s="123">
        <v>4.46</v>
      </c>
      <c r="G30" s="128">
        <v>4.6500000000000004</v>
      </c>
      <c r="H30" s="124">
        <v>4.6100000000000003</v>
      </c>
      <c r="I30" s="124">
        <v>4.28</v>
      </c>
      <c r="J30" s="125">
        <v>4.6500000000000004</v>
      </c>
      <c r="K30" s="125">
        <v>4.28</v>
      </c>
      <c r="L30" s="52"/>
    </row>
    <row r="31" spans="1:18" s="87" customFormat="1" outlineLevel="1" x14ac:dyDescent="0.25">
      <c r="D31" s="411" t="s">
        <v>440</v>
      </c>
      <c r="E31" s="409">
        <v>11.37</v>
      </c>
      <c r="F31" s="413">
        <v>13.56</v>
      </c>
      <c r="G31" s="409">
        <v>15.91</v>
      </c>
      <c r="H31" s="407">
        <v>15.91</v>
      </c>
      <c r="I31" s="407">
        <v>14.03</v>
      </c>
      <c r="J31" s="409">
        <v>15.91</v>
      </c>
      <c r="K31" s="125">
        <v>8.2899999999999991</v>
      </c>
      <c r="L31" s="87" t="s">
        <v>464</v>
      </c>
      <c r="R31" s="116"/>
    </row>
    <row r="32" spans="1:18" s="87" customFormat="1" outlineLevel="1" x14ac:dyDescent="0.25">
      <c r="D32" s="412"/>
      <c r="E32" s="410"/>
      <c r="F32" s="414"/>
      <c r="G32" s="410"/>
      <c r="H32" s="408"/>
      <c r="I32" s="408"/>
      <c r="J32" s="410"/>
      <c r="K32" s="125">
        <v>11.84</v>
      </c>
      <c r="L32" s="87" t="s">
        <v>465</v>
      </c>
      <c r="R32" s="116"/>
    </row>
    <row r="33" spans="4:18" s="87" customFormat="1" ht="15" customHeight="1" outlineLevel="1" x14ac:dyDescent="0.25">
      <c r="D33" s="129" t="s">
        <v>467</v>
      </c>
      <c r="E33" s="130">
        <v>3.83</v>
      </c>
      <c r="F33" s="131">
        <v>3.83</v>
      </c>
      <c r="G33" s="132">
        <v>3.99</v>
      </c>
      <c r="H33" s="133">
        <v>3.83</v>
      </c>
      <c r="I33" s="133">
        <v>3.95</v>
      </c>
      <c r="J33" s="134">
        <v>4.09</v>
      </c>
      <c r="K33" s="125">
        <v>3.95</v>
      </c>
      <c r="L33" s="87" t="s">
        <v>497</v>
      </c>
      <c r="R33" s="116"/>
    </row>
    <row r="34" spans="4:18" s="87" customFormat="1" outlineLevel="1" x14ac:dyDescent="0.25">
      <c r="D34" s="129" t="s">
        <v>468</v>
      </c>
      <c r="E34" s="130">
        <v>3.91</v>
      </c>
      <c r="F34" s="131">
        <v>3.91</v>
      </c>
      <c r="G34" s="132">
        <v>3.99</v>
      </c>
      <c r="H34" s="133">
        <v>3.91</v>
      </c>
      <c r="I34" s="133">
        <v>3.99</v>
      </c>
      <c r="J34" s="134">
        <v>4.17</v>
      </c>
      <c r="K34" s="125">
        <v>3.99</v>
      </c>
      <c r="L34" s="87" t="s">
        <v>497</v>
      </c>
      <c r="R34" s="116"/>
    </row>
    <row r="35" spans="4:18" s="87" customFormat="1" outlineLevel="1" x14ac:dyDescent="0.25">
      <c r="D35" s="126" t="s">
        <v>407</v>
      </c>
      <c r="E35" s="127">
        <v>8.7899999999999991</v>
      </c>
      <c r="F35" s="123">
        <v>8.7899999999999991</v>
      </c>
      <c r="G35" s="128">
        <v>9.19</v>
      </c>
      <c r="H35" s="124">
        <v>9.1</v>
      </c>
      <c r="I35" s="124">
        <v>8.42</v>
      </c>
      <c r="J35" s="125">
        <v>9.19</v>
      </c>
      <c r="K35" s="125">
        <v>8.42</v>
      </c>
      <c r="R35" s="116"/>
    </row>
    <row r="36" spans="4:18" s="87" customFormat="1" x14ac:dyDescent="0.25">
      <c r="R36" s="116"/>
    </row>
  </sheetData>
  <mergeCells count="44">
    <mergeCell ref="A2:O2"/>
    <mergeCell ref="A4:A6"/>
    <mergeCell ref="B4:B6"/>
    <mergeCell ref="C4:C6"/>
    <mergeCell ref="D4:D6"/>
    <mergeCell ref="E4:M4"/>
    <mergeCell ref="N4:R4"/>
    <mergeCell ref="E5:E6"/>
    <mergeCell ref="F5:F6"/>
    <mergeCell ref="G5:J5"/>
    <mergeCell ref="K5:M5"/>
    <mergeCell ref="A9:A10"/>
    <mergeCell ref="B9:B12"/>
    <mergeCell ref="C9:C10"/>
    <mergeCell ref="A11:A12"/>
    <mergeCell ref="C11:C12"/>
    <mergeCell ref="A17:A18"/>
    <mergeCell ref="B17:B20"/>
    <mergeCell ref="C17:C18"/>
    <mergeCell ref="A19:A20"/>
    <mergeCell ref="C19:C20"/>
    <mergeCell ref="A13:A14"/>
    <mergeCell ref="B13:B16"/>
    <mergeCell ref="C13:C14"/>
    <mergeCell ref="A15:A16"/>
    <mergeCell ref="C15:C16"/>
    <mergeCell ref="A21:A22"/>
    <mergeCell ref="B21:B22"/>
    <mergeCell ref="C21:C22"/>
    <mergeCell ref="D26:K26"/>
    <mergeCell ref="D28:D29"/>
    <mergeCell ref="E28:E29"/>
    <mergeCell ref="F28:F29"/>
    <mergeCell ref="G28:G29"/>
    <mergeCell ref="H28:H29"/>
    <mergeCell ref="I28:I29"/>
    <mergeCell ref="J28:J29"/>
    <mergeCell ref="I31:I32"/>
    <mergeCell ref="J31:J32"/>
    <mergeCell ref="D31:D32"/>
    <mergeCell ref="E31:E32"/>
    <mergeCell ref="F31:F32"/>
    <mergeCell ref="G31:G32"/>
    <mergeCell ref="H31:H32"/>
  </mergeCells>
  <pageMargins left="0.7" right="0.7" top="0.75" bottom="0.75" header="0.3" footer="0.3"/>
  <pageSetup paperSize="9" scale="41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F18"/>
  <sheetViews>
    <sheetView view="pageBreakPreview" workbookViewId="0">
      <selection activeCell="C23" sqref="C23"/>
    </sheetView>
  </sheetViews>
  <sheetFormatPr defaultColWidth="9.140625" defaultRowHeight="15" outlineLevelRow="1" x14ac:dyDescent="0.25"/>
  <cols>
    <col min="1" max="1" width="15.7109375" style="4" customWidth="1"/>
    <col min="2" max="2" width="32.5703125" style="4" customWidth="1"/>
    <col min="3" max="3" width="37.42578125" style="4" customWidth="1"/>
    <col min="4" max="4" width="25.7109375" style="4" customWidth="1"/>
    <col min="5" max="5" width="9.140625" style="4"/>
    <col min="6" max="6" width="9.140625" style="5"/>
  </cols>
  <sheetData>
    <row r="2" spans="1:4" x14ac:dyDescent="0.25">
      <c r="A2" s="331" t="s">
        <v>10</v>
      </c>
      <c r="B2" s="331"/>
      <c r="C2" s="331"/>
      <c r="D2" s="331"/>
    </row>
    <row r="3" spans="1:4" x14ac:dyDescent="0.25">
      <c r="A3" s="1"/>
      <c r="B3" s="1"/>
      <c r="C3" s="1"/>
    </row>
    <row r="4" spans="1:4" ht="63.6" customHeight="1" x14ac:dyDescent="0.25">
      <c r="A4" s="6" t="s">
        <v>11</v>
      </c>
      <c r="B4" s="1" t="str">
        <f>'4.1 Отдел 1'!A10</f>
        <v>И5-05-02</v>
      </c>
      <c r="C4" s="334" t="str">
        <f>_xlfn.CONCAT(,'4.1 Отдел 1'!B10)</f>
        <v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</v>
      </c>
      <c r="D4" s="334"/>
    </row>
    <row r="5" spans="1:4" x14ac:dyDescent="0.25">
      <c r="A5" s="6"/>
      <c r="B5" s="1"/>
      <c r="C5" s="1"/>
    </row>
    <row r="6" spans="1:4" x14ac:dyDescent="0.25">
      <c r="A6" s="331" t="s">
        <v>12</v>
      </c>
      <c r="B6" s="331"/>
      <c r="C6" s="331"/>
      <c r="D6" s="331"/>
    </row>
    <row r="8" spans="1:4" hidden="1" outlineLevel="1" x14ac:dyDescent="0.25">
      <c r="A8" s="7" t="s">
        <v>13</v>
      </c>
      <c r="B8" s="7" t="s">
        <v>14</v>
      </c>
      <c r="C8" s="7" t="s">
        <v>15</v>
      </c>
    </row>
    <row r="9" spans="1:4" hidden="1" outlineLevel="1" x14ac:dyDescent="0.25">
      <c r="A9" s="8" t="s">
        <v>16</v>
      </c>
      <c r="B9" s="9" t="s">
        <v>17</v>
      </c>
      <c r="C9" s="3" t="e">
        <f>#REF!/1000</f>
        <v>#REF!</v>
      </c>
    </row>
    <row r="10" spans="1:4" hidden="1" outlineLevel="1" x14ac:dyDescent="0.25">
      <c r="A10" s="8" t="s">
        <v>18</v>
      </c>
      <c r="B10" s="9" t="s">
        <v>19</v>
      </c>
      <c r="C10" s="3"/>
    </row>
    <row r="11" spans="1:4" ht="39" hidden="1" customHeight="1" outlineLevel="1" x14ac:dyDescent="0.25">
      <c r="A11" s="8" t="s">
        <v>20</v>
      </c>
      <c r="B11" s="9" t="s">
        <v>21</v>
      </c>
      <c r="C11" s="3" t="e">
        <f>#REF!/1000</f>
        <v>#REF!</v>
      </c>
    </row>
    <row r="12" spans="1:4" ht="25.5" hidden="1" customHeight="1" outlineLevel="1" x14ac:dyDescent="0.25">
      <c r="A12" s="8" t="s">
        <v>22</v>
      </c>
      <c r="B12" s="9" t="s">
        <v>23</v>
      </c>
      <c r="C12" s="3" t="e">
        <f>#REF!/1000</f>
        <v>#REF!</v>
      </c>
    </row>
    <row r="13" spans="1:4" ht="26.45" hidden="1" customHeight="1" outlineLevel="1" x14ac:dyDescent="0.25">
      <c r="A13" s="8" t="s">
        <v>24</v>
      </c>
      <c r="B13" s="9" t="s">
        <v>25</v>
      </c>
      <c r="C13" s="3" t="e">
        <f>#REF!/1000</f>
        <v>#REF!</v>
      </c>
    </row>
    <row r="14" spans="1:4" ht="25.5" hidden="1" customHeight="1" outlineLevel="1" x14ac:dyDescent="0.25">
      <c r="A14" s="8" t="s">
        <v>26</v>
      </c>
      <c r="B14" s="9" t="s">
        <v>27</v>
      </c>
      <c r="C14" s="3">
        <v>0</v>
      </c>
    </row>
    <row r="15" spans="1:4" collapsed="1" x14ac:dyDescent="0.25">
      <c r="A15" s="335" t="s">
        <v>5</v>
      </c>
      <c r="B15" s="336" t="s">
        <v>15</v>
      </c>
      <c r="C15" s="336"/>
      <c r="D15" s="336"/>
    </row>
    <row r="16" spans="1:4" x14ac:dyDescent="0.25">
      <c r="A16" s="335"/>
      <c r="B16" s="335" t="s">
        <v>17</v>
      </c>
      <c r="C16" s="336" t="s">
        <v>28</v>
      </c>
      <c r="D16" s="336"/>
    </row>
    <row r="17" spans="1:4" ht="39" customHeight="1" x14ac:dyDescent="0.25">
      <c r="A17" s="335"/>
      <c r="B17" s="335"/>
      <c r="C17" s="10" t="s">
        <v>21</v>
      </c>
      <c r="D17" s="11" t="s">
        <v>23</v>
      </c>
    </row>
    <row r="18" spans="1:4" x14ac:dyDescent="0.25">
      <c r="A18" s="138" t="str">
        <f>B4</f>
        <v>И5-05-02</v>
      </c>
      <c r="B18" s="12" t="e">
        <f>C9</f>
        <v>#REF!</v>
      </c>
      <c r="C18" s="12" t="e">
        <f>C11</f>
        <v>#REF!</v>
      </c>
      <c r="D18" s="12" t="e">
        <f>C12</f>
        <v>#REF!</v>
      </c>
    </row>
  </sheetData>
  <sheetProtection formatCells="0" formatColumns="0" formatRows="0" insertColumns="0" insertRows="0" insertHyperlinks="0" deleteColumns="0" deleteRows="0" sort="0" autoFilter="0" pivotTables="0"/>
  <mergeCells count="7">
    <mergeCell ref="A2:D2"/>
    <mergeCell ref="C4:D4"/>
    <mergeCell ref="A6:D6"/>
    <mergeCell ref="A15:A17"/>
    <mergeCell ref="B15:D15"/>
    <mergeCell ref="B16:B17"/>
    <mergeCell ref="C16:D16"/>
  </mergeCells>
  <pageMargins left="0.7" right="0.7" top="0.75" bottom="0.75" header="0.3" footer="0.3"/>
  <pageSetup paperSize="9" scale="77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K13"/>
  <sheetViews>
    <sheetView view="pageBreakPreview" zoomScale="85" zoomScaleNormal="85" workbookViewId="0">
      <selection activeCell="H3" sqref="H3:J4"/>
    </sheetView>
  </sheetViews>
  <sheetFormatPr defaultColWidth="9.140625" defaultRowHeight="15" x14ac:dyDescent="0.25"/>
  <cols>
    <col min="1" max="1" width="6.5703125" style="4" customWidth="1"/>
    <col min="2" max="2" width="40.7109375" style="4" customWidth="1"/>
    <col min="3" max="3" width="47" style="4" customWidth="1"/>
    <col min="4" max="4" width="20.7109375" style="4" customWidth="1"/>
    <col min="5" max="5" width="9.140625" style="4"/>
    <col min="6" max="6" width="12.85546875" style="13" customWidth="1"/>
    <col min="7" max="7" width="11.140625" style="13" customWidth="1"/>
    <col min="8" max="8" width="9.5703125" style="13" customWidth="1"/>
    <col min="9" max="9" width="13.140625" style="14" customWidth="1"/>
    <col min="10" max="10" width="9.140625" style="14"/>
    <col min="11" max="11" width="9.140625" style="5"/>
  </cols>
  <sheetData>
    <row r="2" spans="1:10" x14ac:dyDescent="0.25">
      <c r="A2" s="337" t="s">
        <v>29</v>
      </c>
      <c r="B2" s="337"/>
      <c r="C2" s="337"/>
      <c r="D2" s="337"/>
    </row>
    <row r="3" spans="1:10" x14ac:dyDescent="0.25">
      <c r="H3" s="142" t="s">
        <v>30</v>
      </c>
      <c r="I3" s="142" t="s">
        <v>31</v>
      </c>
      <c r="J3" s="142" t="s">
        <v>32</v>
      </c>
    </row>
    <row r="4" spans="1:10" ht="26.45" customHeight="1" x14ac:dyDescent="0.25">
      <c r="A4" s="2" t="s">
        <v>33</v>
      </c>
      <c r="B4" s="2" t="s">
        <v>34</v>
      </c>
      <c r="C4" s="8" t="s">
        <v>35</v>
      </c>
      <c r="D4" s="2" t="s">
        <v>36</v>
      </c>
      <c r="F4" s="15"/>
      <c r="G4" s="16">
        <f>F9</f>
        <v>101670.86</v>
      </c>
      <c r="H4" s="135">
        <v>3985.09</v>
      </c>
      <c r="I4" s="135">
        <v>3153.63</v>
      </c>
      <c r="J4" s="135">
        <v>94532.14</v>
      </c>
    </row>
    <row r="5" spans="1:10" ht="102" customHeight="1" x14ac:dyDescent="0.25">
      <c r="A5" s="2">
        <v>1</v>
      </c>
      <c r="B5" s="9" t="s">
        <v>37</v>
      </c>
      <c r="C5" s="148" t="s">
        <v>38</v>
      </c>
      <c r="D5" s="18">
        <f>G5</f>
        <v>2.1285154861481002E-2</v>
      </c>
      <c r="F5" s="16">
        <v>2164.08</v>
      </c>
      <c r="G5" s="19">
        <f>F5/$G$4</f>
        <v>2.1285154861481002E-2</v>
      </c>
      <c r="H5" s="17"/>
      <c r="I5" s="17"/>
    </row>
    <row r="6" spans="1:10" ht="38.25" customHeight="1" x14ac:dyDescent="0.25">
      <c r="A6" s="2">
        <v>2</v>
      </c>
      <c r="B6" s="9" t="s">
        <v>39</v>
      </c>
      <c r="C6" s="148" t="s">
        <v>40</v>
      </c>
      <c r="D6" s="18">
        <f>G6</f>
        <v>1.7910835021951999E-2</v>
      </c>
      <c r="F6" s="16">
        <v>1821.01</v>
      </c>
      <c r="G6" s="19">
        <f>F6/$G$4</f>
        <v>1.7910835021951999E-2</v>
      </c>
      <c r="H6" s="17"/>
      <c r="I6" s="17"/>
    </row>
    <row r="7" spans="1:10" ht="25.5" customHeight="1" x14ac:dyDescent="0.25">
      <c r="A7" s="139">
        <v>3</v>
      </c>
      <c r="B7" s="149" t="s">
        <v>41</v>
      </c>
      <c r="C7" s="150" t="s">
        <v>42</v>
      </c>
      <c r="D7" s="18">
        <f>G7</f>
        <v>3.1018032108707998E-2</v>
      </c>
      <c r="F7" s="20">
        <v>3153.63</v>
      </c>
      <c r="G7" s="19">
        <f>F7/$G$4</f>
        <v>3.1018032108707998E-2</v>
      </c>
      <c r="H7" s="17"/>
      <c r="I7" s="21"/>
    </row>
    <row r="8" spans="1:10" ht="70.5" customHeight="1" x14ac:dyDescent="0.25">
      <c r="A8" s="140">
        <v>4</v>
      </c>
      <c r="B8" s="151" t="s">
        <v>43</v>
      </c>
      <c r="C8" s="152" t="s">
        <v>44</v>
      </c>
      <c r="D8" s="18">
        <f>G8</f>
        <v>0.92978597800786</v>
      </c>
      <c r="F8" s="20">
        <v>94532.14</v>
      </c>
      <c r="G8" s="19">
        <f>F8/$G$4</f>
        <v>0.92978597800786</v>
      </c>
      <c r="H8" s="17"/>
      <c r="I8" s="21"/>
    </row>
    <row r="9" spans="1:10" ht="14.45" customHeight="1" x14ac:dyDescent="0.25">
      <c r="F9" s="141">
        <f>SUM(F5:F8)</f>
        <v>101670.86</v>
      </c>
      <c r="G9" s="19">
        <f>SUM(G5:G8)</f>
        <v>1</v>
      </c>
      <c r="H9" s="17"/>
      <c r="I9" s="21"/>
    </row>
    <row r="10" spans="1:10" ht="14.45" customHeight="1" x14ac:dyDescent="0.25">
      <c r="F10" s="22"/>
      <c r="G10" s="23"/>
      <c r="H10" s="22"/>
      <c r="I10" s="21"/>
    </row>
    <row r="11" spans="1:10" ht="14.45" customHeight="1" x14ac:dyDescent="0.25">
      <c r="F11" s="24"/>
      <c r="G11" s="23"/>
      <c r="H11" s="23"/>
      <c r="I11" s="21"/>
    </row>
    <row r="12" spans="1:10" x14ac:dyDescent="0.25">
      <c r="F12" s="25"/>
    </row>
    <row r="13" spans="1:10" x14ac:dyDescent="0.25">
      <c r="F13" s="25"/>
    </row>
  </sheetData>
  <sheetProtection formatCells="0" formatColumns="0" formatRows="0" insertColumns="0" insertRows="0" insertHyperlinks="0" deleteColumns="0" deleteRows="0" sort="0" autoFilter="0" pivotTables="0"/>
  <mergeCells count="1">
    <mergeCell ref="A2:D2"/>
  </mergeCells>
  <pageMargins left="0.7" right="0.7" top="0.75" bottom="0.75" header="0.3" footer="0.3"/>
  <pageSetup paperSize="9" scale="76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3:G32"/>
  <sheetViews>
    <sheetView view="pageBreakPreview" topLeftCell="A22" zoomScale="70" zoomScaleNormal="55" workbookViewId="0">
      <selection activeCell="D28" sqref="D28"/>
    </sheetView>
  </sheetViews>
  <sheetFormatPr defaultColWidth="9.140625" defaultRowHeight="15.75" x14ac:dyDescent="0.25"/>
  <cols>
    <col min="1" max="2" width="9.140625" style="164"/>
    <col min="3" max="3" width="36.85546875" style="164" customWidth="1"/>
    <col min="4" max="4" width="36.5703125" style="164" customWidth="1"/>
    <col min="5" max="5" width="17.5703125" style="164" customWidth="1"/>
    <col min="6" max="6" width="18.7109375" style="164" customWidth="1"/>
    <col min="7" max="7" width="9.140625" style="164"/>
  </cols>
  <sheetData>
    <row r="3" spans="2:4" x14ac:dyDescent="0.25">
      <c r="B3" s="338" t="s">
        <v>45</v>
      </c>
      <c r="C3" s="338"/>
      <c r="D3" s="338"/>
    </row>
    <row r="4" spans="2:4" x14ac:dyDescent="0.25">
      <c r="B4" s="339" t="s">
        <v>46</v>
      </c>
      <c r="C4" s="339"/>
      <c r="D4" s="339"/>
    </row>
    <row r="5" spans="2:4" x14ac:dyDescent="0.25">
      <c r="B5" s="165"/>
      <c r="C5" s="165"/>
      <c r="D5" s="165"/>
    </row>
    <row r="6" spans="2:4" x14ac:dyDescent="0.25">
      <c r="B6" s="165"/>
      <c r="C6" s="165"/>
      <c r="D6" s="165"/>
    </row>
    <row r="7" spans="2:4" ht="35.25" customHeight="1" x14ac:dyDescent="0.25">
      <c r="B7" s="340" t="s">
        <v>47</v>
      </c>
      <c r="C7" s="341"/>
      <c r="D7" s="341"/>
    </row>
    <row r="8" spans="2:4" ht="31.5" customHeight="1" x14ac:dyDescent="0.25">
      <c r="B8" s="341" t="s">
        <v>48</v>
      </c>
      <c r="C8" s="341"/>
      <c r="D8" s="341"/>
    </row>
    <row r="9" spans="2:4" x14ac:dyDescent="0.25">
      <c r="B9" s="341" t="s">
        <v>49</v>
      </c>
      <c r="C9" s="341"/>
      <c r="D9" s="341"/>
    </row>
    <row r="10" spans="2:4" x14ac:dyDescent="0.25">
      <c r="B10" s="166"/>
    </row>
    <row r="11" spans="2:4" x14ac:dyDescent="0.25">
      <c r="B11" s="287" t="s">
        <v>33</v>
      </c>
      <c r="C11" s="287" t="s">
        <v>50</v>
      </c>
      <c r="D11" s="167" t="s">
        <v>51</v>
      </c>
    </row>
    <row r="12" spans="2:4" ht="157.5" customHeight="1" x14ac:dyDescent="0.25">
      <c r="B12" s="287">
        <v>1</v>
      </c>
      <c r="C12" s="167" t="s">
        <v>52</v>
      </c>
      <c r="D12" s="326" t="s">
        <v>53</v>
      </c>
    </row>
    <row r="13" spans="2:4" ht="31.5" customHeight="1" x14ac:dyDescent="0.25">
      <c r="B13" s="287">
        <v>2</v>
      </c>
      <c r="C13" s="167" t="s">
        <v>54</v>
      </c>
      <c r="D13" s="326" t="s">
        <v>55</v>
      </c>
    </row>
    <row r="14" spans="2:4" x14ac:dyDescent="0.25">
      <c r="B14" s="287">
        <v>3</v>
      </c>
      <c r="C14" s="167" t="s">
        <v>56</v>
      </c>
      <c r="D14" s="326" t="s">
        <v>57</v>
      </c>
    </row>
    <row r="15" spans="2:4" x14ac:dyDescent="0.25">
      <c r="B15" s="287">
        <v>4</v>
      </c>
      <c r="C15" s="167" t="s">
        <v>58</v>
      </c>
      <c r="D15" s="324">
        <v>1</v>
      </c>
    </row>
    <row r="16" spans="2:4" ht="94.5" customHeight="1" x14ac:dyDescent="0.25">
      <c r="B16" s="287">
        <v>5</v>
      </c>
      <c r="C16" s="169" t="s">
        <v>59</v>
      </c>
      <c r="D16" s="167" t="s">
        <v>60</v>
      </c>
    </row>
    <row r="17" spans="2:6" ht="78.75" customHeight="1" x14ac:dyDescent="0.25">
      <c r="B17" s="287">
        <v>6</v>
      </c>
      <c r="C17" s="169" t="s">
        <v>61</v>
      </c>
      <c r="D17" s="170">
        <f>D18+D19</f>
        <v>2055.0737939999999</v>
      </c>
    </row>
    <row r="18" spans="2:6" x14ac:dyDescent="0.25">
      <c r="B18" s="171" t="s">
        <v>62</v>
      </c>
      <c r="C18" s="167" t="s">
        <v>63</v>
      </c>
      <c r="D18" s="170">
        <f>'Прил.2 Расч стоим'!F12</f>
        <v>69.956241599999998</v>
      </c>
    </row>
    <row r="19" spans="2:6" ht="15.75" customHeight="1" x14ac:dyDescent="0.25">
      <c r="B19" s="171" t="s">
        <v>64</v>
      </c>
      <c r="C19" s="167" t="s">
        <v>65</v>
      </c>
      <c r="D19" s="170">
        <f>'Прил.2 Расч стоим'!H12</f>
        <v>1985.1175524</v>
      </c>
    </row>
    <row r="20" spans="2:6" ht="16.5" customHeight="1" x14ac:dyDescent="0.25">
      <c r="B20" s="171" t="s">
        <v>66</v>
      </c>
      <c r="C20" s="167" t="s">
        <v>67</v>
      </c>
      <c r="D20" s="170"/>
      <c r="F20" s="172"/>
    </row>
    <row r="21" spans="2:6" ht="35.25" customHeight="1" x14ac:dyDescent="0.25">
      <c r="B21" s="171" t="s">
        <v>68</v>
      </c>
      <c r="C21" s="173" t="s">
        <v>69</v>
      </c>
      <c r="D21" s="170"/>
    </row>
    <row r="22" spans="2:6" x14ac:dyDescent="0.25">
      <c r="B22" s="287">
        <v>7</v>
      </c>
      <c r="C22" s="173" t="s">
        <v>70</v>
      </c>
      <c r="D22" s="309" t="s">
        <v>71</v>
      </c>
    </row>
    <row r="23" spans="2:6" ht="123" customHeight="1" x14ac:dyDescent="0.25">
      <c r="B23" s="287">
        <v>8</v>
      </c>
      <c r="C23" s="174" t="s">
        <v>72</v>
      </c>
      <c r="D23" s="170">
        <f>D17</f>
        <v>2055.0737939999999</v>
      </c>
    </row>
    <row r="24" spans="2:6" ht="60.75" customHeight="1" x14ac:dyDescent="0.25">
      <c r="B24" s="287">
        <v>9</v>
      </c>
      <c r="C24" s="169" t="s">
        <v>73</v>
      </c>
      <c r="D24" s="170">
        <f>D23/D15</f>
        <v>2055.0737939999999</v>
      </c>
    </row>
    <row r="25" spans="2:6" ht="118.5" customHeight="1" x14ac:dyDescent="0.25">
      <c r="B25" s="287">
        <v>10</v>
      </c>
      <c r="C25" s="167" t="s">
        <v>74</v>
      </c>
      <c r="D25" s="167"/>
    </row>
    <row r="26" spans="2:6" x14ac:dyDescent="0.25">
      <c r="B26" s="175"/>
      <c r="C26" s="176"/>
      <c r="D26" s="176"/>
    </row>
    <row r="27" spans="2:6" ht="37.5" customHeight="1" x14ac:dyDescent="0.25">
      <c r="B27" s="177"/>
    </row>
    <row r="28" spans="2:6" x14ac:dyDescent="0.25">
      <c r="B28" s="164" t="s">
        <v>75</v>
      </c>
    </row>
    <row r="29" spans="2:6" x14ac:dyDescent="0.25">
      <c r="B29" s="177" t="s">
        <v>76</v>
      </c>
    </row>
    <row r="31" spans="2:6" x14ac:dyDescent="0.25">
      <c r="B31" s="164" t="s">
        <v>77</v>
      </c>
    </row>
    <row r="32" spans="2:6" x14ac:dyDescent="0.25">
      <c r="B32" s="177" t="s">
        <v>78</v>
      </c>
    </row>
  </sheetData>
  <mergeCells count="5">
    <mergeCell ref="B3:D3"/>
    <mergeCell ref="B4:D4"/>
    <mergeCell ref="B7:D7"/>
    <mergeCell ref="B8:D8"/>
    <mergeCell ref="B9:D9"/>
  </mergeCells>
  <pageMargins left="0.7" right="0.7" top="0.75" bottom="0.75" header="0.3" footer="0.3"/>
  <pageSetup paperSize="9" scale="67" orientation="portrait" cellComments="atEnd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3:L24"/>
  <sheetViews>
    <sheetView view="pageBreakPreview" zoomScale="70" zoomScaleNormal="70" workbookViewId="0">
      <selection activeCell="F21" sqref="F21"/>
    </sheetView>
  </sheetViews>
  <sheetFormatPr defaultColWidth="9.140625" defaultRowHeight="15.75" x14ac:dyDescent="0.25"/>
  <cols>
    <col min="1" max="1" width="5.5703125" style="164" customWidth="1"/>
    <col min="2" max="2" width="9.140625" style="164"/>
    <col min="3" max="3" width="35.28515625" style="164" customWidth="1"/>
    <col min="4" max="4" width="13.85546875" style="164" customWidth="1"/>
    <col min="5" max="5" width="24.85546875" style="164" customWidth="1"/>
    <col min="6" max="6" width="15.5703125" style="164" customWidth="1"/>
    <col min="7" max="7" width="14.85546875" style="164" customWidth="1"/>
    <col min="8" max="8" width="16.7109375" style="164" customWidth="1"/>
    <col min="9" max="10" width="13" style="164" customWidth="1"/>
    <col min="11" max="11" width="18" style="164" customWidth="1"/>
    <col min="12" max="12" width="9.140625" style="164"/>
  </cols>
  <sheetData>
    <row r="3" spans="2:12" x14ac:dyDescent="0.25">
      <c r="B3" s="338" t="s">
        <v>79</v>
      </c>
      <c r="C3" s="338"/>
      <c r="D3" s="338"/>
      <c r="E3" s="338"/>
      <c r="F3" s="338"/>
      <c r="G3" s="338"/>
      <c r="H3" s="338"/>
      <c r="I3" s="338"/>
      <c r="J3" s="338"/>
      <c r="K3" s="177"/>
    </row>
    <row r="4" spans="2:12" x14ac:dyDescent="0.25">
      <c r="B4" s="339" t="s">
        <v>80</v>
      </c>
      <c r="C4" s="339"/>
      <c r="D4" s="339"/>
      <c r="E4" s="339"/>
      <c r="F4" s="339"/>
      <c r="G4" s="339"/>
      <c r="H4" s="339"/>
      <c r="I4" s="339"/>
      <c r="J4" s="339"/>
      <c r="K4" s="339"/>
    </row>
    <row r="5" spans="2:12" x14ac:dyDescent="0.25">
      <c r="B5" s="165"/>
      <c r="C5" s="165"/>
      <c r="D5" s="165"/>
      <c r="E5" s="165"/>
      <c r="F5" s="165"/>
      <c r="G5" s="165"/>
      <c r="H5" s="165"/>
      <c r="I5" s="165"/>
      <c r="J5" s="165"/>
      <c r="K5" s="165"/>
    </row>
    <row r="6" spans="2:12" ht="15.75" customHeight="1" x14ac:dyDescent="0.25">
      <c r="B6" s="343" t="s">
        <v>81</v>
      </c>
      <c r="C6" s="343"/>
      <c r="D6" s="343"/>
      <c r="E6" s="343"/>
      <c r="F6" s="343"/>
      <c r="G6" s="343"/>
      <c r="H6" s="343"/>
      <c r="I6" s="343"/>
      <c r="J6" s="343"/>
      <c r="K6" s="177"/>
      <c r="L6" s="178"/>
    </row>
    <row r="7" spans="2:12" x14ac:dyDescent="0.25">
      <c r="B7" s="341" t="s">
        <v>49</v>
      </c>
      <c r="C7" s="341"/>
      <c r="D7" s="341"/>
      <c r="E7" s="341"/>
      <c r="F7" s="341"/>
      <c r="G7" s="341"/>
      <c r="H7" s="341"/>
      <c r="I7" s="341"/>
      <c r="J7" s="341"/>
      <c r="K7" s="341"/>
      <c r="L7" s="178"/>
    </row>
    <row r="8" spans="2:12" x14ac:dyDescent="0.25">
      <c r="B8" s="166"/>
    </row>
    <row r="9" spans="2:12" ht="15.75" customHeight="1" x14ac:dyDescent="0.25">
      <c r="B9" s="344" t="s">
        <v>33</v>
      </c>
      <c r="C9" s="344" t="s">
        <v>82</v>
      </c>
      <c r="D9" s="344" t="s">
        <v>51</v>
      </c>
      <c r="E9" s="344"/>
      <c r="F9" s="344"/>
      <c r="G9" s="344"/>
      <c r="H9" s="344"/>
      <c r="I9" s="344"/>
      <c r="J9" s="344"/>
    </row>
    <row r="10" spans="2:12" ht="15.75" customHeight="1" x14ac:dyDescent="0.25">
      <c r="B10" s="344"/>
      <c r="C10" s="344"/>
      <c r="D10" s="344" t="s">
        <v>83</v>
      </c>
      <c r="E10" s="344" t="s">
        <v>84</v>
      </c>
      <c r="F10" s="344" t="s">
        <v>85</v>
      </c>
      <c r="G10" s="344"/>
      <c r="H10" s="344"/>
      <c r="I10" s="344"/>
      <c r="J10" s="344"/>
    </row>
    <row r="11" spans="2:12" ht="31.5" customHeight="1" x14ac:dyDescent="0.25">
      <c r="B11" s="344"/>
      <c r="C11" s="344"/>
      <c r="D11" s="344"/>
      <c r="E11" s="344"/>
      <c r="F11" s="287" t="s">
        <v>86</v>
      </c>
      <c r="G11" s="287" t="s">
        <v>87</v>
      </c>
      <c r="H11" s="287" t="s">
        <v>43</v>
      </c>
      <c r="I11" s="287" t="s">
        <v>88</v>
      </c>
      <c r="J11" s="287" t="s">
        <v>89</v>
      </c>
    </row>
    <row r="12" spans="2:12" ht="47.25" customHeight="1" x14ac:dyDescent="0.25">
      <c r="B12" s="271">
        <v>1</v>
      </c>
      <c r="C12" s="307" t="s">
        <v>90</v>
      </c>
      <c r="D12" s="308" t="s">
        <v>91</v>
      </c>
      <c r="E12" s="168"/>
      <c r="F12" s="345">
        <v>69.956241599999998</v>
      </c>
      <c r="G12" s="346"/>
      <c r="H12" s="179">
        <v>1985.1175524</v>
      </c>
      <c r="I12" s="180"/>
      <c r="J12" s="181">
        <v>2055.0737939999999</v>
      </c>
    </row>
    <row r="13" spans="2:12" ht="15.75" customHeight="1" x14ac:dyDescent="0.25">
      <c r="B13" s="342" t="s">
        <v>92</v>
      </c>
      <c r="C13" s="342"/>
      <c r="D13" s="342"/>
      <c r="E13" s="342"/>
      <c r="F13" s="182"/>
      <c r="G13" s="182"/>
      <c r="H13" s="182"/>
      <c r="I13" s="183"/>
      <c r="J13" s="184"/>
    </row>
    <row r="14" spans="2:12" ht="28.5" customHeight="1" x14ac:dyDescent="0.25">
      <c r="B14" s="342" t="s">
        <v>93</v>
      </c>
      <c r="C14" s="342"/>
      <c r="D14" s="342"/>
      <c r="E14" s="342"/>
      <c r="F14" s="347">
        <v>69.956241599999998</v>
      </c>
      <c r="G14" s="348"/>
      <c r="H14" s="328">
        <v>1985.1175524</v>
      </c>
      <c r="I14" s="329"/>
      <c r="J14" s="330">
        <v>2055.0737939999999</v>
      </c>
    </row>
    <row r="16" spans="2:12" x14ac:dyDescent="0.25">
      <c r="B16" s="185" t="s">
        <v>94</v>
      </c>
      <c r="C16" s="164" t="s">
        <v>95</v>
      </c>
    </row>
    <row r="20" spans="2:2" x14ac:dyDescent="0.25">
      <c r="B20" s="164" t="s">
        <v>75</v>
      </c>
    </row>
    <row r="21" spans="2:2" x14ac:dyDescent="0.25">
      <c r="B21" s="177" t="s">
        <v>76</v>
      </c>
    </row>
    <row r="23" spans="2:2" x14ac:dyDescent="0.25">
      <c r="B23" s="164" t="s">
        <v>77</v>
      </c>
    </row>
    <row r="24" spans="2:2" x14ac:dyDescent="0.25">
      <c r="B24" s="177" t="s">
        <v>78</v>
      </c>
    </row>
  </sheetData>
  <mergeCells count="14">
    <mergeCell ref="B13:E13"/>
    <mergeCell ref="B14:E14"/>
    <mergeCell ref="B3:J3"/>
    <mergeCell ref="B4:K4"/>
    <mergeCell ref="B6:J6"/>
    <mergeCell ref="B7:K7"/>
    <mergeCell ref="B9:B11"/>
    <mergeCell ref="C9:C11"/>
    <mergeCell ref="D9:J9"/>
    <mergeCell ref="D10:D11"/>
    <mergeCell ref="E10:E11"/>
    <mergeCell ref="F10:J10"/>
    <mergeCell ref="F12:G12"/>
    <mergeCell ref="F14:G14"/>
  </mergeCells>
  <pageMargins left="0.7" right="0.7" top="0.75" bottom="0.75" header="0.3" footer="0.3"/>
  <pageSetup paperSize="9" scale="54" orientation="portrait" cellComments="atEnd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2:M89"/>
  <sheetViews>
    <sheetView view="pageBreakPreview" zoomScale="40" zoomScaleSheetLayoutView="40" workbookViewId="0">
      <selection activeCell="E35" sqref="E35"/>
    </sheetView>
  </sheetViews>
  <sheetFormatPr defaultColWidth="9.140625" defaultRowHeight="15.75" x14ac:dyDescent="0.25"/>
  <cols>
    <col min="1" max="1" width="9.140625" style="164"/>
    <col min="2" max="2" width="12.5703125" style="164" customWidth="1"/>
    <col min="3" max="3" width="22.42578125" style="164" customWidth="1"/>
    <col min="4" max="4" width="49.7109375" style="164" customWidth="1"/>
    <col min="5" max="5" width="10.140625" style="186" customWidth="1"/>
    <col min="6" max="6" width="20.7109375" style="164" customWidth="1"/>
    <col min="7" max="7" width="16.140625" style="164" customWidth="1"/>
    <col min="8" max="8" width="16.7109375" style="164" customWidth="1"/>
    <col min="9" max="9" width="9.140625" style="164"/>
    <col min="10" max="10" width="10.28515625" style="164" customWidth="1"/>
    <col min="11" max="11" width="11.42578125" style="164" customWidth="1"/>
    <col min="12" max="12" width="15.42578125" style="164" customWidth="1"/>
  </cols>
  <sheetData>
    <row r="2" spans="1:13" s="314" customFormat="1" x14ac:dyDescent="0.25">
      <c r="A2" s="313"/>
      <c r="B2" s="313"/>
      <c r="C2" s="313"/>
      <c r="D2" s="313"/>
      <c r="E2" s="186"/>
      <c r="F2" s="313"/>
      <c r="G2" s="313"/>
      <c r="H2" s="313"/>
      <c r="I2" s="313"/>
      <c r="J2" s="313"/>
      <c r="K2" s="313"/>
      <c r="L2" s="313"/>
    </row>
    <row r="3" spans="1:13" s="314" customFormat="1" x14ac:dyDescent="0.25">
      <c r="A3" s="313"/>
      <c r="B3" s="313"/>
      <c r="C3" s="313"/>
      <c r="D3" s="313"/>
      <c r="E3" s="186"/>
      <c r="F3" s="313"/>
      <c r="G3" s="313"/>
      <c r="H3" s="313"/>
      <c r="I3" s="313"/>
      <c r="J3" s="313"/>
      <c r="K3" s="313"/>
      <c r="L3" s="313"/>
    </row>
    <row r="4" spans="1:13" x14ac:dyDescent="0.25">
      <c r="A4" s="338" t="s">
        <v>96</v>
      </c>
      <c r="B4" s="338"/>
      <c r="C4" s="338"/>
      <c r="D4" s="338"/>
      <c r="E4" s="338"/>
      <c r="F4" s="338"/>
      <c r="G4" s="338"/>
      <c r="H4" s="338"/>
    </row>
    <row r="5" spans="1:13" x14ac:dyDescent="0.25">
      <c r="A5" s="339" t="s">
        <v>97</v>
      </c>
      <c r="B5" s="339"/>
      <c r="C5" s="339"/>
      <c r="D5" s="339"/>
      <c r="E5" s="339"/>
      <c r="F5" s="339"/>
      <c r="G5" s="339"/>
      <c r="H5" s="339"/>
    </row>
    <row r="6" spans="1:13" x14ac:dyDescent="0.25">
      <c r="A6" s="166"/>
    </row>
    <row r="7" spans="1:13" x14ac:dyDescent="0.25">
      <c r="A7" s="343" t="s">
        <v>98</v>
      </c>
      <c r="B7" s="343"/>
      <c r="C7" s="343"/>
      <c r="D7" s="343"/>
      <c r="E7" s="343"/>
      <c r="F7" s="343"/>
      <c r="G7" s="343"/>
      <c r="H7" s="343"/>
    </row>
    <row r="8" spans="1:13" x14ac:dyDescent="0.25">
      <c r="A8" s="187"/>
      <c r="B8" s="187"/>
      <c r="C8" s="187"/>
      <c r="D8" s="187"/>
      <c r="E8" s="165"/>
      <c r="F8" s="187"/>
      <c r="G8" s="187"/>
      <c r="H8" s="187"/>
    </row>
    <row r="9" spans="1:13" ht="38.25" customHeight="1" x14ac:dyDescent="0.25">
      <c r="A9" s="344" t="s">
        <v>99</v>
      </c>
      <c r="B9" s="344" t="s">
        <v>100</v>
      </c>
      <c r="C9" s="344" t="s">
        <v>101</v>
      </c>
      <c r="D9" s="344" t="s">
        <v>102</v>
      </c>
      <c r="E9" s="344" t="s">
        <v>103</v>
      </c>
      <c r="F9" s="344" t="s">
        <v>104</v>
      </c>
      <c r="G9" s="344" t="s">
        <v>105</v>
      </c>
      <c r="H9" s="344"/>
    </row>
    <row r="10" spans="1:13" ht="40.5" customHeight="1" x14ac:dyDescent="0.25">
      <c r="A10" s="344"/>
      <c r="B10" s="344"/>
      <c r="C10" s="344"/>
      <c r="D10" s="344"/>
      <c r="E10" s="344"/>
      <c r="F10" s="344"/>
      <c r="G10" s="287" t="s">
        <v>106</v>
      </c>
      <c r="H10" s="287" t="s">
        <v>107</v>
      </c>
    </row>
    <row r="11" spans="1:13" x14ac:dyDescent="0.25">
      <c r="A11" s="188">
        <v>1</v>
      </c>
      <c r="B11" s="188"/>
      <c r="C11" s="188">
        <v>2</v>
      </c>
      <c r="D11" s="188" t="s">
        <v>108</v>
      </c>
      <c r="E11" s="188">
        <v>4</v>
      </c>
      <c r="F11" s="188">
        <v>5</v>
      </c>
      <c r="G11" s="188">
        <v>6</v>
      </c>
      <c r="H11" s="188">
        <v>7</v>
      </c>
    </row>
    <row r="12" spans="1:13" s="190" customFormat="1" x14ac:dyDescent="0.25">
      <c r="A12" s="349" t="s">
        <v>109</v>
      </c>
      <c r="B12" s="350"/>
      <c r="C12" s="351"/>
      <c r="D12" s="351"/>
      <c r="E12" s="350"/>
      <c r="F12" s="189">
        <f>SUM(F13:F21)</f>
        <v>343.33</v>
      </c>
      <c r="G12" s="189"/>
      <c r="H12" s="189">
        <f>SUM(H13:H21)</f>
        <v>3413.31</v>
      </c>
      <c r="I12" s="164"/>
      <c r="J12" s="164"/>
      <c r="K12" s="164"/>
      <c r="L12" s="164"/>
      <c r="M12" s="164"/>
    </row>
    <row r="13" spans="1:13" x14ac:dyDescent="0.25">
      <c r="A13" s="191">
        <v>1</v>
      </c>
      <c r="B13" s="192" t="s">
        <v>110</v>
      </c>
      <c r="C13" s="306" t="s">
        <v>111</v>
      </c>
      <c r="D13" s="193" t="s">
        <v>112</v>
      </c>
      <c r="E13" s="194" t="s">
        <v>113</v>
      </c>
      <c r="F13" s="191">
        <v>122.56</v>
      </c>
      <c r="G13" s="195">
        <v>9.4</v>
      </c>
      <c r="H13" s="195">
        <f t="shared" ref="H13:H21" si="0">ROUND(F13*G13,2)</f>
        <v>1152.06</v>
      </c>
    </row>
    <row r="14" spans="1:13" x14ac:dyDescent="0.25">
      <c r="A14" s="191">
        <v>2</v>
      </c>
      <c r="B14" s="192" t="s">
        <v>110</v>
      </c>
      <c r="C14" s="306" t="s">
        <v>114</v>
      </c>
      <c r="D14" s="193" t="s">
        <v>115</v>
      </c>
      <c r="E14" s="194" t="s">
        <v>113</v>
      </c>
      <c r="F14" s="191">
        <v>102.63</v>
      </c>
      <c r="G14" s="195">
        <v>9.6199999999999992</v>
      </c>
      <c r="H14" s="195">
        <f t="shared" si="0"/>
        <v>987.3</v>
      </c>
    </row>
    <row r="15" spans="1:13" x14ac:dyDescent="0.25">
      <c r="A15" s="191">
        <v>3</v>
      </c>
      <c r="B15" s="192" t="s">
        <v>110</v>
      </c>
      <c r="C15" s="306" t="s">
        <v>116</v>
      </c>
      <c r="D15" s="193" t="s">
        <v>117</v>
      </c>
      <c r="E15" s="194" t="s">
        <v>113</v>
      </c>
      <c r="F15" s="191">
        <v>58.8</v>
      </c>
      <c r="G15" s="195">
        <v>8.5299999999999994</v>
      </c>
      <c r="H15" s="195">
        <f t="shared" si="0"/>
        <v>501.56</v>
      </c>
    </row>
    <row r="16" spans="1:13" x14ac:dyDescent="0.25">
      <c r="A16" s="191">
        <v>4</v>
      </c>
      <c r="B16" s="192" t="s">
        <v>110</v>
      </c>
      <c r="C16" s="306" t="s">
        <v>118</v>
      </c>
      <c r="D16" s="193" t="s">
        <v>119</v>
      </c>
      <c r="E16" s="194" t="s">
        <v>113</v>
      </c>
      <c r="F16" s="191">
        <v>16</v>
      </c>
      <c r="G16" s="195">
        <v>15.49</v>
      </c>
      <c r="H16" s="195">
        <f t="shared" si="0"/>
        <v>247.84</v>
      </c>
    </row>
    <row r="17" spans="1:13" x14ac:dyDescent="0.25">
      <c r="A17" s="191">
        <v>5</v>
      </c>
      <c r="B17" s="192" t="s">
        <v>110</v>
      </c>
      <c r="C17" s="306" t="s">
        <v>120</v>
      </c>
      <c r="D17" s="193" t="s">
        <v>121</v>
      </c>
      <c r="E17" s="194" t="s">
        <v>113</v>
      </c>
      <c r="F17" s="191">
        <v>16</v>
      </c>
      <c r="G17" s="195">
        <v>14.09</v>
      </c>
      <c r="H17" s="195">
        <f t="shared" si="0"/>
        <v>225.44</v>
      </c>
    </row>
    <row r="18" spans="1:13" x14ac:dyDescent="0.25">
      <c r="A18" s="191">
        <v>6</v>
      </c>
      <c r="B18" s="192" t="s">
        <v>110</v>
      </c>
      <c r="C18" s="306" t="s">
        <v>122</v>
      </c>
      <c r="D18" s="193" t="s">
        <v>123</v>
      </c>
      <c r="E18" s="194" t="s">
        <v>113</v>
      </c>
      <c r="F18" s="191">
        <v>8.75</v>
      </c>
      <c r="G18" s="195">
        <v>12.92</v>
      </c>
      <c r="H18" s="195">
        <f t="shared" si="0"/>
        <v>113.05</v>
      </c>
    </row>
    <row r="19" spans="1:13" x14ac:dyDescent="0.25">
      <c r="A19" s="191">
        <v>7</v>
      </c>
      <c r="B19" s="192" t="s">
        <v>110</v>
      </c>
      <c r="C19" s="306" t="s">
        <v>124</v>
      </c>
      <c r="D19" s="193" t="s">
        <v>125</v>
      </c>
      <c r="E19" s="194" t="s">
        <v>113</v>
      </c>
      <c r="F19" s="191">
        <v>9.3000000000000007</v>
      </c>
      <c r="G19" s="195">
        <v>11.09</v>
      </c>
      <c r="H19" s="195">
        <f t="shared" si="0"/>
        <v>103.14</v>
      </c>
    </row>
    <row r="20" spans="1:13" x14ac:dyDescent="0.25">
      <c r="A20" s="191">
        <v>8</v>
      </c>
      <c r="B20" s="192" t="s">
        <v>110</v>
      </c>
      <c r="C20" s="306" t="s">
        <v>126</v>
      </c>
      <c r="D20" s="193" t="s">
        <v>127</v>
      </c>
      <c r="E20" s="194" t="s">
        <v>113</v>
      </c>
      <c r="F20" s="191">
        <v>7.21</v>
      </c>
      <c r="G20" s="195">
        <v>8.64</v>
      </c>
      <c r="H20" s="195">
        <f t="shared" si="0"/>
        <v>62.29</v>
      </c>
    </row>
    <row r="21" spans="1:13" x14ac:dyDescent="0.25">
      <c r="A21" s="191">
        <v>9</v>
      </c>
      <c r="B21" s="192" t="s">
        <v>110</v>
      </c>
      <c r="C21" s="306" t="s">
        <v>128</v>
      </c>
      <c r="D21" s="193" t="s">
        <v>129</v>
      </c>
      <c r="E21" s="194" t="s">
        <v>113</v>
      </c>
      <c r="F21" s="191">
        <v>2.08</v>
      </c>
      <c r="G21" s="195">
        <v>9.92</v>
      </c>
      <c r="H21" s="195">
        <f t="shared" si="0"/>
        <v>20.63</v>
      </c>
    </row>
    <row r="22" spans="1:13" x14ac:dyDescent="0.25">
      <c r="A22" s="349" t="s">
        <v>130</v>
      </c>
      <c r="B22" s="350"/>
      <c r="C22" s="351"/>
      <c r="D22" s="351"/>
      <c r="E22" s="350"/>
      <c r="F22" s="288">
        <f>F23</f>
        <v>7.33</v>
      </c>
      <c r="G22" s="189"/>
      <c r="H22" s="189">
        <f>H23</f>
        <v>77.03</v>
      </c>
    </row>
    <row r="23" spans="1:13" x14ac:dyDescent="0.25">
      <c r="A23" s="191">
        <v>10</v>
      </c>
      <c r="B23" s="191" t="s">
        <v>110</v>
      </c>
      <c r="C23" s="193">
        <v>2</v>
      </c>
      <c r="D23" s="193" t="s">
        <v>130</v>
      </c>
      <c r="E23" s="194" t="s">
        <v>113</v>
      </c>
      <c r="F23" s="191">
        <v>7.33</v>
      </c>
      <c r="G23" s="195"/>
      <c r="H23" s="195">
        <v>77.03</v>
      </c>
    </row>
    <row r="24" spans="1:13" s="190" customFormat="1" x14ac:dyDescent="0.25">
      <c r="A24" s="349" t="s">
        <v>131</v>
      </c>
      <c r="B24" s="350"/>
      <c r="C24" s="351"/>
      <c r="D24" s="351"/>
      <c r="E24" s="350"/>
      <c r="F24" s="288"/>
      <c r="G24" s="189"/>
      <c r="H24" s="189">
        <f>SUM(H25:H31)</f>
        <v>897.87</v>
      </c>
      <c r="I24" s="164"/>
      <c r="J24" s="164"/>
      <c r="K24" s="164"/>
      <c r="L24" s="164"/>
      <c r="M24" s="164"/>
    </row>
    <row r="25" spans="1:13" x14ac:dyDescent="0.25">
      <c r="A25" s="191">
        <v>11</v>
      </c>
      <c r="B25" s="191" t="s">
        <v>110</v>
      </c>
      <c r="C25" s="193" t="s">
        <v>132</v>
      </c>
      <c r="D25" s="193" t="s">
        <v>133</v>
      </c>
      <c r="E25" s="194" t="s">
        <v>134</v>
      </c>
      <c r="F25" s="191">
        <v>5.98</v>
      </c>
      <c r="G25" s="195">
        <v>89.99</v>
      </c>
      <c r="H25" s="195">
        <f t="shared" ref="H25:H31" si="1">ROUND(F25*G25,2)</f>
        <v>538.14</v>
      </c>
    </row>
    <row r="26" spans="1:13" s="190" customFormat="1" ht="31.5" customHeight="1" x14ac:dyDescent="0.25">
      <c r="A26" s="191">
        <v>12</v>
      </c>
      <c r="B26" s="191" t="s">
        <v>110</v>
      </c>
      <c r="C26" s="193" t="s">
        <v>135</v>
      </c>
      <c r="D26" s="193" t="s">
        <v>136</v>
      </c>
      <c r="E26" s="194" t="s">
        <v>134</v>
      </c>
      <c r="F26" s="191">
        <v>19.760000000000002</v>
      </c>
      <c r="G26" s="195">
        <v>8.1</v>
      </c>
      <c r="H26" s="195">
        <f t="shared" si="1"/>
        <v>160.06</v>
      </c>
      <c r="I26" s="164"/>
      <c r="J26" s="164"/>
      <c r="K26" s="164"/>
      <c r="L26" s="164"/>
      <c r="M26" s="164"/>
    </row>
    <row r="27" spans="1:13" s="190" customFormat="1" ht="31.5" customHeight="1" x14ac:dyDescent="0.25">
      <c r="A27" s="191">
        <v>13</v>
      </c>
      <c r="B27" s="191" t="s">
        <v>110</v>
      </c>
      <c r="C27" s="193" t="s">
        <v>137</v>
      </c>
      <c r="D27" s="193" t="s">
        <v>138</v>
      </c>
      <c r="E27" s="194" t="s">
        <v>134</v>
      </c>
      <c r="F27" s="191">
        <v>0.64</v>
      </c>
      <c r="G27" s="195">
        <v>115.4</v>
      </c>
      <c r="H27" s="195">
        <f t="shared" si="1"/>
        <v>73.86</v>
      </c>
      <c r="I27" s="164"/>
      <c r="J27" s="164"/>
      <c r="K27" s="164"/>
      <c r="L27" s="164"/>
      <c r="M27" s="164"/>
    </row>
    <row r="28" spans="1:13" s="190" customFormat="1" ht="31.5" customHeight="1" x14ac:dyDescent="0.25">
      <c r="A28" s="191">
        <v>14</v>
      </c>
      <c r="B28" s="191" t="s">
        <v>110</v>
      </c>
      <c r="C28" s="193" t="s">
        <v>139</v>
      </c>
      <c r="D28" s="193" t="s">
        <v>140</v>
      </c>
      <c r="E28" s="194" t="s">
        <v>134</v>
      </c>
      <c r="F28" s="191">
        <v>0.71</v>
      </c>
      <c r="G28" s="195">
        <v>65.709999999999994</v>
      </c>
      <c r="H28" s="195">
        <f t="shared" si="1"/>
        <v>46.65</v>
      </c>
      <c r="I28" s="164"/>
      <c r="J28" s="164"/>
      <c r="K28" s="164"/>
      <c r="L28" s="327"/>
      <c r="M28" s="164"/>
    </row>
    <row r="29" spans="1:13" s="190" customFormat="1" ht="31.5" customHeight="1" x14ac:dyDescent="0.25">
      <c r="A29" s="191">
        <v>15</v>
      </c>
      <c r="B29" s="191" t="s">
        <v>110</v>
      </c>
      <c r="C29" s="193" t="s">
        <v>141</v>
      </c>
      <c r="D29" s="193" t="s">
        <v>142</v>
      </c>
      <c r="E29" s="194" t="s">
        <v>134</v>
      </c>
      <c r="F29" s="191">
        <v>3.68</v>
      </c>
      <c r="G29" s="195">
        <v>12.14</v>
      </c>
      <c r="H29" s="195">
        <f t="shared" si="1"/>
        <v>44.68</v>
      </c>
      <c r="I29" s="164"/>
      <c r="J29" s="164"/>
      <c r="K29" s="164"/>
      <c r="L29" s="164"/>
      <c r="M29" s="164"/>
    </row>
    <row r="30" spans="1:13" s="190" customFormat="1" x14ac:dyDescent="0.25">
      <c r="A30" s="191">
        <v>16</v>
      </c>
      <c r="B30" s="191" t="s">
        <v>110</v>
      </c>
      <c r="C30" s="193" t="s">
        <v>143</v>
      </c>
      <c r="D30" s="193" t="s">
        <v>144</v>
      </c>
      <c r="E30" s="194" t="s">
        <v>134</v>
      </c>
      <c r="F30" s="191">
        <v>2.59</v>
      </c>
      <c r="G30" s="195">
        <v>10.62</v>
      </c>
      <c r="H30" s="195">
        <f t="shared" si="1"/>
        <v>27.51</v>
      </c>
      <c r="I30" s="164"/>
      <c r="J30" s="164"/>
      <c r="K30" s="164"/>
      <c r="L30" s="164"/>
      <c r="M30" s="164"/>
    </row>
    <row r="31" spans="1:13" s="190" customFormat="1" ht="31.5" customHeight="1" x14ac:dyDescent="0.25">
      <c r="A31" s="191">
        <v>17</v>
      </c>
      <c r="B31" s="191" t="s">
        <v>110</v>
      </c>
      <c r="C31" s="193" t="s">
        <v>145</v>
      </c>
      <c r="D31" s="193" t="s">
        <v>146</v>
      </c>
      <c r="E31" s="194" t="s">
        <v>134</v>
      </c>
      <c r="F31" s="191">
        <v>4.0999999999999996</v>
      </c>
      <c r="G31" s="195">
        <v>1.7</v>
      </c>
      <c r="H31" s="195">
        <f t="shared" si="1"/>
        <v>6.97</v>
      </c>
      <c r="I31" s="164"/>
      <c r="J31" s="164"/>
      <c r="K31" s="164"/>
      <c r="L31" s="164"/>
      <c r="M31" s="164"/>
    </row>
    <row r="32" spans="1:13" x14ac:dyDescent="0.25">
      <c r="A32" s="349" t="s">
        <v>43</v>
      </c>
      <c r="B32" s="350"/>
      <c r="C32" s="351"/>
      <c r="D32" s="351"/>
      <c r="E32" s="350"/>
      <c r="F32" s="288"/>
      <c r="G32" s="189"/>
      <c r="H32" s="189">
        <f>SUM(H33:H48)</f>
        <v>433431.78</v>
      </c>
    </row>
    <row r="33" spans="1:13" s="190" customFormat="1" x14ac:dyDescent="0.25">
      <c r="A33" s="191">
        <v>18</v>
      </c>
      <c r="B33" s="191" t="s">
        <v>110</v>
      </c>
      <c r="C33" s="193" t="s">
        <v>147</v>
      </c>
      <c r="D33" s="193" t="s">
        <v>148</v>
      </c>
      <c r="E33" s="194" t="s">
        <v>149</v>
      </c>
      <c r="F33" s="191">
        <v>1</v>
      </c>
      <c r="G33" s="195">
        <v>167692.96</v>
      </c>
      <c r="H33" s="195">
        <f t="shared" ref="H33:H48" si="2">ROUND(F33*G33,2)</f>
        <v>167692.96</v>
      </c>
      <c r="I33" s="164"/>
      <c r="J33" s="164"/>
      <c r="K33" s="164"/>
      <c r="L33" s="164"/>
      <c r="M33" s="164"/>
    </row>
    <row r="34" spans="1:13" s="190" customFormat="1" ht="31.5" customHeight="1" x14ac:dyDescent="0.25">
      <c r="A34" s="191">
        <v>19</v>
      </c>
      <c r="B34" s="191" t="s">
        <v>110</v>
      </c>
      <c r="C34" s="193" t="s">
        <v>150</v>
      </c>
      <c r="D34" s="193" t="s">
        <v>151</v>
      </c>
      <c r="E34" s="194" t="s">
        <v>152</v>
      </c>
      <c r="F34" s="191">
        <v>3</v>
      </c>
      <c r="G34" s="195">
        <v>16999.43</v>
      </c>
      <c r="H34" s="195">
        <f t="shared" si="2"/>
        <v>50998.29</v>
      </c>
      <c r="I34" s="164"/>
      <c r="J34" s="164"/>
      <c r="K34" s="164"/>
      <c r="L34" s="164"/>
      <c r="M34" s="164"/>
    </row>
    <row r="35" spans="1:13" s="190" customFormat="1" ht="47.25" customHeight="1" x14ac:dyDescent="0.25">
      <c r="A35" s="191">
        <v>20</v>
      </c>
      <c r="B35" s="191" t="s">
        <v>110</v>
      </c>
      <c r="C35" s="193" t="s">
        <v>153</v>
      </c>
      <c r="D35" s="193" t="s">
        <v>154</v>
      </c>
      <c r="E35" s="194" t="s">
        <v>149</v>
      </c>
      <c r="F35" s="191">
        <v>1</v>
      </c>
      <c r="G35" s="195">
        <v>43171.35</v>
      </c>
      <c r="H35" s="195">
        <f t="shared" si="2"/>
        <v>43171.35</v>
      </c>
      <c r="I35" s="164"/>
      <c r="J35" s="164"/>
      <c r="K35" s="164"/>
      <c r="L35" s="164"/>
      <c r="M35" s="164"/>
    </row>
    <row r="36" spans="1:13" s="190" customFormat="1" ht="31.5" customHeight="1" x14ac:dyDescent="0.25">
      <c r="A36" s="191">
        <v>21</v>
      </c>
      <c r="B36" s="191" t="s">
        <v>110</v>
      </c>
      <c r="C36" s="193" t="s">
        <v>155</v>
      </c>
      <c r="D36" s="193" t="s">
        <v>156</v>
      </c>
      <c r="E36" s="194" t="s">
        <v>152</v>
      </c>
      <c r="F36" s="191">
        <v>1</v>
      </c>
      <c r="G36" s="195">
        <v>37158.83</v>
      </c>
      <c r="H36" s="195">
        <f t="shared" si="2"/>
        <v>37158.83</v>
      </c>
      <c r="I36" s="164"/>
      <c r="J36" s="164"/>
      <c r="K36" s="164"/>
      <c r="L36" s="164"/>
      <c r="M36" s="164"/>
    </row>
    <row r="37" spans="1:13" s="190" customFormat="1" ht="47.25" customHeight="1" x14ac:dyDescent="0.25">
      <c r="A37" s="191">
        <v>22</v>
      </c>
      <c r="B37" s="191" t="s">
        <v>110</v>
      </c>
      <c r="C37" s="193" t="s">
        <v>157</v>
      </c>
      <c r="D37" s="193" t="s">
        <v>158</v>
      </c>
      <c r="E37" s="194" t="s">
        <v>152</v>
      </c>
      <c r="F37" s="191">
        <v>1</v>
      </c>
      <c r="G37" s="195">
        <v>35055.620000000003</v>
      </c>
      <c r="H37" s="195">
        <f t="shared" si="2"/>
        <v>35055.620000000003</v>
      </c>
      <c r="I37" s="164"/>
      <c r="J37" s="164"/>
      <c r="K37" s="164"/>
      <c r="L37" s="164"/>
      <c r="M37" s="164"/>
    </row>
    <row r="38" spans="1:13" s="190" customFormat="1" ht="31.5" customHeight="1" x14ac:dyDescent="0.25">
      <c r="A38" s="191">
        <v>23</v>
      </c>
      <c r="B38" s="191" t="s">
        <v>110</v>
      </c>
      <c r="C38" s="193" t="s">
        <v>159</v>
      </c>
      <c r="D38" s="193" t="s">
        <v>160</v>
      </c>
      <c r="E38" s="194" t="s">
        <v>161</v>
      </c>
      <c r="F38" s="191">
        <v>1</v>
      </c>
      <c r="G38" s="195">
        <v>11831</v>
      </c>
      <c r="H38" s="195">
        <f t="shared" si="2"/>
        <v>11831</v>
      </c>
      <c r="I38" s="164"/>
      <c r="J38" s="164"/>
      <c r="K38" s="164"/>
      <c r="L38" s="164"/>
      <c r="M38" s="164"/>
    </row>
    <row r="39" spans="1:13" s="190" customFormat="1" ht="31.5" customHeight="1" x14ac:dyDescent="0.25">
      <c r="A39" s="191">
        <v>24</v>
      </c>
      <c r="B39" s="191" t="s">
        <v>110</v>
      </c>
      <c r="C39" s="193" t="s">
        <v>159</v>
      </c>
      <c r="D39" s="193" t="s">
        <v>160</v>
      </c>
      <c r="E39" s="194" t="s">
        <v>152</v>
      </c>
      <c r="F39" s="191">
        <v>1</v>
      </c>
      <c r="G39" s="195">
        <v>11831</v>
      </c>
      <c r="H39" s="195">
        <f t="shared" si="2"/>
        <v>11831</v>
      </c>
      <c r="I39" s="164"/>
      <c r="J39" s="164"/>
      <c r="K39" s="164"/>
      <c r="L39" s="164"/>
      <c r="M39" s="164"/>
    </row>
    <row r="40" spans="1:13" s="190" customFormat="1" ht="31.5" customHeight="1" x14ac:dyDescent="0.25">
      <c r="A40" s="191">
        <v>25</v>
      </c>
      <c r="B40" s="191" t="s">
        <v>110</v>
      </c>
      <c r="C40" s="193" t="s">
        <v>159</v>
      </c>
      <c r="D40" s="193" t="s">
        <v>160</v>
      </c>
      <c r="E40" s="194" t="s">
        <v>152</v>
      </c>
      <c r="F40" s="191">
        <v>1</v>
      </c>
      <c r="G40" s="195">
        <v>11831</v>
      </c>
      <c r="H40" s="195">
        <f t="shared" si="2"/>
        <v>11831</v>
      </c>
      <c r="I40" s="164"/>
      <c r="J40" s="164"/>
      <c r="K40" s="164"/>
      <c r="L40" s="164"/>
      <c r="M40" s="164"/>
    </row>
    <row r="41" spans="1:13" s="190" customFormat="1" ht="31.5" customHeight="1" x14ac:dyDescent="0.25">
      <c r="A41" s="191">
        <v>26</v>
      </c>
      <c r="B41" s="191" t="s">
        <v>110</v>
      </c>
      <c r="C41" s="193" t="s">
        <v>159</v>
      </c>
      <c r="D41" s="193" t="s">
        <v>160</v>
      </c>
      <c r="E41" s="194" t="s">
        <v>152</v>
      </c>
      <c r="F41" s="191">
        <v>1</v>
      </c>
      <c r="G41" s="195">
        <v>11831</v>
      </c>
      <c r="H41" s="195">
        <f t="shared" si="2"/>
        <v>11831</v>
      </c>
      <c r="I41" s="164"/>
      <c r="J41" s="164"/>
      <c r="K41" s="164"/>
      <c r="L41" s="164"/>
      <c r="M41" s="164"/>
    </row>
    <row r="42" spans="1:13" s="190" customFormat="1" ht="31.5" customHeight="1" x14ac:dyDescent="0.25">
      <c r="A42" s="191">
        <v>27</v>
      </c>
      <c r="B42" s="191" t="s">
        <v>110</v>
      </c>
      <c r="C42" s="193" t="s">
        <v>162</v>
      </c>
      <c r="D42" s="193" t="s">
        <v>163</v>
      </c>
      <c r="E42" s="194" t="s">
        <v>152</v>
      </c>
      <c r="F42" s="191">
        <v>1</v>
      </c>
      <c r="G42" s="195">
        <v>11279.02</v>
      </c>
      <c r="H42" s="195">
        <f t="shared" si="2"/>
        <v>11279.02</v>
      </c>
      <c r="I42" s="164"/>
      <c r="J42" s="164"/>
      <c r="K42" s="164"/>
      <c r="L42" s="164"/>
      <c r="M42" s="164"/>
    </row>
    <row r="43" spans="1:13" s="190" customFormat="1" ht="31.5" customHeight="1" x14ac:dyDescent="0.25">
      <c r="A43" s="191">
        <v>28</v>
      </c>
      <c r="B43" s="191" t="s">
        <v>110</v>
      </c>
      <c r="C43" s="193" t="s">
        <v>164</v>
      </c>
      <c r="D43" s="193" t="s">
        <v>165</v>
      </c>
      <c r="E43" s="194" t="s">
        <v>152</v>
      </c>
      <c r="F43" s="191">
        <v>1</v>
      </c>
      <c r="G43" s="195">
        <v>9392.75</v>
      </c>
      <c r="H43" s="195">
        <f t="shared" si="2"/>
        <v>9392.75</v>
      </c>
      <c r="I43" s="164"/>
      <c r="J43" s="164"/>
      <c r="K43" s="164"/>
      <c r="L43" s="164"/>
      <c r="M43" s="164"/>
    </row>
    <row r="44" spans="1:13" s="190" customFormat="1" ht="31.5" customHeight="1" x14ac:dyDescent="0.25">
      <c r="A44" s="191">
        <v>29</v>
      </c>
      <c r="B44" s="191" t="s">
        <v>110</v>
      </c>
      <c r="C44" s="193" t="s">
        <v>164</v>
      </c>
      <c r="D44" s="193" t="s">
        <v>166</v>
      </c>
      <c r="E44" s="194" t="s">
        <v>167</v>
      </c>
      <c r="F44" s="191">
        <v>1</v>
      </c>
      <c r="G44" s="195">
        <v>9392.75</v>
      </c>
      <c r="H44" s="195">
        <f t="shared" si="2"/>
        <v>9392.75</v>
      </c>
      <c r="I44" s="164"/>
      <c r="J44" s="164"/>
      <c r="K44" s="164"/>
      <c r="L44" s="164"/>
      <c r="M44" s="164"/>
    </row>
    <row r="45" spans="1:13" s="190" customFormat="1" ht="31.5" customHeight="1" x14ac:dyDescent="0.25">
      <c r="A45" s="191">
        <v>30</v>
      </c>
      <c r="B45" s="191" t="s">
        <v>110</v>
      </c>
      <c r="C45" s="193" t="s">
        <v>168</v>
      </c>
      <c r="D45" s="193" t="s">
        <v>169</v>
      </c>
      <c r="E45" s="194" t="s">
        <v>149</v>
      </c>
      <c r="F45" s="191">
        <v>1</v>
      </c>
      <c r="G45" s="195">
        <v>9372.9599999999991</v>
      </c>
      <c r="H45" s="195">
        <f t="shared" si="2"/>
        <v>9372.9599999999991</v>
      </c>
      <c r="I45" s="164"/>
      <c r="J45" s="164"/>
      <c r="K45" s="164"/>
      <c r="L45" s="164"/>
      <c r="M45" s="164"/>
    </row>
    <row r="46" spans="1:13" s="190" customFormat="1" ht="31.5" customHeight="1" x14ac:dyDescent="0.25">
      <c r="A46" s="191">
        <v>31</v>
      </c>
      <c r="B46" s="191" t="s">
        <v>110</v>
      </c>
      <c r="C46" s="193" t="s">
        <v>170</v>
      </c>
      <c r="D46" s="193" t="s">
        <v>171</v>
      </c>
      <c r="E46" s="194" t="s">
        <v>152</v>
      </c>
      <c r="F46" s="191">
        <v>2</v>
      </c>
      <c r="G46" s="195">
        <v>3850.19</v>
      </c>
      <c r="H46" s="195">
        <f t="shared" si="2"/>
        <v>7700.38</v>
      </c>
      <c r="I46" s="164"/>
      <c r="J46" s="164"/>
      <c r="K46" s="164"/>
      <c r="L46" s="164"/>
      <c r="M46" s="164"/>
    </row>
    <row r="47" spans="1:13" s="190" customFormat="1" ht="47.25" customHeight="1" x14ac:dyDescent="0.25">
      <c r="A47" s="191">
        <v>32</v>
      </c>
      <c r="B47" s="191" t="s">
        <v>110</v>
      </c>
      <c r="C47" s="193" t="s">
        <v>172</v>
      </c>
      <c r="D47" s="193" t="s">
        <v>173</v>
      </c>
      <c r="E47" s="194" t="s">
        <v>152</v>
      </c>
      <c r="F47" s="191">
        <v>2</v>
      </c>
      <c r="G47" s="195">
        <v>1983.71</v>
      </c>
      <c r="H47" s="195">
        <f t="shared" si="2"/>
        <v>3967.42</v>
      </c>
      <c r="I47" s="164"/>
      <c r="J47" s="164"/>
      <c r="K47" s="164"/>
      <c r="L47" s="164"/>
      <c r="M47" s="164"/>
    </row>
    <row r="48" spans="1:13" s="190" customFormat="1" ht="47.25" customHeight="1" x14ac:dyDescent="0.25">
      <c r="A48" s="191">
        <v>33</v>
      </c>
      <c r="B48" s="191" t="s">
        <v>110</v>
      </c>
      <c r="C48" s="193" t="s">
        <v>174</v>
      </c>
      <c r="D48" s="193" t="s">
        <v>175</v>
      </c>
      <c r="E48" s="194" t="s">
        <v>152</v>
      </c>
      <c r="F48" s="191">
        <v>1</v>
      </c>
      <c r="G48" s="195">
        <v>925.45</v>
      </c>
      <c r="H48" s="195">
        <f t="shared" si="2"/>
        <v>925.45</v>
      </c>
      <c r="I48" s="164"/>
      <c r="J48" s="164"/>
      <c r="K48" s="164"/>
      <c r="L48" s="164"/>
      <c r="M48" s="164"/>
    </row>
    <row r="49" spans="1:8" x14ac:dyDescent="0.25">
      <c r="A49" s="349" t="s">
        <v>176</v>
      </c>
      <c r="B49" s="350"/>
      <c r="C49" s="351"/>
      <c r="D49" s="351"/>
      <c r="E49" s="350"/>
      <c r="F49" s="288"/>
      <c r="G49" s="189"/>
      <c r="H49" s="189">
        <f>SUM(H50:H82)</f>
        <v>4534.78</v>
      </c>
    </row>
    <row r="50" spans="1:8" x14ac:dyDescent="0.25">
      <c r="A50" s="191">
        <v>34</v>
      </c>
      <c r="B50" s="191" t="s">
        <v>110</v>
      </c>
      <c r="C50" s="193" t="s">
        <v>177</v>
      </c>
      <c r="D50" s="193" t="s">
        <v>178</v>
      </c>
      <c r="E50" s="194" t="s">
        <v>179</v>
      </c>
      <c r="F50" s="191">
        <v>0.40799999999999997</v>
      </c>
      <c r="G50" s="195">
        <v>8958.61</v>
      </c>
      <c r="H50" s="195">
        <f t="shared" ref="H50:H82" si="3">ROUND(F50*G50,2)</f>
        <v>3655.11</v>
      </c>
    </row>
    <row r="51" spans="1:8" x14ac:dyDescent="0.25">
      <c r="A51" s="191">
        <v>35</v>
      </c>
      <c r="B51" s="191" t="s">
        <v>110</v>
      </c>
      <c r="C51" s="193" t="s">
        <v>180</v>
      </c>
      <c r="D51" s="193" t="s">
        <v>181</v>
      </c>
      <c r="E51" s="194" t="s">
        <v>182</v>
      </c>
      <c r="F51" s="191">
        <v>55.8</v>
      </c>
      <c r="G51" s="195">
        <v>4.16</v>
      </c>
      <c r="H51" s="195">
        <f t="shared" si="3"/>
        <v>232.13</v>
      </c>
    </row>
    <row r="52" spans="1:8" x14ac:dyDescent="0.25">
      <c r="A52" s="191">
        <v>36</v>
      </c>
      <c r="B52" s="191" t="s">
        <v>110</v>
      </c>
      <c r="C52" s="193" t="s">
        <v>183</v>
      </c>
      <c r="D52" s="193" t="s">
        <v>184</v>
      </c>
      <c r="E52" s="194" t="s">
        <v>182</v>
      </c>
      <c r="F52" s="191">
        <v>12</v>
      </c>
      <c r="G52" s="195">
        <v>10.57</v>
      </c>
      <c r="H52" s="195">
        <f t="shared" si="3"/>
        <v>126.84</v>
      </c>
    </row>
    <row r="53" spans="1:8" x14ac:dyDescent="0.25">
      <c r="A53" s="191">
        <v>37</v>
      </c>
      <c r="B53" s="191" t="s">
        <v>110</v>
      </c>
      <c r="C53" s="193" t="s">
        <v>185</v>
      </c>
      <c r="D53" s="193" t="s">
        <v>186</v>
      </c>
      <c r="E53" s="194" t="s">
        <v>187</v>
      </c>
      <c r="F53" s="191">
        <v>1.8599999999999998E-2</v>
      </c>
      <c r="G53" s="195">
        <v>6720</v>
      </c>
      <c r="H53" s="195">
        <f t="shared" si="3"/>
        <v>124.99</v>
      </c>
    </row>
    <row r="54" spans="1:8" x14ac:dyDescent="0.25">
      <c r="A54" s="191">
        <v>38</v>
      </c>
      <c r="B54" s="191" t="s">
        <v>110</v>
      </c>
      <c r="C54" s="193" t="s">
        <v>188</v>
      </c>
      <c r="D54" s="193" t="s">
        <v>189</v>
      </c>
      <c r="E54" s="194" t="s">
        <v>182</v>
      </c>
      <c r="F54" s="191">
        <v>2.2000000000000002</v>
      </c>
      <c r="G54" s="195">
        <v>47.57</v>
      </c>
      <c r="H54" s="195">
        <f t="shared" si="3"/>
        <v>104.65</v>
      </c>
    </row>
    <row r="55" spans="1:8" ht="31.5" customHeight="1" x14ac:dyDescent="0.25">
      <c r="A55" s="191">
        <v>39</v>
      </c>
      <c r="B55" s="191" t="s">
        <v>110</v>
      </c>
      <c r="C55" s="193" t="s">
        <v>190</v>
      </c>
      <c r="D55" s="193" t="s">
        <v>191</v>
      </c>
      <c r="E55" s="194" t="s">
        <v>192</v>
      </c>
      <c r="F55" s="191">
        <v>1.6E-2</v>
      </c>
      <c r="G55" s="195">
        <v>4949.3999999999996</v>
      </c>
      <c r="H55" s="195">
        <f t="shared" si="3"/>
        <v>79.19</v>
      </c>
    </row>
    <row r="56" spans="1:8" ht="31.5" customHeight="1" x14ac:dyDescent="0.25">
      <c r="A56" s="191">
        <v>40</v>
      </c>
      <c r="B56" s="191" t="s">
        <v>110</v>
      </c>
      <c r="C56" s="193" t="s">
        <v>193</v>
      </c>
      <c r="D56" s="193" t="s">
        <v>194</v>
      </c>
      <c r="E56" s="194" t="s">
        <v>195</v>
      </c>
      <c r="F56" s="191">
        <v>68.28</v>
      </c>
      <c r="G56" s="195">
        <v>1</v>
      </c>
      <c r="H56" s="195">
        <f t="shared" si="3"/>
        <v>68.28</v>
      </c>
    </row>
    <row r="57" spans="1:8" x14ac:dyDescent="0.25">
      <c r="A57" s="191">
        <v>41</v>
      </c>
      <c r="B57" s="191" t="s">
        <v>110</v>
      </c>
      <c r="C57" s="193" t="s">
        <v>196</v>
      </c>
      <c r="D57" s="193" t="s">
        <v>197</v>
      </c>
      <c r="E57" s="194" t="s">
        <v>187</v>
      </c>
      <c r="F57" s="191">
        <v>2.32E-3</v>
      </c>
      <c r="G57" s="195">
        <v>12430</v>
      </c>
      <c r="H57" s="195">
        <f t="shared" si="3"/>
        <v>28.84</v>
      </c>
    </row>
    <row r="58" spans="1:8" x14ac:dyDescent="0.25">
      <c r="A58" s="191">
        <v>42</v>
      </c>
      <c r="B58" s="191" t="s">
        <v>110</v>
      </c>
      <c r="C58" s="193" t="s">
        <v>198</v>
      </c>
      <c r="D58" s="193" t="s">
        <v>199</v>
      </c>
      <c r="E58" s="194" t="s">
        <v>200</v>
      </c>
      <c r="F58" s="191">
        <v>0.1</v>
      </c>
      <c r="G58" s="195">
        <v>203</v>
      </c>
      <c r="H58" s="195">
        <f t="shared" si="3"/>
        <v>20.3</v>
      </c>
    </row>
    <row r="59" spans="1:8" ht="31.5" customHeight="1" x14ac:dyDescent="0.25">
      <c r="A59" s="191">
        <v>43</v>
      </c>
      <c r="B59" s="191" t="s">
        <v>110</v>
      </c>
      <c r="C59" s="193" t="s">
        <v>201</v>
      </c>
      <c r="D59" s="193" t="s">
        <v>202</v>
      </c>
      <c r="E59" s="194" t="s">
        <v>182</v>
      </c>
      <c r="F59" s="191">
        <v>0.31</v>
      </c>
      <c r="G59" s="195">
        <v>38.89</v>
      </c>
      <c r="H59" s="195">
        <f t="shared" si="3"/>
        <v>12.06</v>
      </c>
    </row>
    <row r="60" spans="1:8" x14ac:dyDescent="0.25">
      <c r="A60" s="191">
        <v>44</v>
      </c>
      <c r="B60" s="191" t="s">
        <v>110</v>
      </c>
      <c r="C60" s="193" t="s">
        <v>203</v>
      </c>
      <c r="D60" s="193" t="s">
        <v>204</v>
      </c>
      <c r="E60" s="194" t="s">
        <v>182</v>
      </c>
      <c r="F60" s="191">
        <v>0.4</v>
      </c>
      <c r="G60" s="195">
        <v>28.6</v>
      </c>
      <c r="H60" s="195">
        <f t="shared" si="3"/>
        <v>11.44</v>
      </c>
    </row>
    <row r="61" spans="1:8" x14ac:dyDescent="0.25">
      <c r="A61" s="191">
        <v>45</v>
      </c>
      <c r="B61" s="191" t="s">
        <v>110</v>
      </c>
      <c r="C61" s="193" t="s">
        <v>205</v>
      </c>
      <c r="D61" s="193" t="s">
        <v>206</v>
      </c>
      <c r="E61" s="194" t="s">
        <v>200</v>
      </c>
      <c r="F61" s="191">
        <v>0.1</v>
      </c>
      <c r="G61" s="195">
        <v>86</v>
      </c>
      <c r="H61" s="195">
        <f t="shared" si="3"/>
        <v>8.6</v>
      </c>
    </row>
    <row r="62" spans="1:8" ht="31.5" customHeight="1" x14ac:dyDescent="0.25">
      <c r="A62" s="191">
        <v>46</v>
      </c>
      <c r="B62" s="191" t="s">
        <v>110</v>
      </c>
      <c r="C62" s="193" t="s">
        <v>207</v>
      </c>
      <c r="D62" s="193" t="s">
        <v>208</v>
      </c>
      <c r="E62" s="194" t="s">
        <v>200</v>
      </c>
      <c r="F62" s="191">
        <v>0.1</v>
      </c>
      <c r="G62" s="195">
        <v>83</v>
      </c>
      <c r="H62" s="195">
        <f t="shared" si="3"/>
        <v>8.3000000000000007</v>
      </c>
    </row>
    <row r="63" spans="1:8" x14ac:dyDescent="0.25">
      <c r="A63" s="191">
        <v>47</v>
      </c>
      <c r="B63" s="191" t="s">
        <v>110</v>
      </c>
      <c r="C63" s="193" t="s">
        <v>209</v>
      </c>
      <c r="D63" s="193" t="s">
        <v>210</v>
      </c>
      <c r="E63" s="194" t="s">
        <v>211</v>
      </c>
      <c r="F63" s="191">
        <v>0.9</v>
      </c>
      <c r="G63" s="195">
        <v>8.33</v>
      </c>
      <c r="H63" s="195">
        <f t="shared" si="3"/>
        <v>7.5</v>
      </c>
    </row>
    <row r="64" spans="1:8" x14ac:dyDescent="0.25">
      <c r="A64" s="191">
        <v>48</v>
      </c>
      <c r="B64" s="191" t="s">
        <v>110</v>
      </c>
      <c r="C64" s="193" t="s">
        <v>212</v>
      </c>
      <c r="D64" s="193" t="s">
        <v>213</v>
      </c>
      <c r="E64" s="194" t="s">
        <v>179</v>
      </c>
      <c r="F64" s="191">
        <v>6.9999999999999999E-4</v>
      </c>
      <c r="G64" s="195">
        <v>10534.99</v>
      </c>
      <c r="H64" s="195">
        <f t="shared" si="3"/>
        <v>7.37</v>
      </c>
    </row>
    <row r="65" spans="1:8" x14ac:dyDescent="0.25">
      <c r="A65" s="191">
        <v>49</v>
      </c>
      <c r="B65" s="191" t="s">
        <v>110</v>
      </c>
      <c r="C65" s="193" t="s">
        <v>214</v>
      </c>
      <c r="D65" s="193" t="s">
        <v>215</v>
      </c>
      <c r="E65" s="194" t="s">
        <v>187</v>
      </c>
      <c r="F65" s="191">
        <v>1.4999999999999999E-4</v>
      </c>
      <c r="G65" s="195">
        <v>41210</v>
      </c>
      <c r="H65" s="195">
        <f t="shared" si="3"/>
        <v>6.18</v>
      </c>
    </row>
    <row r="66" spans="1:8" x14ac:dyDescent="0.25">
      <c r="A66" s="191">
        <v>50</v>
      </c>
      <c r="B66" s="191" t="s">
        <v>110</v>
      </c>
      <c r="C66" s="193" t="s">
        <v>216</v>
      </c>
      <c r="D66" s="193" t="s">
        <v>217</v>
      </c>
      <c r="E66" s="194" t="s">
        <v>218</v>
      </c>
      <c r="F66" s="191">
        <v>0.2</v>
      </c>
      <c r="G66" s="195">
        <v>29.75</v>
      </c>
      <c r="H66" s="195">
        <f t="shared" si="3"/>
        <v>5.95</v>
      </c>
    </row>
    <row r="67" spans="1:8" ht="31.5" customHeight="1" x14ac:dyDescent="0.25">
      <c r="A67" s="191">
        <v>51</v>
      </c>
      <c r="B67" s="191" t="s">
        <v>110</v>
      </c>
      <c r="C67" s="193" t="s">
        <v>219</v>
      </c>
      <c r="D67" s="193" t="s">
        <v>220</v>
      </c>
      <c r="E67" s="194" t="s">
        <v>187</v>
      </c>
      <c r="F67" s="191">
        <v>6.3E-5</v>
      </c>
      <c r="G67" s="195">
        <v>65750</v>
      </c>
      <c r="H67" s="195">
        <f t="shared" si="3"/>
        <v>4.1399999999999997</v>
      </c>
    </row>
    <row r="68" spans="1:8" ht="31.5" customHeight="1" x14ac:dyDescent="0.25">
      <c r="A68" s="191">
        <v>52</v>
      </c>
      <c r="B68" s="191" t="s">
        <v>110</v>
      </c>
      <c r="C68" s="193" t="s">
        <v>221</v>
      </c>
      <c r="D68" s="193" t="s">
        <v>222</v>
      </c>
      <c r="E68" s="194" t="s">
        <v>182</v>
      </c>
      <c r="F68" s="191">
        <v>0.14000000000000001</v>
      </c>
      <c r="G68" s="195">
        <v>28.22</v>
      </c>
      <c r="H68" s="195">
        <f t="shared" si="3"/>
        <v>3.95</v>
      </c>
    </row>
    <row r="69" spans="1:8" ht="31.5" customHeight="1" x14ac:dyDescent="0.25">
      <c r="A69" s="191">
        <v>53</v>
      </c>
      <c r="B69" s="191" t="s">
        <v>110</v>
      </c>
      <c r="C69" s="193" t="s">
        <v>223</v>
      </c>
      <c r="D69" s="193" t="s">
        <v>224</v>
      </c>
      <c r="E69" s="194" t="s">
        <v>187</v>
      </c>
      <c r="F69" s="191">
        <v>1E-4</v>
      </c>
      <c r="G69" s="195">
        <v>37517</v>
      </c>
      <c r="H69" s="195">
        <f t="shared" si="3"/>
        <v>3.75</v>
      </c>
    </row>
    <row r="70" spans="1:8" ht="31.5" customHeight="1" x14ac:dyDescent="0.25">
      <c r="A70" s="191">
        <v>54</v>
      </c>
      <c r="B70" s="191" t="s">
        <v>110</v>
      </c>
      <c r="C70" s="193" t="s">
        <v>225</v>
      </c>
      <c r="D70" s="193" t="s">
        <v>226</v>
      </c>
      <c r="E70" s="194" t="s">
        <v>182</v>
      </c>
      <c r="F70" s="191">
        <v>0.08</v>
      </c>
      <c r="G70" s="195">
        <v>38.340000000000003</v>
      </c>
      <c r="H70" s="195">
        <f t="shared" si="3"/>
        <v>3.07</v>
      </c>
    </row>
    <row r="71" spans="1:8" x14ac:dyDescent="0.25">
      <c r="A71" s="191">
        <v>55</v>
      </c>
      <c r="B71" s="191" t="s">
        <v>110</v>
      </c>
      <c r="C71" s="193" t="s">
        <v>227</v>
      </c>
      <c r="D71" s="193" t="s">
        <v>228</v>
      </c>
      <c r="E71" s="194" t="s">
        <v>187</v>
      </c>
      <c r="F71" s="191">
        <v>5.1000000000000004E-4</v>
      </c>
      <c r="G71" s="195">
        <v>5850</v>
      </c>
      <c r="H71" s="195">
        <f t="shared" si="3"/>
        <v>2.98</v>
      </c>
    </row>
    <row r="72" spans="1:8" x14ac:dyDescent="0.25">
      <c r="A72" s="191">
        <v>56</v>
      </c>
      <c r="B72" s="191" t="s">
        <v>110</v>
      </c>
      <c r="C72" s="193" t="s">
        <v>229</v>
      </c>
      <c r="D72" s="193" t="s">
        <v>230</v>
      </c>
      <c r="E72" s="194" t="s">
        <v>182</v>
      </c>
      <c r="F72" s="191">
        <v>0.3</v>
      </c>
      <c r="G72" s="195">
        <v>9.0399999999999991</v>
      </c>
      <c r="H72" s="195">
        <f t="shared" si="3"/>
        <v>2.71</v>
      </c>
    </row>
    <row r="73" spans="1:8" ht="47.25" customHeight="1" x14ac:dyDescent="0.25">
      <c r="A73" s="191">
        <v>57</v>
      </c>
      <c r="B73" s="191" t="s">
        <v>110</v>
      </c>
      <c r="C73" s="193" t="s">
        <v>231</v>
      </c>
      <c r="D73" s="193" t="s">
        <v>232</v>
      </c>
      <c r="E73" s="194" t="s">
        <v>182</v>
      </c>
      <c r="F73" s="191">
        <v>0.02</v>
      </c>
      <c r="G73" s="195">
        <v>91.29</v>
      </c>
      <c r="H73" s="195">
        <f t="shared" si="3"/>
        <v>1.83</v>
      </c>
    </row>
    <row r="74" spans="1:8" ht="47.25" customHeight="1" x14ac:dyDescent="0.25">
      <c r="A74" s="191">
        <v>58</v>
      </c>
      <c r="B74" s="191" t="s">
        <v>110</v>
      </c>
      <c r="C74" s="193" t="s">
        <v>233</v>
      </c>
      <c r="D74" s="193" t="s">
        <v>234</v>
      </c>
      <c r="E74" s="194" t="s">
        <v>192</v>
      </c>
      <c r="F74" s="191">
        <v>2E-3</v>
      </c>
      <c r="G74" s="195">
        <v>542.1</v>
      </c>
      <c r="H74" s="195">
        <f t="shared" si="3"/>
        <v>1.08</v>
      </c>
    </row>
    <row r="75" spans="1:8" x14ac:dyDescent="0.25">
      <c r="A75" s="191">
        <v>59</v>
      </c>
      <c r="B75" s="191" t="s">
        <v>110</v>
      </c>
      <c r="C75" s="193" t="s">
        <v>235</v>
      </c>
      <c r="D75" s="193" t="s">
        <v>236</v>
      </c>
      <c r="E75" s="194" t="s">
        <v>182</v>
      </c>
      <c r="F75" s="191">
        <v>0.03</v>
      </c>
      <c r="G75" s="195">
        <v>35.630000000000003</v>
      </c>
      <c r="H75" s="195">
        <f t="shared" si="3"/>
        <v>1.07</v>
      </c>
    </row>
    <row r="76" spans="1:8" x14ac:dyDescent="0.25">
      <c r="A76" s="191">
        <v>60</v>
      </c>
      <c r="B76" s="191" t="s">
        <v>110</v>
      </c>
      <c r="C76" s="193" t="s">
        <v>237</v>
      </c>
      <c r="D76" s="193" t="s">
        <v>238</v>
      </c>
      <c r="E76" s="194" t="s">
        <v>182</v>
      </c>
      <c r="F76" s="191">
        <v>0.05</v>
      </c>
      <c r="G76" s="195">
        <v>16.95</v>
      </c>
      <c r="H76" s="195">
        <f t="shared" si="3"/>
        <v>0.85</v>
      </c>
    </row>
    <row r="77" spans="1:8" x14ac:dyDescent="0.25">
      <c r="A77" s="191">
        <v>61</v>
      </c>
      <c r="B77" s="191" t="s">
        <v>110</v>
      </c>
      <c r="C77" s="193" t="s">
        <v>239</v>
      </c>
      <c r="D77" s="193" t="s">
        <v>240</v>
      </c>
      <c r="E77" s="194" t="s">
        <v>187</v>
      </c>
      <c r="F77" s="191">
        <v>4.0000000000000003E-5</v>
      </c>
      <c r="G77" s="195">
        <v>12430</v>
      </c>
      <c r="H77" s="195">
        <f t="shared" si="3"/>
        <v>0.5</v>
      </c>
    </row>
    <row r="78" spans="1:8" ht="31.5" customHeight="1" x14ac:dyDescent="0.25">
      <c r="A78" s="191">
        <v>62</v>
      </c>
      <c r="B78" s="191" t="s">
        <v>110</v>
      </c>
      <c r="C78" s="193" t="s">
        <v>241</v>
      </c>
      <c r="D78" s="193" t="s">
        <v>242</v>
      </c>
      <c r="E78" s="194" t="s">
        <v>187</v>
      </c>
      <c r="F78" s="191">
        <v>2.0000000000000002E-5</v>
      </c>
      <c r="G78" s="195">
        <v>15481</v>
      </c>
      <c r="H78" s="195">
        <f t="shared" si="3"/>
        <v>0.31</v>
      </c>
    </row>
    <row r="79" spans="1:8" x14ac:dyDescent="0.25">
      <c r="A79" s="191">
        <v>63</v>
      </c>
      <c r="B79" s="191" t="s">
        <v>110</v>
      </c>
      <c r="C79" s="193" t="s">
        <v>243</v>
      </c>
      <c r="D79" s="193" t="s">
        <v>244</v>
      </c>
      <c r="E79" s="194" t="s">
        <v>182</v>
      </c>
      <c r="F79" s="191">
        <v>0.02</v>
      </c>
      <c r="G79" s="195">
        <v>15.37</v>
      </c>
      <c r="H79" s="195">
        <f t="shared" si="3"/>
        <v>0.31</v>
      </c>
    </row>
    <row r="80" spans="1:8" x14ac:dyDescent="0.25">
      <c r="A80" s="191">
        <v>64</v>
      </c>
      <c r="B80" s="191" t="s">
        <v>110</v>
      </c>
      <c r="C80" s="193" t="s">
        <v>245</v>
      </c>
      <c r="D80" s="193" t="s">
        <v>246</v>
      </c>
      <c r="E80" s="194" t="s">
        <v>182</v>
      </c>
      <c r="F80" s="191">
        <v>0.01</v>
      </c>
      <c r="G80" s="195">
        <v>27.74</v>
      </c>
      <c r="H80" s="195">
        <f t="shared" si="3"/>
        <v>0.28000000000000003</v>
      </c>
    </row>
    <row r="81" spans="1:8" x14ac:dyDescent="0.25">
      <c r="A81" s="191">
        <v>65</v>
      </c>
      <c r="B81" s="191" t="s">
        <v>110</v>
      </c>
      <c r="C81" s="193" t="s">
        <v>247</v>
      </c>
      <c r="D81" s="193" t="s">
        <v>248</v>
      </c>
      <c r="E81" s="194" t="s">
        <v>187</v>
      </c>
      <c r="F81" s="191">
        <v>2.9999999999999997E-4</v>
      </c>
      <c r="G81" s="195">
        <v>729.98</v>
      </c>
      <c r="H81" s="195">
        <f t="shared" si="3"/>
        <v>0.22</v>
      </c>
    </row>
    <row r="82" spans="1:8" x14ac:dyDescent="0.25">
      <c r="A82" s="191">
        <v>66</v>
      </c>
      <c r="B82" s="191" t="s">
        <v>110</v>
      </c>
      <c r="C82" s="193" t="s">
        <v>249</v>
      </c>
      <c r="D82" s="193" t="s">
        <v>250</v>
      </c>
      <c r="E82" s="194" t="s">
        <v>187</v>
      </c>
      <c r="F82" s="191">
        <v>0.14099999999999999</v>
      </c>
      <c r="G82" s="195"/>
      <c r="H82" s="195">
        <f t="shared" si="3"/>
        <v>0</v>
      </c>
    </row>
    <row r="85" spans="1:8" x14ac:dyDescent="0.25">
      <c r="B85" s="164" t="s">
        <v>75</v>
      </c>
    </row>
    <row r="86" spans="1:8" x14ac:dyDescent="0.25">
      <c r="B86" s="177" t="s">
        <v>76</v>
      </c>
    </row>
    <row r="88" spans="1:8" x14ac:dyDescent="0.25">
      <c r="B88" s="164" t="s">
        <v>77</v>
      </c>
    </row>
    <row r="89" spans="1:8" x14ac:dyDescent="0.25">
      <c r="B89" s="177" t="s">
        <v>78</v>
      </c>
    </row>
  </sheetData>
  <mergeCells count="15">
    <mergeCell ref="A22:E22"/>
    <mergeCell ref="A49:E49"/>
    <mergeCell ref="A12:E12"/>
    <mergeCell ref="A24:E24"/>
    <mergeCell ref="A4:H4"/>
    <mergeCell ref="A5:H5"/>
    <mergeCell ref="A7:H7"/>
    <mergeCell ref="A9:A10"/>
    <mergeCell ref="B9:B10"/>
    <mergeCell ref="C9:C10"/>
    <mergeCell ref="D9:D10"/>
    <mergeCell ref="E9:E10"/>
    <mergeCell ref="F9:F10"/>
    <mergeCell ref="G9:H9"/>
    <mergeCell ref="A32:E32"/>
  </mergeCells>
  <pageMargins left="0.70866141732283505" right="0.70866141732283505" top="0.74803149606299202" bottom="0.74803149606299202" header="0.31496062992126" footer="0.31496062992126"/>
  <pageSetup paperSize="9" scale="83" fitToHeight="0" orientation="landscape" cellComments="atEnd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L50"/>
  <sheetViews>
    <sheetView view="pageBreakPreview" topLeftCell="A31" workbookViewId="0">
      <selection activeCell="B47" sqref="B47:C47"/>
    </sheetView>
  </sheetViews>
  <sheetFormatPr defaultRowHeight="15" x14ac:dyDescent="0.25"/>
  <cols>
    <col min="1" max="1" width="4.140625" style="52" customWidth="1"/>
    <col min="2" max="2" width="36.28515625" style="52" customWidth="1"/>
    <col min="3" max="3" width="18.85546875" style="52" customWidth="1"/>
    <col min="4" max="4" width="18.28515625" style="52" customWidth="1"/>
    <col min="5" max="5" width="18.85546875" style="52" customWidth="1"/>
    <col min="6" max="6" width="11.42578125" style="52" customWidth="1"/>
    <col min="7" max="10" width="9.140625" style="52" customWidth="1"/>
    <col min="11" max="11" width="13.5703125" style="52" customWidth="1"/>
    <col min="12" max="12" width="9.140625" style="52" customWidth="1"/>
  </cols>
  <sheetData>
    <row r="1" spans="2:5" x14ac:dyDescent="0.25">
      <c r="B1" s="154"/>
      <c r="C1" s="154"/>
      <c r="D1" s="154"/>
      <c r="E1" s="154"/>
    </row>
    <row r="2" spans="2:5" x14ac:dyDescent="0.25">
      <c r="B2" s="154"/>
      <c r="C2" s="154"/>
      <c r="D2" s="154"/>
      <c r="E2" s="162" t="s">
        <v>251</v>
      </c>
    </row>
    <row r="3" spans="2:5" x14ac:dyDescent="0.25">
      <c r="B3" s="154"/>
      <c r="C3" s="154"/>
      <c r="D3" s="154"/>
      <c r="E3" s="154"/>
    </row>
    <row r="4" spans="2:5" x14ac:dyDescent="0.25">
      <c r="B4" s="154"/>
      <c r="C4" s="154"/>
      <c r="D4" s="154"/>
      <c r="E4" s="154"/>
    </row>
    <row r="5" spans="2:5" x14ac:dyDescent="0.25">
      <c r="B5" s="331" t="s">
        <v>252</v>
      </c>
      <c r="C5" s="331"/>
      <c r="D5" s="331"/>
      <c r="E5" s="331"/>
    </row>
    <row r="6" spans="2:5" x14ac:dyDescent="0.25">
      <c r="B6" s="161"/>
      <c r="C6" s="154"/>
      <c r="D6" s="154"/>
      <c r="E6" s="154"/>
    </row>
    <row r="7" spans="2:5" ht="25.5" customHeight="1" x14ac:dyDescent="0.25">
      <c r="B7" s="352" t="s">
        <v>47</v>
      </c>
      <c r="C7" s="352"/>
      <c r="D7" s="352"/>
      <c r="E7" s="352"/>
    </row>
    <row r="8" spans="2:5" x14ac:dyDescent="0.25">
      <c r="B8" s="353" t="s">
        <v>49</v>
      </c>
      <c r="C8" s="353"/>
      <c r="D8" s="353"/>
      <c r="E8" s="353"/>
    </row>
    <row r="9" spans="2:5" x14ac:dyDescent="0.25">
      <c r="B9" s="161"/>
      <c r="C9" s="154"/>
      <c r="D9" s="154"/>
      <c r="E9" s="154"/>
    </row>
    <row r="10" spans="2:5" ht="51" customHeight="1" x14ac:dyDescent="0.25">
      <c r="B10" s="197" t="s">
        <v>253</v>
      </c>
      <c r="C10" s="197" t="s">
        <v>254</v>
      </c>
      <c r="D10" s="197" t="s">
        <v>255</v>
      </c>
      <c r="E10" s="197" t="s">
        <v>256</v>
      </c>
    </row>
    <row r="11" spans="2:5" x14ac:dyDescent="0.25">
      <c r="B11" s="155" t="s">
        <v>257</v>
      </c>
      <c r="C11" s="156">
        <f>'Прил.5 Расчет СМР и ОБ'!J16</f>
        <v>155428.21</v>
      </c>
      <c r="D11" s="157">
        <f t="shared" ref="D11:D18" si="0">C11/$C$24</f>
        <v>0.36319546522701618</v>
      </c>
      <c r="E11" s="157">
        <f t="shared" ref="E11:E18" si="1">C11/$C$40</f>
        <v>4.4490366415176071E-2</v>
      </c>
    </row>
    <row r="12" spans="2:5" x14ac:dyDescent="0.25">
      <c r="B12" s="155" t="s">
        <v>258</v>
      </c>
      <c r="C12" s="156">
        <f>'Прил.5 Расчет СМР и ОБ'!J24</f>
        <v>10399.630000000001</v>
      </c>
      <c r="D12" s="157">
        <f t="shared" si="0"/>
        <v>2.4301241428688104E-2</v>
      </c>
      <c r="E12" s="157">
        <f t="shared" si="1"/>
        <v>2.9768299415032676E-3</v>
      </c>
    </row>
    <row r="13" spans="2:5" x14ac:dyDescent="0.25">
      <c r="B13" s="155" t="s">
        <v>259</v>
      </c>
      <c r="C13" s="156">
        <f>'Прил.5 Расчет СМР и ОБ'!J29</f>
        <v>1694.61</v>
      </c>
      <c r="D13" s="157">
        <f t="shared" si="0"/>
        <v>3.9598646045550792E-3</v>
      </c>
      <c r="E13" s="157">
        <f t="shared" si="1"/>
        <v>4.8507165996971544E-4</v>
      </c>
    </row>
    <row r="14" spans="2:5" x14ac:dyDescent="0.25">
      <c r="B14" s="155" t="s">
        <v>260</v>
      </c>
      <c r="C14" s="156">
        <f>C13+C12</f>
        <v>12094.240000000002</v>
      </c>
      <c r="D14" s="157">
        <f t="shared" si="0"/>
        <v>2.8261106033243184E-2</v>
      </c>
      <c r="E14" s="157">
        <f t="shared" si="1"/>
        <v>3.4619016014729833E-3</v>
      </c>
    </row>
    <row r="15" spans="2:5" x14ac:dyDescent="0.25">
      <c r="B15" s="155" t="s">
        <v>261</v>
      </c>
      <c r="C15" s="156">
        <f>'Прил.5 Расчет СМР и ОБ'!J18</f>
        <v>3411.68</v>
      </c>
      <c r="D15" s="157">
        <f t="shared" si="0"/>
        <v>7.9722124111556488E-3</v>
      </c>
      <c r="E15" s="157">
        <f t="shared" si="1"/>
        <v>9.7657235640382072E-4</v>
      </c>
    </row>
    <row r="16" spans="2:5" x14ac:dyDescent="0.25">
      <c r="B16" s="155" t="s">
        <v>262</v>
      </c>
      <c r="C16" s="156">
        <f>'Прил.5 Расчет СМР и ОБ'!J56</f>
        <v>29387.11</v>
      </c>
      <c r="D16" s="157">
        <f t="shared" si="0"/>
        <v>6.867006374278839E-2</v>
      </c>
      <c r="E16" s="157">
        <f t="shared" si="1"/>
        <v>8.4118789747568024E-3</v>
      </c>
    </row>
    <row r="17" spans="2:6" x14ac:dyDescent="0.25">
      <c r="B17" s="155" t="s">
        <v>263</v>
      </c>
      <c r="C17" s="156">
        <f>'Прил.5 Расчет СМР и ОБ'!J89</f>
        <v>7072.6400000000012</v>
      </c>
      <c r="D17" s="157">
        <f t="shared" si="0"/>
        <v>1.6526927609751177E-2</v>
      </c>
      <c r="E17" s="157">
        <f t="shared" si="1"/>
        <v>2.0244995752227409E-3</v>
      </c>
    </row>
    <row r="18" spans="2:6" x14ac:dyDescent="0.25">
      <c r="B18" s="155" t="s">
        <v>264</v>
      </c>
      <c r="C18" s="156">
        <f>C17+C16</f>
        <v>36459.75</v>
      </c>
      <c r="D18" s="157">
        <f t="shared" si="0"/>
        <v>8.5196991352539567E-2</v>
      </c>
      <c r="E18" s="157">
        <f t="shared" si="1"/>
        <v>1.0436378549979542E-2</v>
      </c>
    </row>
    <row r="19" spans="2:6" x14ac:dyDescent="0.25">
      <c r="B19" s="155" t="s">
        <v>265</v>
      </c>
      <c r="C19" s="156">
        <f>C18+C14+C11</f>
        <v>203982.2</v>
      </c>
      <c r="D19" s="157"/>
      <c r="E19" s="155"/>
    </row>
    <row r="20" spans="2:6" x14ac:dyDescent="0.25">
      <c r="B20" s="155" t="s">
        <v>266</v>
      </c>
      <c r="C20" s="156">
        <f>ROUND(C21*(C11+C15),2)</f>
        <v>76243.149999999994</v>
      </c>
      <c r="D20" s="157">
        <f>C20/$C$24</f>
        <v>0.17816049180919716</v>
      </c>
      <c r="E20" s="157">
        <f>C20/$C$40</f>
        <v>2.1824131411841075E-2</v>
      </c>
    </row>
    <row r="21" spans="2:6" x14ac:dyDescent="0.25">
      <c r="B21" s="155" t="s">
        <v>267</v>
      </c>
      <c r="C21" s="160">
        <f>'Прил.5 Расчет СМР и ОБ'!D93</f>
        <v>0.48</v>
      </c>
      <c r="D21" s="157"/>
      <c r="E21" s="155"/>
    </row>
    <row r="22" spans="2:6" x14ac:dyDescent="0.25">
      <c r="B22" s="155" t="s">
        <v>268</v>
      </c>
      <c r="C22" s="156">
        <f>ROUND(C23*(C11+C15),2)</f>
        <v>147721.1</v>
      </c>
      <c r="D22" s="157">
        <f>C22/$C$24</f>
        <v>0.34518594557800403</v>
      </c>
      <c r="E22" s="157">
        <f>C22/$C$40</f>
        <v>4.2284253715930115E-2</v>
      </c>
    </row>
    <row r="23" spans="2:6" x14ac:dyDescent="0.25">
      <c r="B23" s="155" t="s">
        <v>269</v>
      </c>
      <c r="C23" s="160">
        <f>'Прил.5 Расчет СМР и ОБ'!D92</f>
        <v>0.93</v>
      </c>
      <c r="D23" s="157"/>
      <c r="E23" s="155"/>
    </row>
    <row r="24" spans="2:6" x14ac:dyDescent="0.25">
      <c r="B24" s="155" t="s">
        <v>270</v>
      </c>
      <c r="C24" s="156">
        <f>C19+C20+C22</f>
        <v>427946.44999999995</v>
      </c>
      <c r="D24" s="157">
        <f>C24/$C$24</f>
        <v>1</v>
      </c>
      <c r="E24" s="157">
        <f>C24/$C$40</f>
        <v>0.12249703169439978</v>
      </c>
    </row>
    <row r="25" spans="2:6" ht="25.5" customHeight="1" x14ac:dyDescent="0.25">
      <c r="B25" s="155" t="s">
        <v>271</v>
      </c>
      <c r="C25" s="156">
        <f>'Прил.5 Расчет СМР и ОБ'!J51</f>
        <v>2713282.95</v>
      </c>
      <c r="D25" s="157"/>
      <c r="E25" s="157">
        <f>C25/$C$40</f>
        <v>0.77666050862677938</v>
      </c>
    </row>
    <row r="26" spans="2:6" ht="25.5" customHeight="1" x14ac:dyDescent="0.25">
      <c r="B26" s="155" t="s">
        <v>272</v>
      </c>
      <c r="C26" s="156">
        <f>'Прил.5 Расчет СМР и ОБ'!J52</f>
        <v>2713282.94</v>
      </c>
      <c r="D26" s="157"/>
      <c r="E26" s="157">
        <f>C26/$C$40</f>
        <v>0.77666050576434098</v>
      </c>
    </row>
    <row r="27" spans="2:6" x14ac:dyDescent="0.25">
      <c r="B27" s="155" t="s">
        <v>273</v>
      </c>
      <c r="C27" s="159">
        <f>C24+C25</f>
        <v>3141229.4000000004</v>
      </c>
      <c r="D27" s="157"/>
      <c r="E27" s="157">
        <f>C27/$C$40</f>
        <v>0.89915754032117923</v>
      </c>
    </row>
    <row r="28" spans="2:6" ht="33" customHeight="1" x14ac:dyDescent="0.25">
      <c r="B28" s="155" t="s">
        <v>274</v>
      </c>
      <c r="C28" s="155"/>
      <c r="D28" s="155"/>
      <c r="E28" s="155"/>
      <c r="F28" s="158"/>
    </row>
    <row r="29" spans="2:6" ht="25.5" customHeight="1" x14ac:dyDescent="0.25">
      <c r="B29" s="155" t="s">
        <v>275</v>
      </c>
      <c r="C29" s="310">
        <f>ROUND(C24*3.9%,2)</f>
        <v>16689.91</v>
      </c>
      <c r="D29" s="311"/>
      <c r="E29" s="312">
        <f t="shared" ref="E29:E38" si="2">C29/$C$40</f>
        <v>4.7773837924036527E-3</v>
      </c>
    </row>
    <row r="30" spans="2:6" ht="38.25" customHeight="1" x14ac:dyDescent="0.25">
      <c r="B30" s="155" t="s">
        <v>276</v>
      </c>
      <c r="C30" s="310">
        <f>ROUND((C24+C29)*2.1%,2)</f>
        <v>9337.36</v>
      </c>
      <c r="D30" s="311"/>
      <c r="E30" s="312">
        <f t="shared" si="2"/>
        <v>2.672761706194831E-3</v>
      </c>
      <c r="F30" s="158"/>
    </row>
    <row r="31" spans="2:6" x14ac:dyDescent="0.25">
      <c r="B31" s="155" t="s">
        <v>277</v>
      </c>
      <c r="C31" s="310">
        <v>160620</v>
      </c>
      <c r="D31" s="311"/>
      <c r="E31" s="312">
        <f t="shared" si="2"/>
        <v>4.5976484279176742E-2</v>
      </c>
    </row>
    <row r="32" spans="2:6" ht="25.5" customHeight="1" x14ac:dyDescent="0.25">
      <c r="B32" s="155" t="s">
        <v>278</v>
      </c>
      <c r="C32" s="310">
        <v>0</v>
      </c>
      <c r="D32" s="311"/>
      <c r="E32" s="312">
        <f t="shared" si="2"/>
        <v>0</v>
      </c>
    </row>
    <row r="33" spans="2:11" ht="25.5" customHeight="1" x14ac:dyDescent="0.25">
      <c r="B33" s="155" t="s">
        <v>279</v>
      </c>
      <c r="C33" s="310">
        <v>0</v>
      </c>
      <c r="D33" s="311"/>
      <c r="E33" s="312">
        <f t="shared" si="2"/>
        <v>0</v>
      </c>
    </row>
    <row r="34" spans="2:11" ht="51" customHeight="1" x14ac:dyDescent="0.25">
      <c r="B34" s="155" t="s">
        <v>280</v>
      </c>
      <c r="C34" s="159">
        <v>0</v>
      </c>
      <c r="D34" s="155"/>
      <c r="E34" s="157">
        <f t="shared" si="2"/>
        <v>0</v>
      </c>
      <c r="G34" s="196"/>
    </row>
    <row r="35" spans="2:11" ht="76.5" customHeight="1" x14ac:dyDescent="0.25">
      <c r="B35" s="155" t="s">
        <v>281</v>
      </c>
      <c r="C35" s="310">
        <v>0</v>
      </c>
      <c r="D35" s="155"/>
      <c r="E35" s="157">
        <f t="shared" si="2"/>
        <v>0</v>
      </c>
    </row>
    <row r="36" spans="2:11" ht="25.5" customHeight="1" x14ac:dyDescent="0.25">
      <c r="B36" s="155" t="s">
        <v>282</v>
      </c>
      <c r="C36" s="159">
        <f>ROUND((C27+C32+C33+C34+C35+C29+C31+C30)*1.72%,2)</f>
        <v>57239.48</v>
      </c>
      <c r="D36" s="155"/>
      <c r="E36" s="157">
        <f t="shared" si="2"/>
        <v>1.6384448090949143E-2</v>
      </c>
      <c r="K36" s="158"/>
    </row>
    <row r="37" spans="2:11" x14ac:dyDescent="0.25">
      <c r="B37" s="155" t="s">
        <v>283</v>
      </c>
      <c r="C37" s="159">
        <f>ROUND((C27+C32+C33+C34+C35+C29+C31+C30)*0.2%,2)</f>
        <v>6655.75</v>
      </c>
      <c r="D37" s="155"/>
      <c r="E37" s="157">
        <f t="shared" si="2"/>
        <v>1.9051673841435101E-3</v>
      </c>
      <c r="K37" s="158"/>
    </row>
    <row r="38" spans="2:11" ht="38.25" customHeight="1" x14ac:dyDescent="0.25">
      <c r="B38" s="155" t="s">
        <v>284</v>
      </c>
      <c r="C38" s="156">
        <f>C27+C32+C33+C34+C35+C29+C31+C30+C36+C37</f>
        <v>3391771.9000000004</v>
      </c>
      <c r="D38" s="155"/>
      <c r="E38" s="157">
        <f t="shared" si="2"/>
        <v>0.97087378557404702</v>
      </c>
    </row>
    <row r="39" spans="2:11" ht="13.5" customHeight="1" x14ac:dyDescent="0.25">
      <c r="B39" s="155" t="s">
        <v>285</v>
      </c>
      <c r="C39" s="156">
        <f>ROUND(C38*3%,2)</f>
        <v>101753.16</v>
      </c>
      <c r="D39" s="155"/>
      <c r="E39" s="157">
        <f>C39/$C$38</f>
        <v>3.0000000884493439E-2</v>
      </c>
    </row>
    <row r="40" spans="2:11" x14ac:dyDescent="0.25">
      <c r="B40" s="155" t="s">
        <v>286</v>
      </c>
      <c r="C40" s="156">
        <f>C39+C38</f>
        <v>3493525.0600000005</v>
      </c>
      <c r="D40" s="155"/>
      <c r="E40" s="157">
        <f>C40/$C$40</f>
        <v>1</v>
      </c>
    </row>
    <row r="41" spans="2:11" x14ac:dyDescent="0.25">
      <c r="B41" s="155" t="s">
        <v>287</v>
      </c>
      <c r="C41" s="156">
        <f>C40/'Прил.5 Расчет СМР и ОБ'!E96</f>
        <v>3493525.0600000005</v>
      </c>
      <c r="D41" s="155"/>
      <c r="E41" s="155"/>
    </row>
    <row r="42" spans="2:11" x14ac:dyDescent="0.25">
      <c r="B42" s="163"/>
      <c r="C42" s="154"/>
      <c r="D42" s="154"/>
      <c r="E42" s="154"/>
    </row>
    <row r="43" spans="2:11" x14ac:dyDescent="0.25">
      <c r="B43" s="163" t="s">
        <v>288</v>
      </c>
      <c r="C43" s="154"/>
      <c r="D43" s="154"/>
      <c r="E43" s="154"/>
    </row>
    <row r="44" spans="2:11" x14ac:dyDescent="0.25">
      <c r="B44" s="163" t="s">
        <v>289</v>
      </c>
      <c r="C44" s="154"/>
      <c r="D44" s="154"/>
      <c r="E44" s="154"/>
    </row>
    <row r="45" spans="2:11" x14ac:dyDescent="0.25">
      <c r="B45" s="163"/>
      <c r="C45" s="154"/>
      <c r="D45" s="154"/>
      <c r="E45" s="154"/>
    </row>
    <row r="46" spans="2:11" x14ac:dyDescent="0.25">
      <c r="B46" s="163" t="s">
        <v>290</v>
      </c>
      <c r="C46" s="154"/>
      <c r="D46" s="154"/>
      <c r="E46" s="154"/>
    </row>
    <row r="47" spans="2:11" x14ac:dyDescent="0.25">
      <c r="B47" s="353" t="s">
        <v>291</v>
      </c>
      <c r="C47" s="353"/>
      <c r="D47" s="154"/>
      <c r="E47" s="154"/>
    </row>
    <row r="49" spans="2:5" x14ac:dyDescent="0.25">
      <c r="B49" s="154"/>
      <c r="C49" s="154"/>
      <c r="D49" s="154"/>
      <c r="E49" s="154"/>
    </row>
    <row r="50" spans="2:5" x14ac:dyDescent="0.25">
      <c r="B50" s="154"/>
      <c r="C50" s="154"/>
      <c r="D50" s="154"/>
      <c r="E50" s="154"/>
    </row>
  </sheetData>
  <mergeCells count="4">
    <mergeCell ref="B5:E5"/>
    <mergeCell ref="B7:E7"/>
    <mergeCell ref="B8:E8"/>
    <mergeCell ref="B47:C47"/>
  </mergeCells>
  <pageMargins left="0.7" right="0.7" top="0.75" bottom="0.75" header="0.3" footer="0.3"/>
  <pageSetup paperSize="9" scale="76" orientation="portrait" cellComments="atEnd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N102"/>
  <sheetViews>
    <sheetView tabSelected="1" view="pageBreakPreview" zoomScale="40" zoomScaleSheetLayoutView="40" workbookViewId="0">
      <selection activeCell="AX98" sqref="AX98"/>
    </sheetView>
  </sheetViews>
  <sheetFormatPr defaultColWidth="9.140625" defaultRowHeight="15" outlineLevelRow="1" x14ac:dyDescent="0.25"/>
  <cols>
    <col min="1" max="1" width="5.7109375" style="14" customWidth="1"/>
    <col min="2" max="2" width="22.5703125" style="14" customWidth="1"/>
    <col min="3" max="3" width="39.140625" style="14" customWidth="1"/>
    <col min="4" max="4" width="10.7109375" style="14" customWidth="1"/>
    <col min="5" max="5" width="12.7109375" style="14" customWidth="1"/>
    <col min="6" max="6" width="15" style="14" customWidth="1"/>
    <col min="7" max="7" width="13.42578125" style="14" customWidth="1"/>
    <col min="8" max="8" width="12.7109375" style="14" customWidth="1"/>
    <col min="9" max="9" width="13.85546875" style="14" customWidth="1"/>
    <col min="10" max="10" width="17.5703125" style="14" customWidth="1"/>
    <col min="11" max="11" width="10.85546875" style="14" customWidth="1"/>
    <col min="12" max="12" width="9.140625" style="14"/>
    <col min="13" max="13" width="9.140625" style="5"/>
  </cols>
  <sheetData>
    <row r="1" spans="1:14" s="199" customFormat="1" x14ac:dyDescent="0.25">
      <c r="A1" s="198"/>
      <c r="B1" s="198"/>
      <c r="C1" s="198"/>
      <c r="D1" s="198"/>
      <c r="E1" s="198"/>
      <c r="F1" s="198"/>
      <c r="G1" s="198"/>
      <c r="H1" s="198"/>
      <c r="I1" s="198"/>
      <c r="J1" s="198"/>
      <c r="K1" s="198"/>
      <c r="L1" s="198"/>
      <c r="M1" s="198"/>
      <c r="N1" s="198"/>
    </row>
    <row r="2" spans="1:14" s="199" customFormat="1" ht="15.75" customHeight="1" x14ac:dyDescent="0.25">
      <c r="A2" s="198"/>
      <c r="B2" s="198"/>
      <c r="C2" s="198"/>
      <c r="D2" s="198"/>
      <c r="E2" s="198"/>
      <c r="F2" s="198"/>
      <c r="G2" s="198"/>
      <c r="H2" s="369" t="s">
        <v>292</v>
      </c>
      <c r="I2" s="369"/>
      <c r="J2" s="369"/>
      <c r="K2" s="198"/>
      <c r="L2" s="198"/>
      <c r="M2" s="198"/>
      <c r="N2" s="198"/>
    </row>
    <row r="3" spans="1:14" s="199" customFormat="1" x14ac:dyDescent="0.25">
      <c r="A3" s="198"/>
      <c r="B3" s="198"/>
      <c r="C3" s="198"/>
      <c r="D3" s="198"/>
      <c r="E3" s="198"/>
      <c r="F3" s="198"/>
      <c r="G3" s="198"/>
      <c r="H3" s="198"/>
      <c r="I3" s="198"/>
      <c r="J3" s="198"/>
      <c r="K3" s="198"/>
      <c r="L3" s="198"/>
      <c r="M3" s="198"/>
      <c r="N3" s="198"/>
    </row>
    <row r="4" spans="1:14" s="200" customFormat="1" ht="12.75" customHeight="1" x14ac:dyDescent="0.2">
      <c r="A4" s="331" t="s">
        <v>293</v>
      </c>
      <c r="B4" s="331"/>
      <c r="C4" s="331"/>
      <c r="D4" s="331"/>
      <c r="E4" s="331"/>
      <c r="F4" s="331"/>
      <c r="G4" s="331"/>
      <c r="H4" s="331"/>
      <c r="I4" s="331"/>
      <c r="J4" s="331"/>
    </row>
    <row r="5" spans="1:14" s="200" customFormat="1" ht="12.75" customHeight="1" x14ac:dyDescent="0.2">
      <c r="A5" s="290"/>
      <c r="B5" s="290"/>
      <c r="C5" s="201"/>
      <c r="D5" s="290"/>
      <c r="E5" s="290"/>
      <c r="F5" s="290"/>
      <c r="G5" s="290"/>
      <c r="H5" s="290"/>
      <c r="I5" s="290"/>
      <c r="J5" s="290"/>
    </row>
    <row r="6" spans="1:14" s="200" customFormat="1" ht="12.75" customHeight="1" x14ac:dyDescent="0.2">
      <c r="A6" s="202" t="s">
        <v>294</v>
      </c>
      <c r="B6" s="203"/>
      <c r="C6" s="203"/>
      <c r="D6" s="373" t="s">
        <v>295</v>
      </c>
      <c r="E6" s="373"/>
      <c r="F6" s="373"/>
      <c r="G6" s="373"/>
      <c r="H6" s="373"/>
      <c r="I6" s="373"/>
      <c r="J6" s="373"/>
    </row>
    <row r="7" spans="1:14" s="200" customFormat="1" ht="12.75" customHeight="1" x14ac:dyDescent="0.2">
      <c r="A7" s="334" t="s">
        <v>49</v>
      </c>
      <c r="B7" s="352"/>
      <c r="C7" s="352"/>
      <c r="D7" s="352"/>
      <c r="E7" s="352"/>
      <c r="F7" s="352"/>
      <c r="G7" s="352"/>
      <c r="H7" s="352"/>
      <c r="I7" s="204"/>
      <c r="J7" s="204"/>
    </row>
    <row r="8" spans="1:14" s="4" customFormat="1" ht="13.5" customHeight="1" x14ac:dyDescent="0.2">
      <c r="A8" s="334"/>
      <c r="B8" s="352"/>
      <c r="C8" s="352"/>
      <c r="D8" s="352"/>
      <c r="E8" s="352"/>
      <c r="F8" s="352"/>
      <c r="G8" s="352"/>
      <c r="H8" s="352"/>
    </row>
    <row r="9" spans="1:14" s="199" customFormat="1" ht="27" customHeight="1" x14ac:dyDescent="0.25">
      <c r="A9" s="361" t="s">
        <v>13</v>
      </c>
      <c r="B9" s="361" t="s">
        <v>101</v>
      </c>
      <c r="C9" s="361" t="s">
        <v>253</v>
      </c>
      <c r="D9" s="361" t="s">
        <v>103</v>
      </c>
      <c r="E9" s="355" t="s">
        <v>296</v>
      </c>
      <c r="F9" s="370" t="s">
        <v>105</v>
      </c>
      <c r="G9" s="371"/>
      <c r="H9" s="355" t="s">
        <v>297</v>
      </c>
      <c r="I9" s="370" t="s">
        <v>298</v>
      </c>
      <c r="J9" s="371"/>
      <c r="K9" s="198"/>
      <c r="L9" s="198"/>
      <c r="M9" s="198"/>
      <c r="N9" s="198"/>
    </row>
    <row r="10" spans="1:14" s="199" customFormat="1" ht="28.5" customHeight="1" x14ac:dyDescent="0.25">
      <c r="A10" s="361"/>
      <c r="B10" s="361"/>
      <c r="C10" s="361"/>
      <c r="D10" s="361"/>
      <c r="E10" s="372"/>
      <c r="F10" s="145" t="s">
        <v>299</v>
      </c>
      <c r="G10" s="145" t="s">
        <v>107</v>
      </c>
      <c r="H10" s="372"/>
      <c r="I10" s="145" t="s">
        <v>299</v>
      </c>
      <c r="J10" s="145" t="s">
        <v>107</v>
      </c>
      <c r="K10" s="198"/>
      <c r="L10" s="198"/>
      <c r="M10" s="198"/>
      <c r="N10" s="198"/>
    </row>
    <row r="11" spans="1:14" s="199" customFormat="1" x14ac:dyDescent="0.25">
      <c r="A11" s="145">
        <v>1</v>
      </c>
      <c r="B11" s="145">
        <v>2</v>
      </c>
      <c r="C11" s="145">
        <v>3</v>
      </c>
      <c r="D11" s="145">
        <v>4</v>
      </c>
      <c r="E11" s="145">
        <v>5</v>
      </c>
      <c r="F11" s="145">
        <v>6</v>
      </c>
      <c r="G11" s="145">
        <v>7</v>
      </c>
      <c r="H11" s="145">
        <v>8</v>
      </c>
      <c r="I11" s="289">
        <v>9</v>
      </c>
      <c r="J11" s="289">
        <v>10</v>
      </c>
      <c r="K11" s="198"/>
      <c r="L11" s="198"/>
      <c r="M11" s="198"/>
      <c r="N11" s="198"/>
    </row>
    <row r="12" spans="1:14" x14ac:dyDescent="0.25">
      <c r="A12" s="2"/>
      <c r="B12" s="359" t="s">
        <v>300</v>
      </c>
      <c r="C12" s="360"/>
      <c r="D12" s="361"/>
      <c r="E12" s="362"/>
      <c r="F12" s="363"/>
      <c r="G12" s="363"/>
      <c r="H12" s="364"/>
      <c r="I12" s="205"/>
      <c r="J12" s="205"/>
    </row>
    <row r="13" spans="1:14" ht="25.5" customHeight="1" x14ac:dyDescent="0.25">
      <c r="A13" s="2">
        <v>1</v>
      </c>
      <c r="B13" s="206" t="s">
        <v>111</v>
      </c>
      <c r="C13" s="207" t="s">
        <v>301</v>
      </c>
      <c r="D13" s="145" t="s">
        <v>302</v>
      </c>
      <c r="E13" s="208">
        <f>G13/F13</f>
        <v>312.76914893617015</v>
      </c>
      <c r="F13" s="209">
        <v>9.4</v>
      </c>
      <c r="G13" s="209">
        <f>Прил.3!H12-SUM(Прил.3!H16:H17)</f>
        <v>2940.0299999999997</v>
      </c>
      <c r="H13" s="210">
        <f>G13/$G$16</f>
        <v>0.86134280214806147</v>
      </c>
      <c r="I13" s="211">
        <f>ФОТр.тек.!E13</f>
        <v>433.78619657747998</v>
      </c>
      <c r="J13" s="211">
        <f>ROUND(I13*E13,2)</f>
        <v>135674.94</v>
      </c>
    </row>
    <row r="14" spans="1:14" x14ac:dyDescent="0.25">
      <c r="A14" s="2">
        <v>2</v>
      </c>
      <c r="B14" s="206" t="s">
        <v>303</v>
      </c>
      <c r="C14" s="207" t="s">
        <v>119</v>
      </c>
      <c r="D14" s="145" t="s">
        <v>302</v>
      </c>
      <c r="E14" s="208">
        <f>G14/F14</f>
        <v>16</v>
      </c>
      <c r="F14" s="209">
        <v>15.49</v>
      </c>
      <c r="G14" s="209">
        <f>Прил.3!H16</f>
        <v>247.84</v>
      </c>
      <c r="H14" s="210">
        <f>G14/$G$16</f>
        <v>7.2609871356542482E-2</v>
      </c>
      <c r="I14" s="211">
        <f>'ФОТинж 1кат.тек.'!E13</f>
        <v>645.82616229093003</v>
      </c>
      <c r="J14" s="211">
        <f>ROUND(I14*E14,2)</f>
        <v>10333.219999999999</v>
      </c>
    </row>
    <row r="15" spans="1:14" x14ac:dyDescent="0.25">
      <c r="A15" s="2">
        <v>3</v>
      </c>
      <c r="B15" s="206" t="s">
        <v>304</v>
      </c>
      <c r="C15" s="207" t="s">
        <v>121</v>
      </c>
      <c r="D15" s="145" t="s">
        <v>302</v>
      </c>
      <c r="E15" s="208">
        <f>G15/F15</f>
        <v>16</v>
      </c>
      <c r="F15" s="209">
        <v>14.09</v>
      </c>
      <c r="G15" s="209">
        <f>Прил.3!H17</f>
        <v>225.44</v>
      </c>
      <c r="H15" s="210">
        <f>G15/$G$16</f>
        <v>6.6047326495395964E-2</v>
      </c>
      <c r="I15" s="211">
        <f>'ФОТинж 2кат.тек.'!E13</f>
        <v>588.75315260009995</v>
      </c>
      <c r="J15" s="211">
        <f>ROUND(I15*E15,2)</f>
        <v>9420.0499999999993</v>
      </c>
    </row>
    <row r="16" spans="1:14" s="14" customFormat="1" ht="25.5" customHeight="1" x14ac:dyDescent="0.2">
      <c r="A16" s="2"/>
      <c r="B16" s="2"/>
      <c r="C16" s="292" t="s">
        <v>305</v>
      </c>
      <c r="D16" s="2" t="s">
        <v>302</v>
      </c>
      <c r="E16" s="212">
        <f>SUM(E13:E15)</f>
        <v>344.76914893617015</v>
      </c>
      <c r="F16" s="29"/>
      <c r="G16" s="29">
        <f>SUM(G13:G15)</f>
        <v>3413.31</v>
      </c>
      <c r="H16" s="295">
        <v>1</v>
      </c>
      <c r="I16" s="205"/>
      <c r="J16" s="209">
        <f>SUM(J13:J15)</f>
        <v>155428.21</v>
      </c>
    </row>
    <row r="17" spans="1:12" s="14" customFormat="1" ht="14.25" customHeight="1" x14ac:dyDescent="0.2">
      <c r="A17" s="2"/>
      <c r="B17" s="360" t="s">
        <v>130</v>
      </c>
      <c r="C17" s="360"/>
      <c r="D17" s="361"/>
      <c r="E17" s="362"/>
      <c r="F17" s="363"/>
      <c r="G17" s="363"/>
      <c r="H17" s="364"/>
      <c r="I17" s="205"/>
      <c r="J17" s="205"/>
    </row>
    <row r="18" spans="1:12" s="14" customFormat="1" ht="14.25" customHeight="1" x14ac:dyDescent="0.2">
      <c r="A18" s="2">
        <v>4</v>
      </c>
      <c r="B18" s="2">
        <v>2</v>
      </c>
      <c r="C18" s="9" t="s">
        <v>130</v>
      </c>
      <c r="D18" s="2" t="s">
        <v>302</v>
      </c>
      <c r="E18" s="212">
        <f>Прил.3!F23</f>
        <v>7.33</v>
      </c>
      <c r="F18" s="29">
        <f>G18/E18</f>
        <v>10.508867667121418</v>
      </c>
      <c r="G18" s="29">
        <f>Прил.3!H22</f>
        <v>77.03</v>
      </c>
      <c r="H18" s="295">
        <v>1</v>
      </c>
      <c r="I18" s="211">
        <f>ROUND(F18*Прил.10!D11,2)</f>
        <v>465.44</v>
      </c>
      <c r="J18" s="211">
        <f>ROUND(I18*E18,2)</f>
        <v>3411.68</v>
      </c>
    </row>
    <row r="19" spans="1:12" s="14" customFormat="1" ht="14.25" customHeight="1" x14ac:dyDescent="0.2">
      <c r="A19" s="2"/>
      <c r="B19" s="359" t="s">
        <v>131</v>
      </c>
      <c r="C19" s="360"/>
      <c r="D19" s="361"/>
      <c r="E19" s="362"/>
      <c r="F19" s="363"/>
      <c r="G19" s="363"/>
      <c r="H19" s="364"/>
      <c r="I19" s="205"/>
      <c r="J19" s="205"/>
    </row>
    <row r="20" spans="1:12" s="14" customFormat="1" ht="14.25" customHeight="1" x14ac:dyDescent="0.2">
      <c r="A20" s="2"/>
      <c r="B20" s="360" t="s">
        <v>306</v>
      </c>
      <c r="C20" s="360"/>
      <c r="D20" s="361"/>
      <c r="E20" s="362"/>
      <c r="F20" s="363"/>
      <c r="G20" s="363"/>
      <c r="H20" s="364"/>
      <c r="I20" s="205"/>
      <c r="J20" s="205"/>
    </row>
    <row r="21" spans="1:12" s="14" customFormat="1" ht="14.25" customHeight="1" x14ac:dyDescent="0.2">
      <c r="A21" s="2">
        <v>5</v>
      </c>
      <c r="B21" s="213" t="s">
        <v>132</v>
      </c>
      <c r="C21" s="214" t="s">
        <v>133</v>
      </c>
      <c r="D21" s="215" t="s">
        <v>134</v>
      </c>
      <c r="E21" s="212">
        <v>5.98</v>
      </c>
      <c r="F21" s="216">
        <v>89.99</v>
      </c>
      <c r="G21" s="217">
        <f>ROUND(E21*F21,2)</f>
        <v>538.14</v>
      </c>
      <c r="H21" s="218">
        <f>G21/$G$30</f>
        <v>0.59935179925824444</v>
      </c>
      <c r="I21" s="209">
        <f>ROUND(F21*Прил.10!$D$12,2)</f>
        <v>1212.17</v>
      </c>
      <c r="J21" s="209">
        <f>ROUND(I21*E21,2)</f>
        <v>7248.78</v>
      </c>
    </row>
    <row r="22" spans="1:12" s="14" customFormat="1" ht="25.5" customHeight="1" x14ac:dyDescent="0.2">
      <c r="A22" s="2">
        <v>6</v>
      </c>
      <c r="B22" s="213" t="s">
        <v>135</v>
      </c>
      <c r="C22" s="214" t="s">
        <v>136</v>
      </c>
      <c r="D22" s="215" t="s">
        <v>134</v>
      </c>
      <c r="E22" s="212">
        <v>19.760000000000002</v>
      </c>
      <c r="F22" s="216">
        <v>8.1</v>
      </c>
      <c r="G22" s="217">
        <f>ROUND(E22*F22,2)</f>
        <v>160.06</v>
      </c>
      <c r="H22" s="218">
        <f>G22/$G$30</f>
        <v>0.1782663414525488</v>
      </c>
      <c r="I22" s="209">
        <f>ROUND(F22*Прил.10!$D$12,2)</f>
        <v>109.11</v>
      </c>
      <c r="J22" s="209">
        <f>ROUND(I22*E22,2)</f>
        <v>2156.0100000000002</v>
      </c>
    </row>
    <row r="23" spans="1:12" s="14" customFormat="1" ht="25.5" customHeight="1" x14ac:dyDescent="0.2">
      <c r="A23" s="2">
        <v>7</v>
      </c>
      <c r="B23" s="213" t="s">
        <v>137</v>
      </c>
      <c r="C23" s="214" t="s">
        <v>138</v>
      </c>
      <c r="D23" s="215" t="s">
        <v>134</v>
      </c>
      <c r="E23" s="212">
        <v>0.64</v>
      </c>
      <c r="F23" s="216">
        <v>115.4</v>
      </c>
      <c r="G23" s="217">
        <f>ROUND(E23*F23,2)</f>
        <v>73.86</v>
      </c>
      <c r="H23" s="218">
        <f>G23/$G$30</f>
        <v>8.2261351866083049E-2</v>
      </c>
      <c r="I23" s="209">
        <f>ROUND(F23*Прил.10!$D$12,2)</f>
        <v>1554.44</v>
      </c>
      <c r="J23" s="209">
        <f>ROUND(I23*E23,2)</f>
        <v>994.84</v>
      </c>
    </row>
    <row r="24" spans="1:12" s="14" customFormat="1" ht="14.25" customHeight="1" x14ac:dyDescent="0.2">
      <c r="A24" s="2"/>
      <c r="B24" s="2"/>
      <c r="C24" s="9" t="s">
        <v>307</v>
      </c>
      <c r="D24" s="2"/>
      <c r="E24" s="212"/>
      <c r="F24" s="29"/>
      <c r="G24" s="29">
        <f>SUM(G21:G23)</f>
        <v>772.06000000000006</v>
      </c>
      <c r="H24" s="295">
        <f>G24/G30</f>
        <v>0.85987949257687635</v>
      </c>
      <c r="I24" s="219"/>
      <c r="J24" s="29">
        <f>SUM(J21:J23)</f>
        <v>10399.630000000001</v>
      </c>
    </row>
    <row r="25" spans="1:12" s="14" customFormat="1" ht="25.5" hidden="1" customHeight="1" outlineLevel="1" x14ac:dyDescent="0.2">
      <c r="A25" s="2">
        <v>8</v>
      </c>
      <c r="B25" s="213" t="s">
        <v>139</v>
      </c>
      <c r="C25" s="214" t="s">
        <v>140</v>
      </c>
      <c r="D25" s="215" t="s">
        <v>134</v>
      </c>
      <c r="E25" s="212">
        <v>0.71</v>
      </c>
      <c r="F25" s="216">
        <v>65.709999999999994</v>
      </c>
      <c r="G25" s="217">
        <f>ROUND(E25*F25,2)</f>
        <v>46.65</v>
      </c>
      <c r="H25" s="218">
        <f>G25/$G$30</f>
        <v>5.195629656854555E-2</v>
      </c>
      <c r="I25" s="209">
        <f>ROUND(F25*Прил.10!$D$12,2)</f>
        <v>885.11</v>
      </c>
      <c r="J25" s="209">
        <f>ROUND(I25*E25,2)</f>
        <v>628.42999999999995</v>
      </c>
    </row>
    <row r="26" spans="1:12" s="14" customFormat="1" ht="25.5" hidden="1" customHeight="1" outlineLevel="1" x14ac:dyDescent="0.2">
      <c r="A26" s="2">
        <v>9</v>
      </c>
      <c r="B26" s="213" t="s">
        <v>141</v>
      </c>
      <c r="C26" s="214" t="s">
        <v>142</v>
      </c>
      <c r="D26" s="215" t="s">
        <v>134</v>
      </c>
      <c r="E26" s="212">
        <v>3.68</v>
      </c>
      <c r="F26" s="216">
        <v>12.14</v>
      </c>
      <c r="G26" s="217">
        <f>ROUND(E26*F26,2)</f>
        <v>44.68</v>
      </c>
      <c r="H26" s="218">
        <f>G26/$G$30</f>
        <v>4.976221501999175E-2</v>
      </c>
      <c r="I26" s="209">
        <f>ROUND(F26*Прил.10!$D$12,2)</f>
        <v>163.53</v>
      </c>
      <c r="J26" s="209">
        <f>ROUND(I26*E26,2)</f>
        <v>601.79</v>
      </c>
    </row>
    <row r="27" spans="1:12" s="14" customFormat="1" ht="14.25" hidden="1" customHeight="1" outlineLevel="1" x14ac:dyDescent="0.2">
      <c r="A27" s="2">
        <v>10</v>
      </c>
      <c r="B27" s="213" t="s">
        <v>143</v>
      </c>
      <c r="C27" s="214" t="s">
        <v>144</v>
      </c>
      <c r="D27" s="215" t="s">
        <v>134</v>
      </c>
      <c r="E27" s="212">
        <v>2.59</v>
      </c>
      <c r="F27" s="216">
        <v>10.62</v>
      </c>
      <c r="G27" s="217">
        <f>ROUND(E27*F27,2)</f>
        <v>27.51</v>
      </c>
      <c r="H27" s="218">
        <f>G27/$G$30</f>
        <v>3.0639179391225898E-2</v>
      </c>
      <c r="I27" s="209">
        <f>ROUND(F27*Прил.10!$D$12,2)</f>
        <v>143.05000000000001</v>
      </c>
      <c r="J27" s="209">
        <f>ROUND(I27*E27,2)</f>
        <v>370.5</v>
      </c>
    </row>
    <row r="28" spans="1:12" s="14" customFormat="1" ht="25.5" hidden="1" customHeight="1" outlineLevel="1" x14ac:dyDescent="0.2">
      <c r="A28" s="2">
        <v>11</v>
      </c>
      <c r="B28" s="213" t="s">
        <v>145</v>
      </c>
      <c r="C28" s="214" t="s">
        <v>146</v>
      </c>
      <c r="D28" s="215" t="s">
        <v>134</v>
      </c>
      <c r="E28" s="212">
        <v>4.0999999999999996</v>
      </c>
      <c r="F28" s="216">
        <v>1.7</v>
      </c>
      <c r="G28" s="217">
        <f>ROUND(E28*F28,2)</f>
        <v>6.97</v>
      </c>
      <c r="H28" s="218">
        <f>G28/$G$30</f>
        <v>7.7628164433603958E-3</v>
      </c>
      <c r="I28" s="209">
        <f>ROUND(F28*Прил.10!$D$12,2)</f>
        <v>22.9</v>
      </c>
      <c r="J28" s="209">
        <f>ROUND(I28*E28,2)</f>
        <v>93.89</v>
      </c>
    </row>
    <row r="29" spans="1:12" s="14" customFormat="1" ht="14.25" customHeight="1" collapsed="1" x14ac:dyDescent="0.2">
      <c r="A29" s="2"/>
      <c r="B29" s="2"/>
      <c r="C29" s="9" t="s">
        <v>308</v>
      </c>
      <c r="D29" s="2"/>
      <c r="E29" s="293"/>
      <c r="F29" s="29"/>
      <c r="G29" s="219">
        <f>SUM(G25:G28)</f>
        <v>125.81</v>
      </c>
      <c r="H29" s="220">
        <f>G29/G30</f>
        <v>0.1401205074231236</v>
      </c>
      <c r="I29" s="221"/>
      <c r="J29" s="221">
        <f>SUM(J25:J28)</f>
        <v>1694.61</v>
      </c>
    </row>
    <row r="30" spans="1:12" s="14" customFormat="1" ht="25.5" customHeight="1" x14ac:dyDescent="0.2">
      <c r="A30" s="2"/>
      <c r="B30" s="2"/>
      <c r="C30" s="292" t="s">
        <v>309</v>
      </c>
      <c r="D30" s="2"/>
      <c r="E30" s="293"/>
      <c r="F30" s="29"/>
      <c r="G30" s="29">
        <f>G29+G24</f>
        <v>897.87000000000012</v>
      </c>
      <c r="H30" s="222">
        <v>1</v>
      </c>
      <c r="I30" s="223"/>
      <c r="J30" s="224">
        <f>J29+J24</f>
        <v>12094.240000000002</v>
      </c>
    </row>
    <row r="31" spans="1:12" s="14" customFormat="1" ht="14.25" customHeight="1" x14ac:dyDescent="0.2">
      <c r="A31" s="2"/>
      <c r="B31" s="359" t="s">
        <v>43</v>
      </c>
      <c r="C31" s="359"/>
      <c r="D31" s="365"/>
      <c r="E31" s="366"/>
      <c r="F31" s="367"/>
      <c r="G31" s="367"/>
      <c r="H31" s="368"/>
      <c r="I31" s="205"/>
      <c r="J31" s="205"/>
    </row>
    <row r="32" spans="1:12" x14ac:dyDescent="0.25">
      <c r="A32" s="296"/>
      <c r="B32" s="360" t="s">
        <v>310</v>
      </c>
      <c r="C32" s="360"/>
      <c r="D32" s="361"/>
      <c r="E32" s="362"/>
      <c r="F32" s="363"/>
      <c r="G32" s="363"/>
      <c r="H32" s="364"/>
      <c r="I32" s="225"/>
      <c r="J32" s="225"/>
      <c r="K32" s="226"/>
      <c r="L32" s="226"/>
    </row>
    <row r="33" spans="1:12" s="14" customFormat="1" ht="14.25" customHeight="1" x14ac:dyDescent="0.2">
      <c r="A33" s="2">
        <v>12</v>
      </c>
      <c r="B33" s="227" t="s">
        <v>147</v>
      </c>
      <c r="C33" s="151" t="s">
        <v>148</v>
      </c>
      <c r="D33" s="227" t="s">
        <v>149</v>
      </c>
      <c r="E33" s="228">
        <v>1</v>
      </c>
      <c r="F33" s="229">
        <v>167692.96</v>
      </c>
      <c r="G33" s="217">
        <f t="shared" ref="G33:G40" si="0">ROUND(E33*F33,2)</f>
        <v>167692.96</v>
      </c>
      <c r="H33" s="220">
        <f t="shared" ref="H33:H50" si="1">G33/$G$51</f>
        <v>0.38689585705967383</v>
      </c>
      <c r="I33" s="209">
        <f>ROUND(F33*Прил.10!$D$14,2)</f>
        <v>1049757.93</v>
      </c>
      <c r="J33" s="209">
        <f t="shared" ref="J33:J40" si="2">ROUND(I33*E33,2)</f>
        <v>1049757.93</v>
      </c>
    </row>
    <row r="34" spans="1:12" s="14" customFormat="1" ht="25.5" customHeight="1" x14ac:dyDescent="0.2">
      <c r="A34" s="2">
        <v>13</v>
      </c>
      <c r="B34" s="227" t="s">
        <v>150</v>
      </c>
      <c r="C34" s="151" t="s">
        <v>151</v>
      </c>
      <c r="D34" s="227" t="s">
        <v>152</v>
      </c>
      <c r="E34" s="228">
        <v>3</v>
      </c>
      <c r="F34" s="229">
        <v>16999.43</v>
      </c>
      <c r="G34" s="217">
        <f t="shared" si="0"/>
        <v>50998.29</v>
      </c>
      <c r="H34" s="220">
        <f t="shared" si="1"/>
        <v>0.11766163062616222</v>
      </c>
      <c r="I34" s="209">
        <f>ROUND(F34*Прил.10!$D$14,2)</f>
        <v>106416.43</v>
      </c>
      <c r="J34" s="209">
        <f t="shared" si="2"/>
        <v>319249.28999999998</v>
      </c>
    </row>
    <row r="35" spans="1:12" s="14" customFormat="1" ht="38.25" customHeight="1" x14ac:dyDescent="0.2">
      <c r="A35" s="2">
        <v>14</v>
      </c>
      <c r="B35" s="227" t="s">
        <v>153</v>
      </c>
      <c r="C35" s="151" t="s">
        <v>154</v>
      </c>
      <c r="D35" s="227" t="s">
        <v>149</v>
      </c>
      <c r="E35" s="228">
        <v>1</v>
      </c>
      <c r="F35" s="229">
        <v>43171.35</v>
      </c>
      <c r="G35" s="217">
        <f t="shared" si="0"/>
        <v>43171.35</v>
      </c>
      <c r="H35" s="220">
        <f t="shared" si="1"/>
        <v>9.9603563910334411E-2</v>
      </c>
      <c r="I35" s="209">
        <f>ROUND(F35*Прил.10!$D$14,2)</f>
        <v>270252.65000000002</v>
      </c>
      <c r="J35" s="209">
        <f t="shared" si="2"/>
        <v>270252.65000000002</v>
      </c>
    </row>
    <row r="36" spans="1:12" s="14" customFormat="1" ht="25.5" customHeight="1" x14ac:dyDescent="0.2">
      <c r="A36" s="2">
        <v>15</v>
      </c>
      <c r="B36" s="227" t="s">
        <v>155</v>
      </c>
      <c r="C36" s="151" t="s">
        <v>156</v>
      </c>
      <c r="D36" s="227" t="s">
        <v>152</v>
      </c>
      <c r="E36" s="228">
        <v>1</v>
      </c>
      <c r="F36" s="229">
        <v>37158.83</v>
      </c>
      <c r="G36" s="217">
        <f t="shared" si="0"/>
        <v>37158.83</v>
      </c>
      <c r="H36" s="220">
        <f t="shared" si="1"/>
        <v>8.5731669237544147E-2</v>
      </c>
      <c r="I36" s="209">
        <f>ROUND(F36*Прил.10!$D$14,2)</f>
        <v>232614.28</v>
      </c>
      <c r="J36" s="209">
        <f t="shared" si="2"/>
        <v>232614.28</v>
      </c>
    </row>
    <row r="37" spans="1:12" s="14" customFormat="1" ht="38.25" customHeight="1" x14ac:dyDescent="0.2">
      <c r="A37" s="2">
        <v>16</v>
      </c>
      <c r="B37" s="227" t="s">
        <v>157</v>
      </c>
      <c r="C37" s="151" t="s">
        <v>158</v>
      </c>
      <c r="D37" s="227" t="s">
        <v>152</v>
      </c>
      <c r="E37" s="228">
        <v>1</v>
      </c>
      <c r="F37" s="229">
        <v>35055.620000000003</v>
      </c>
      <c r="G37" s="217">
        <f t="shared" si="0"/>
        <v>35055.620000000003</v>
      </c>
      <c r="H37" s="220">
        <f t="shared" si="1"/>
        <v>8.0879210103144736E-2</v>
      </c>
      <c r="I37" s="209">
        <f>ROUND(F37*Прил.10!$D$14,2)</f>
        <v>219448.18</v>
      </c>
      <c r="J37" s="209">
        <f t="shared" si="2"/>
        <v>219448.18</v>
      </c>
    </row>
    <row r="38" spans="1:12" s="14" customFormat="1" ht="25.5" customHeight="1" x14ac:dyDescent="0.2">
      <c r="A38" s="2">
        <v>17</v>
      </c>
      <c r="B38" s="227" t="s">
        <v>159</v>
      </c>
      <c r="C38" s="151" t="s">
        <v>160</v>
      </c>
      <c r="D38" s="227" t="s">
        <v>161</v>
      </c>
      <c r="E38" s="228">
        <v>1</v>
      </c>
      <c r="F38" s="229">
        <v>11831</v>
      </c>
      <c r="G38" s="217">
        <f t="shared" si="0"/>
        <v>11831</v>
      </c>
      <c r="H38" s="220">
        <f t="shared" si="1"/>
        <v>2.7296106436865336E-2</v>
      </c>
      <c r="I38" s="209">
        <f>ROUND(F38*Прил.10!$D$14,2)</f>
        <v>74062.06</v>
      </c>
      <c r="J38" s="209">
        <f t="shared" si="2"/>
        <v>74062.06</v>
      </c>
    </row>
    <row r="39" spans="1:12" s="14" customFormat="1" ht="25.5" customHeight="1" x14ac:dyDescent="0.2">
      <c r="A39" s="2">
        <v>18</v>
      </c>
      <c r="B39" s="227" t="s">
        <v>159</v>
      </c>
      <c r="C39" s="151" t="s">
        <v>160</v>
      </c>
      <c r="D39" s="227" t="s">
        <v>152</v>
      </c>
      <c r="E39" s="228">
        <v>1</v>
      </c>
      <c r="F39" s="229">
        <v>11831</v>
      </c>
      <c r="G39" s="217">
        <f t="shared" si="0"/>
        <v>11831</v>
      </c>
      <c r="H39" s="220">
        <f t="shared" si="1"/>
        <v>2.7296106436865336E-2</v>
      </c>
      <c r="I39" s="209">
        <f>ROUND(F39*Прил.10!$D$14,2)</f>
        <v>74062.06</v>
      </c>
      <c r="J39" s="209">
        <f t="shared" si="2"/>
        <v>74062.06</v>
      </c>
    </row>
    <row r="40" spans="1:12" s="14" customFormat="1" ht="25.5" customHeight="1" x14ac:dyDescent="0.2">
      <c r="A40" s="2">
        <v>19</v>
      </c>
      <c r="B40" s="227" t="s">
        <v>159</v>
      </c>
      <c r="C40" s="151" t="s">
        <v>160</v>
      </c>
      <c r="D40" s="227" t="s">
        <v>152</v>
      </c>
      <c r="E40" s="228">
        <v>1</v>
      </c>
      <c r="F40" s="229">
        <v>11831</v>
      </c>
      <c r="G40" s="217">
        <f t="shared" si="0"/>
        <v>11831</v>
      </c>
      <c r="H40" s="220">
        <f t="shared" si="1"/>
        <v>2.7296106436865336E-2</v>
      </c>
      <c r="I40" s="209">
        <f>ROUND(F40*Прил.10!$D$14,2)</f>
        <v>74062.06</v>
      </c>
      <c r="J40" s="209">
        <f t="shared" si="2"/>
        <v>74062.06</v>
      </c>
    </row>
    <row r="41" spans="1:12" x14ac:dyDescent="0.25">
      <c r="A41" s="2"/>
      <c r="B41" s="296"/>
      <c r="C41" s="136" t="s">
        <v>311</v>
      </c>
      <c r="D41" s="215"/>
      <c r="E41" s="212"/>
      <c r="F41" s="298"/>
      <c r="G41" s="230">
        <f>SUM(G33:G40)</f>
        <v>369570.05</v>
      </c>
      <c r="H41" s="220">
        <f t="shared" si="1"/>
        <v>0.8526602502474554</v>
      </c>
      <c r="I41" s="231"/>
      <c r="J41" s="230">
        <f>SUM(J33:J40)</f>
        <v>2313508.5100000002</v>
      </c>
      <c r="K41" s="226"/>
      <c r="L41" s="226"/>
    </row>
    <row r="42" spans="1:12" s="14" customFormat="1" ht="25.5" hidden="1" customHeight="1" outlineLevel="1" x14ac:dyDescent="0.2">
      <c r="A42" s="2">
        <v>20</v>
      </c>
      <c r="B42" s="227" t="s">
        <v>159</v>
      </c>
      <c r="C42" s="151" t="s">
        <v>160</v>
      </c>
      <c r="D42" s="227" t="s">
        <v>152</v>
      </c>
      <c r="E42" s="228">
        <v>1</v>
      </c>
      <c r="F42" s="229">
        <v>11831</v>
      </c>
      <c r="G42" s="217">
        <f t="shared" ref="G42:G49" si="3">ROUND(E42*F42,2)</f>
        <v>11831</v>
      </c>
      <c r="H42" s="220">
        <f t="shared" si="1"/>
        <v>2.7296106436865336E-2</v>
      </c>
      <c r="I42" s="209">
        <f>ROUND(F42*Прил.10!$D$14,2)</f>
        <v>74062.06</v>
      </c>
      <c r="J42" s="209">
        <f t="shared" ref="J42:J49" si="4">ROUND(I42*E42,2)</f>
        <v>74062.06</v>
      </c>
    </row>
    <row r="43" spans="1:12" s="14" customFormat="1" ht="25.5" hidden="1" customHeight="1" outlineLevel="1" x14ac:dyDescent="0.2">
      <c r="A43" s="2">
        <v>21</v>
      </c>
      <c r="B43" s="227" t="s">
        <v>162</v>
      </c>
      <c r="C43" s="151" t="s">
        <v>163</v>
      </c>
      <c r="D43" s="227" t="s">
        <v>152</v>
      </c>
      <c r="E43" s="228">
        <v>1</v>
      </c>
      <c r="F43" s="229">
        <v>11279.02</v>
      </c>
      <c r="G43" s="217">
        <f t="shared" si="3"/>
        <v>11279.02</v>
      </c>
      <c r="H43" s="220">
        <f t="shared" si="1"/>
        <v>2.6022595758898901E-2</v>
      </c>
      <c r="I43" s="209">
        <f>ROUND(F43*Прил.10!$D$14,2)</f>
        <v>70606.67</v>
      </c>
      <c r="J43" s="209">
        <f t="shared" si="4"/>
        <v>70606.67</v>
      </c>
    </row>
    <row r="44" spans="1:12" s="14" customFormat="1" ht="25.5" hidden="1" customHeight="1" outlineLevel="1" x14ac:dyDescent="0.2">
      <c r="A44" s="2">
        <v>22</v>
      </c>
      <c r="B44" s="227" t="s">
        <v>164</v>
      </c>
      <c r="C44" s="151" t="s">
        <v>165</v>
      </c>
      <c r="D44" s="227" t="s">
        <v>152</v>
      </c>
      <c r="E44" s="228">
        <v>1</v>
      </c>
      <c r="F44" s="229">
        <v>9392.75</v>
      </c>
      <c r="G44" s="217">
        <f t="shared" si="3"/>
        <v>9392.75</v>
      </c>
      <c r="H44" s="220">
        <f t="shared" si="1"/>
        <v>2.1670653683954603E-2</v>
      </c>
      <c r="I44" s="209">
        <f>ROUND(F44*Прил.10!$D$14,2)</f>
        <v>58798.62</v>
      </c>
      <c r="J44" s="209">
        <f t="shared" si="4"/>
        <v>58798.62</v>
      </c>
    </row>
    <row r="45" spans="1:12" s="14" customFormat="1" ht="38.25" hidden="1" customHeight="1" outlineLevel="1" x14ac:dyDescent="0.2">
      <c r="A45" s="2">
        <v>23</v>
      </c>
      <c r="B45" s="227" t="s">
        <v>164</v>
      </c>
      <c r="C45" s="151" t="s">
        <v>166</v>
      </c>
      <c r="D45" s="227" t="s">
        <v>167</v>
      </c>
      <c r="E45" s="228">
        <v>1</v>
      </c>
      <c r="F45" s="229">
        <v>9392.75</v>
      </c>
      <c r="G45" s="217">
        <f t="shared" si="3"/>
        <v>9392.75</v>
      </c>
      <c r="H45" s="220">
        <f t="shared" si="1"/>
        <v>2.1670653683954603E-2</v>
      </c>
      <c r="I45" s="209">
        <f>ROUND(F45*Прил.10!$D$14,2)</f>
        <v>58798.62</v>
      </c>
      <c r="J45" s="209">
        <f t="shared" si="4"/>
        <v>58798.62</v>
      </c>
    </row>
    <row r="46" spans="1:12" s="14" customFormat="1" ht="38.25" hidden="1" customHeight="1" outlineLevel="1" x14ac:dyDescent="0.2">
      <c r="A46" s="2">
        <v>24</v>
      </c>
      <c r="B46" s="227" t="s">
        <v>168</v>
      </c>
      <c r="C46" s="151" t="s">
        <v>169</v>
      </c>
      <c r="D46" s="227" t="s">
        <v>149</v>
      </c>
      <c r="E46" s="228">
        <v>1</v>
      </c>
      <c r="F46" s="229">
        <v>9372.9599999999991</v>
      </c>
      <c r="G46" s="217">
        <f t="shared" si="3"/>
        <v>9372.9599999999991</v>
      </c>
      <c r="H46" s="220">
        <f t="shared" si="1"/>
        <v>2.1624994826175414E-2</v>
      </c>
      <c r="I46" s="209">
        <f>ROUND(F46*Прил.10!$D$14,2)</f>
        <v>58674.73</v>
      </c>
      <c r="J46" s="209">
        <f t="shared" si="4"/>
        <v>58674.73</v>
      </c>
    </row>
    <row r="47" spans="1:12" s="14" customFormat="1" ht="25.5" hidden="1" customHeight="1" outlineLevel="1" x14ac:dyDescent="0.2">
      <c r="A47" s="2">
        <v>25</v>
      </c>
      <c r="B47" s="227" t="s">
        <v>170</v>
      </c>
      <c r="C47" s="151" t="s">
        <v>171</v>
      </c>
      <c r="D47" s="227" t="s">
        <v>152</v>
      </c>
      <c r="E47" s="228">
        <v>2</v>
      </c>
      <c r="F47" s="229">
        <v>3850.19</v>
      </c>
      <c r="G47" s="217">
        <f t="shared" si="3"/>
        <v>7700.38</v>
      </c>
      <c r="H47" s="220">
        <f t="shared" si="1"/>
        <v>1.776607151418385E-2</v>
      </c>
      <c r="I47" s="209">
        <f>ROUND(F47*Прил.10!$D$14,2)</f>
        <v>24102.19</v>
      </c>
      <c r="J47" s="209">
        <f t="shared" si="4"/>
        <v>48204.38</v>
      </c>
    </row>
    <row r="48" spans="1:12" s="14" customFormat="1" ht="38.25" hidden="1" customHeight="1" outlineLevel="1" x14ac:dyDescent="0.2">
      <c r="A48" s="2">
        <v>26</v>
      </c>
      <c r="B48" s="227" t="s">
        <v>172</v>
      </c>
      <c r="C48" s="151" t="s">
        <v>173</v>
      </c>
      <c r="D48" s="227" t="s">
        <v>152</v>
      </c>
      <c r="E48" s="228">
        <v>2</v>
      </c>
      <c r="F48" s="229">
        <v>1983.71</v>
      </c>
      <c r="G48" s="217">
        <f t="shared" si="3"/>
        <v>3967.42</v>
      </c>
      <c r="H48" s="220">
        <f t="shared" si="1"/>
        <v>9.1535050798536282E-3</v>
      </c>
      <c r="I48" s="209">
        <f>ROUND(F48*Прил.10!$D$14,2)</f>
        <v>12418.02</v>
      </c>
      <c r="J48" s="209">
        <f t="shared" si="4"/>
        <v>24836.04</v>
      </c>
    </row>
    <row r="49" spans="1:12" s="14" customFormat="1" ht="51" hidden="1" customHeight="1" outlineLevel="1" x14ac:dyDescent="0.2">
      <c r="A49" s="2">
        <v>27</v>
      </c>
      <c r="B49" s="227" t="s">
        <v>174</v>
      </c>
      <c r="C49" s="151" t="s">
        <v>175</v>
      </c>
      <c r="D49" s="227" t="s">
        <v>152</v>
      </c>
      <c r="E49" s="228">
        <v>1</v>
      </c>
      <c r="F49" s="229">
        <v>925.45</v>
      </c>
      <c r="G49" s="217">
        <f t="shared" si="3"/>
        <v>925.45</v>
      </c>
      <c r="H49" s="220">
        <f t="shared" si="1"/>
        <v>2.1351687686583577E-3</v>
      </c>
      <c r="I49" s="209">
        <f>ROUND(F49*Прил.10!$D$14,2)</f>
        <v>5793.32</v>
      </c>
      <c r="J49" s="209">
        <f t="shared" si="4"/>
        <v>5793.32</v>
      </c>
    </row>
    <row r="50" spans="1:12" collapsed="1" x14ac:dyDescent="0.25">
      <c r="A50" s="2"/>
      <c r="B50" s="296"/>
      <c r="C50" s="136" t="s">
        <v>312</v>
      </c>
      <c r="D50" s="296"/>
      <c r="E50" s="212"/>
      <c r="F50" s="298"/>
      <c r="G50" s="230">
        <f>SUM(G42:G49)</f>
        <v>63861.729999999996</v>
      </c>
      <c r="H50" s="220">
        <f t="shared" si="1"/>
        <v>0.14733974975254469</v>
      </c>
      <c r="I50" s="231"/>
      <c r="J50" s="230">
        <f>SUM(J42:J49)</f>
        <v>399774.43999999994</v>
      </c>
      <c r="K50" s="226"/>
      <c r="L50" s="226"/>
    </row>
    <row r="51" spans="1:12" x14ac:dyDescent="0.25">
      <c r="A51" s="296"/>
      <c r="B51" s="296"/>
      <c r="C51" s="232" t="s">
        <v>313</v>
      </c>
      <c r="D51" s="296"/>
      <c r="E51" s="297"/>
      <c r="F51" s="298"/>
      <c r="G51" s="230">
        <f>G41+G50</f>
        <v>433431.77999999997</v>
      </c>
      <c r="H51" s="295">
        <f>H41+H50</f>
        <v>1</v>
      </c>
      <c r="I51" s="231"/>
      <c r="J51" s="230">
        <f>J50+J41</f>
        <v>2713282.95</v>
      </c>
      <c r="K51" s="226"/>
      <c r="L51" s="226"/>
    </row>
    <row r="52" spans="1:12" ht="25.5" customHeight="1" x14ac:dyDescent="0.25">
      <c r="A52" s="296"/>
      <c r="B52" s="296"/>
      <c r="C52" s="136" t="s">
        <v>314</v>
      </c>
      <c r="D52" s="296"/>
      <c r="E52" s="233"/>
      <c r="F52" s="298"/>
      <c r="G52" s="230">
        <f>'Прил.6 Расчет ОБ'!G28</f>
        <v>433431.78</v>
      </c>
      <c r="H52" s="299"/>
      <c r="I52" s="231"/>
      <c r="J52" s="230">
        <f>ROUND(G52*Прил.10!D14,2)</f>
        <v>2713282.94</v>
      </c>
      <c r="K52" s="226"/>
      <c r="L52" s="226"/>
    </row>
    <row r="53" spans="1:12" s="14" customFormat="1" ht="14.25" customHeight="1" x14ac:dyDescent="0.2">
      <c r="A53" s="2"/>
      <c r="B53" s="359" t="s">
        <v>176</v>
      </c>
      <c r="C53" s="359"/>
      <c r="D53" s="365"/>
      <c r="E53" s="366"/>
      <c r="F53" s="367"/>
      <c r="G53" s="367"/>
      <c r="H53" s="368"/>
      <c r="I53" s="205"/>
      <c r="J53" s="205"/>
    </row>
    <row r="54" spans="1:12" s="14" customFormat="1" ht="14.25" customHeight="1" x14ac:dyDescent="0.2">
      <c r="A54" s="291"/>
      <c r="B54" s="354" t="s">
        <v>315</v>
      </c>
      <c r="C54" s="354"/>
      <c r="D54" s="355"/>
      <c r="E54" s="356"/>
      <c r="F54" s="357"/>
      <c r="G54" s="357"/>
      <c r="H54" s="358"/>
      <c r="I54" s="234"/>
      <c r="J54" s="234"/>
    </row>
    <row r="55" spans="1:12" s="14" customFormat="1" ht="14.25" customHeight="1" x14ac:dyDescent="0.2">
      <c r="A55" s="227">
        <v>28</v>
      </c>
      <c r="B55" s="227" t="s">
        <v>177</v>
      </c>
      <c r="C55" s="151" t="s">
        <v>178</v>
      </c>
      <c r="D55" s="227" t="s">
        <v>179</v>
      </c>
      <c r="E55" s="228">
        <v>0.40799999999999997</v>
      </c>
      <c r="F55" s="229">
        <v>8958.61</v>
      </c>
      <c r="G55" s="217">
        <f>ROUND(E55*F55,2)</f>
        <v>3655.11</v>
      </c>
      <c r="H55" s="220">
        <f t="shared" ref="H55:H90" si="5">G55/$G$90</f>
        <v>0.80601705044125616</v>
      </c>
      <c r="I55" s="209">
        <f>ROUND(F55*Прил.10!$D$13,2)</f>
        <v>72027.22</v>
      </c>
      <c r="J55" s="209">
        <f>ROUND(I55*E55,2)</f>
        <v>29387.11</v>
      </c>
    </row>
    <row r="56" spans="1:12" s="14" customFormat="1" ht="14.25" customHeight="1" x14ac:dyDescent="0.2">
      <c r="A56" s="235"/>
      <c r="B56" s="236"/>
      <c r="C56" s="237" t="s">
        <v>316</v>
      </c>
      <c r="D56" s="238"/>
      <c r="E56" s="239"/>
      <c r="F56" s="240"/>
      <c r="G56" s="241">
        <f>SUM(G55)</f>
        <v>3655.11</v>
      </c>
      <c r="H56" s="220">
        <f t="shared" si="5"/>
        <v>0.80601705044125616</v>
      </c>
      <c r="I56" s="209"/>
      <c r="J56" s="241">
        <f>SUM(J55)</f>
        <v>29387.11</v>
      </c>
      <c r="K56" s="26"/>
      <c r="L56" s="26"/>
    </row>
    <row r="57" spans="1:12" s="14" customFormat="1" ht="14.25" hidden="1" customHeight="1" outlineLevel="1" x14ac:dyDescent="0.2">
      <c r="A57" s="227">
        <v>29</v>
      </c>
      <c r="B57" s="227" t="s">
        <v>180</v>
      </c>
      <c r="C57" s="151" t="s">
        <v>181</v>
      </c>
      <c r="D57" s="227" t="s">
        <v>182</v>
      </c>
      <c r="E57" s="228">
        <v>55.8</v>
      </c>
      <c r="F57" s="229">
        <v>4.16</v>
      </c>
      <c r="G57" s="217">
        <f t="shared" ref="G57:G88" si="6">ROUND(E57*F57,2)</f>
        <v>232.13</v>
      </c>
      <c r="H57" s="220">
        <f t="shared" si="5"/>
        <v>5.1188811805644364E-2</v>
      </c>
      <c r="I57" s="209">
        <f>ROUND(F57*Прил.10!$D$13,2)</f>
        <v>33.450000000000003</v>
      </c>
      <c r="J57" s="209">
        <f t="shared" ref="J57:J88" si="7">ROUND(I57*E57,2)</f>
        <v>1866.51</v>
      </c>
    </row>
    <row r="58" spans="1:12" s="14" customFormat="1" ht="25.5" hidden="1" customHeight="1" outlineLevel="1" x14ac:dyDescent="0.2">
      <c r="A58" s="227">
        <v>30</v>
      </c>
      <c r="B58" s="227" t="s">
        <v>183</v>
      </c>
      <c r="C58" s="151" t="s">
        <v>184</v>
      </c>
      <c r="D58" s="227" t="s">
        <v>182</v>
      </c>
      <c r="E58" s="228">
        <v>12</v>
      </c>
      <c r="F58" s="229">
        <v>10.57</v>
      </c>
      <c r="G58" s="217">
        <f t="shared" si="6"/>
        <v>126.84</v>
      </c>
      <c r="H58" s="220">
        <f t="shared" si="5"/>
        <v>2.7970485889061869E-2</v>
      </c>
      <c r="I58" s="209">
        <f>ROUND(F58*Прил.10!$D$13,2)</f>
        <v>84.98</v>
      </c>
      <c r="J58" s="209">
        <f t="shared" si="7"/>
        <v>1019.76</v>
      </c>
    </row>
    <row r="59" spans="1:12" s="14" customFormat="1" ht="25.5" hidden="1" customHeight="1" outlineLevel="1" x14ac:dyDescent="0.2">
      <c r="A59" s="227">
        <v>31</v>
      </c>
      <c r="B59" s="227" t="s">
        <v>185</v>
      </c>
      <c r="C59" s="151" t="s">
        <v>186</v>
      </c>
      <c r="D59" s="227" t="s">
        <v>187</v>
      </c>
      <c r="E59" s="228">
        <v>1.8599999999999998E-2</v>
      </c>
      <c r="F59" s="229">
        <v>6720</v>
      </c>
      <c r="G59" s="217">
        <f t="shared" si="6"/>
        <v>124.99</v>
      </c>
      <c r="H59" s="220">
        <f t="shared" si="5"/>
        <v>2.7562527840380345E-2</v>
      </c>
      <c r="I59" s="209">
        <f>ROUND(F59*Прил.10!$D$13,2)</f>
        <v>54028.800000000003</v>
      </c>
      <c r="J59" s="209">
        <f t="shared" si="7"/>
        <v>1004.94</v>
      </c>
    </row>
    <row r="60" spans="1:12" s="14" customFormat="1" ht="14.25" hidden="1" customHeight="1" outlineLevel="1" x14ac:dyDescent="0.2">
      <c r="A60" s="227">
        <v>32</v>
      </c>
      <c r="B60" s="227" t="s">
        <v>188</v>
      </c>
      <c r="C60" s="151" t="s">
        <v>189</v>
      </c>
      <c r="D60" s="227" t="s">
        <v>182</v>
      </c>
      <c r="E60" s="228">
        <v>2.2000000000000002</v>
      </c>
      <c r="F60" s="229">
        <v>47.57</v>
      </c>
      <c r="G60" s="217">
        <f t="shared" si="6"/>
        <v>104.65</v>
      </c>
      <c r="H60" s="220">
        <f t="shared" si="5"/>
        <v>2.3077194483525108E-2</v>
      </c>
      <c r="I60" s="209">
        <f>ROUND(F60*Прил.10!$D$13,2)</f>
        <v>382.46</v>
      </c>
      <c r="J60" s="209">
        <f t="shared" si="7"/>
        <v>841.41</v>
      </c>
    </row>
    <row r="61" spans="1:12" s="14" customFormat="1" ht="25.5" hidden="1" customHeight="1" outlineLevel="1" x14ac:dyDescent="0.2">
      <c r="A61" s="227">
        <v>33</v>
      </c>
      <c r="B61" s="227" t="s">
        <v>190</v>
      </c>
      <c r="C61" s="151" t="s">
        <v>191</v>
      </c>
      <c r="D61" s="227" t="s">
        <v>192</v>
      </c>
      <c r="E61" s="228">
        <v>1.6E-2</v>
      </c>
      <c r="F61" s="229">
        <v>4949.3999999999996</v>
      </c>
      <c r="G61" s="217">
        <f t="shared" si="6"/>
        <v>79.19</v>
      </c>
      <c r="H61" s="220">
        <f t="shared" si="5"/>
        <v>1.7462809662210733E-2</v>
      </c>
      <c r="I61" s="209">
        <f>ROUND(F61*Прил.10!$D$13,2)</f>
        <v>39793.18</v>
      </c>
      <c r="J61" s="209">
        <f t="shared" si="7"/>
        <v>636.69000000000005</v>
      </c>
    </row>
    <row r="62" spans="1:12" s="14" customFormat="1" ht="25.5" hidden="1" customHeight="1" outlineLevel="1" x14ac:dyDescent="0.2">
      <c r="A62" s="227">
        <v>34</v>
      </c>
      <c r="B62" s="227" t="s">
        <v>193</v>
      </c>
      <c r="C62" s="151" t="s">
        <v>194</v>
      </c>
      <c r="D62" s="227" t="s">
        <v>195</v>
      </c>
      <c r="E62" s="228">
        <v>68.28</v>
      </c>
      <c r="F62" s="229">
        <v>1</v>
      </c>
      <c r="G62" s="217">
        <f t="shared" si="6"/>
        <v>68.28</v>
      </c>
      <c r="H62" s="220">
        <f t="shared" si="5"/>
        <v>1.5056959764310505E-2</v>
      </c>
      <c r="I62" s="209">
        <f>ROUND(F62*Прил.10!$D$13,2)</f>
        <v>8.0399999999999991</v>
      </c>
      <c r="J62" s="209">
        <f t="shared" si="7"/>
        <v>548.97</v>
      </c>
    </row>
    <row r="63" spans="1:12" s="14" customFormat="1" ht="25.5" hidden="1" customHeight="1" outlineLevel="1" x14ac:dyDescent="0.2">
      <c r="A63" s="227">
        <v>35</v>
      </c>
      <c r="B63" s="227" t="s">
        <v>196</v>
      </c>
      <c r="C63" s="151" t="s">
        <v>197</v>
      </c>
      <c r="D63" s="227" t="s">
        <v>187</v>
      </c>
      <c r="E63" s="228">
        <v>2.32E-3</v>
      </c>
      <c r="F63" s="229">
        <v>12430</v>
      </c>
      <c r="G63" s="217">
        <f t="shared" si="6"/>
        <v>28.84</v>
      </c>
      <c r="H63" s="220">
        <f t="shared" si="5"/>
        <v>6.3597352021487249E-3</v>
      </c>
      <c r="I63" s="209">
        <f>ROUND(F63*Прил.10!$D$13,2)</f>
        <v>99937.2</v>
      </c>
      <c r="J63" s="209">
        <f t="shared" si="7"/>
        <v>231.85</v>
      </c>
    </row>
    <row r="64" spans="1:12" s="14" customFormat="1" ht="14.25" hidden="1" customHeight="1" outlineLevel="1" x14ac:dyDescent="0.2">
      <c r="A64" s="227">
        <v>36</v>
      </c>
      <c r="B64" s="227" t="s">
        <v>198</v>
      </c>
      <c r="C64" s="151" t="s">
        <v>199</v>
      </c>
      <c r="D64" s="227" t="s">
        <v>200</v>
      </c>
      <c r="E64" s="228">
        <v>0.1</v>
      </c>
      <c r="F64" s="229">
        <v>203</v>
      </c>
      <c r="G64" s="217">
        <f t="shared" si="6"/>
        <v>20.3</v>
      </c>
      <c r="H64" s="220">
        <f t="shared" si="5"/>
        <v>4.4765126422891518E-3</v>
      </c>
      <c r="I64" s="209">
        <f>ROUND(F64*Прил.10!$D$13,2)</f>
        <v>1632.12</v>
      </c>
      <c r="J64" s="209">
        <f t="shared" si="7"/>
        <v>163.21</v>
      </c>
    </row>
    <row r="65" spans="1:10" s="14" customFormat="1" ht="25.5" hidden="1" customHeight="1" outlineLevel="1" x14ac:dyDescent="0.2">
      <c r="A65" s="227">
        <v>37</v>
      </c>
      <c r="B65" s="227" t="s">
        <v>201</v>
      </c>
      <c r="C65" s="151" t="s">
        <v>202</v>
      </c>
      <c r="D65" s="227" t="s">
        <v>182</v>
      </c>
      <c r="E65" s="228">
        <v>0.31</v>
      </c>
      <c r="F65" s="229">
        <v>38.89</v>
      </c>
      <c r="G65" s="217">
        <f t="shared" si="6"/>
        <v>12.06</v>
      </c>
      <c r="H65" s="220">
        <f t="shared" si="5"/>
        <v>2.6594454416752297E-3</v>
      </c>
      <c r="I65" s="209">
        <f>ROUND(F65*Прил.10!$D$13,2)</f>
        <v>312.68</v>
      </c>
      <c r="J65" s="209">
        <f t="shared" si="7"/>
        <v>96.93</v>
      </c>
    </row>
    <row r="66" spans="1:10" s="14" customFormat="1" ht="14.25" hidden="1" customHeight="1" outlineLevel="1" x14ac:dyDescent="0.2">
      <c r="A66" s="227">
        <v>38</v>
      </c>
      <c r="B66" s="227" t="s">
        <v>203</v>
      </c>
      <c r="C66" s="151" t="s">
        <v>204</v>
      </c>
      <c r="D66" s="227" t="s">
        <v>182</v>
      </c>
      <c r="E66" s="228">
        <v>0.4</v>
      </c>
      <c r="F66" s="229">
        <v>28.6</v>
      </c>
      <c r="G66" s="217">
        <f t="shared" si="6"/>
        <v>11.44</v>
      </c>
      <c r="H66" s="220">
        <f t="shared" si="5"/>
        <v>2.5227243659008813E-3</v>
      </c>
      <c r="I66" s="209">
        <f>ROUND(F66*Прил.10!$D$13,2)</f>
        <v>229.94</v>
      </c>
      <c r="J66" s="209">
        <f t="shared" si="7"/>
        <v>91.98</v>
      </c>
    </row>
    <row r="67" spans="1:10" s="14" customFormat="1" ht="14.25" hidden="1" customHeight="1" outlineLevel="1" x14ac:dyDescent="0.2">
      <c r="A67" s="227">
        <v>39</v>
      </c>
      <c r="B67" s="227" t="s">
        <v>205</v>
      </c>
      <c r="C67" s="151" t="s">
        <v>206</v>
      </c>
      <c r="D67" s="227" t="s">
        <v>200</v>
      </c>
      <c r="E67" s="228">
        <v>0.1</v>
      </c>
      <c r="F67" s="229">
        <v>86</v>
      </c>
      <c r="G67" s="217">
        <f t="shared" si="6"/>
        <v>8.6</v>
      </c>
      <c r="H67" s="220">
        <f t="shared" si="5"/>
        <v>1.8964536317087044E-3</v>
      </c>
      <c r="I67" s="209">
        <f>ROUND(F67*Прил.10!$D$13,2)</f>
        <v>691.44</v>
      </c>
      <c r="J67" s="209">
        <f t="shared" si="7"/>
        <v>69.14</v>
      </c>
    </row>
    <row r="68" spans="1:10" s="14" customFormat="1" ht="25.5" hidden="1" customHeight="1" outlineLevel="1" x14ac:dyDescent="0.2">
      <c r="A68" s="227">
        <v>40</v>
      </c>
      <c r="B68" s="227" t="s">
        <v>207</v>
      </c>
      <c r="C68" s="151" t="s">
        <v>208</v>
      </c>
      <c r="D68" s="227" t="s">
        <v>200</v>
      </c>
      <c r="E68" s="228">
        <v>0.1</v>
      </c>
      <c r="F68" s="229">
        <v>83</v>
      </c>
      <c r="G68" s="217">
        <f t="shared" si="6"/>
        <v>8.3000000000000007</v>
      </c>
      <c r="H68" s="220">
        <f t="shared" si="5"/>
        <v>1.8302982724630521E-3</v>
      </c>
      <c r="I68" s="209">
        <f>ROUND(F68*Прил.10!$D$13,2)</f>
        <v>667.32</v>
      </c>
      <c r="J68" s="209">
        <f t="shared" si="7"/>
        <v>66.73</v>
      </c>
    </row>
    <row r="69" spans="1:10" s="14" customFormat="1" ht="14.25" hidden="1" customHeight="1" outlineLevel="1" x14ac:dyDescent="0.2">
      <c r="A69" s="227">
        <v>41</v>
      </c>
      <c r="B69" s="227" t="s">
        <v>209</v>
      </c>
      <c r="C69" s="151" t="s">
        <v>210</v>
      </c>
      <c r="D69" s="227" t="s">
        <v>211</v>
      </c>
      <c r="E69" s="228">
        <v>0.9</v>
      </c>
      <c r="F69" s="229">
        <v>8.33</v>
      </c>
      <c r="G69" s="217">
        <f t="shared" si="6"/>
        <v>7.5</v>
      </c>
      <c r="H69" s="220">
        <f t="shared" si="5"/>
        <v>1.6538839811413119E-3</v>
      </c>
      <c r="I69" s="209">
        <f>ROUND(F69*Прил.10!$D$13,2)</f>
        <v>66.97</v>
      </c>
      <c r="J69" s="209">
        <f t="shared" si="7"/>
        <v>60.27</v>
      </c>
    </row>
    <row r="70" spans="1:10" s="14" customFormat="1" ht="14.25" hidden="1" customHeight="1" outlineLevel="1" x14ac:dyDescent="0.2">
      <c r="A70" s="227">
        <v>42</v>
      </c>
      <c r="B70" s="227" t="s">
        <v>212</v>
      </c>
      <c r="C70" s="151" t="s">
        <v>213</v>
      </c>
      <c r="D70" s="227" t="s">
        <v>179</v>
      </c>
      <c r="E70" s="228">
        <v>6.9999999999999999E-4</v>
      </c>
      <c r="F70" s="229">
        <v>10534.99</v>
      </c>
      <c r="G70" s="217">
        <f t="shared" si="6"/>
        <v>7.37</v>
      </c>
      <c r="H70" s="220">
        <f t="shared" si="5"/>
        <v>1.6252166588015292E-3</v>
      </c>
      <c r="I70" s="209">
        <f>ROUND(F70*Прил.10!$D$13,2)</f>
        <v>84701.32</v>
      </c>
      <c r="J70" s="209">
        <f t="shared" si="7"/>
        <v>59.29</v>
      </c>
    </row>
    <row r="71" spans="1:10" s="14" customFormat="1" ht="14.25" hidden="1" customHeight="1" outlineLevel="1" x14ac:dyDescent="0.2">
      <c r="A71" s="227">
        <v>43</v>
      </c>
      <c r="B71" s="227" t="s">
        <v>214</v>
      </c>
      <c r="C71" s="151" t="s">
        <v>215</v>
      </c>
      <c r="D71" s="227" t="s">
        <v>187</v>
      </c>
      <c r="E71" s="228">
        <v>1.4999999999999999E-4</v>
      </c>
      <c r="F71" s="229">
        <v>41210</v>
      </c>
      <c r="G71" s="217">
        <f t="shared" si="6"/>
        <v>6.18</v>
      </c>
      <c r="H71" s="220">
        <f t="shared" si="5"/>
        <v>1.362800400460441E-3</v>
      </c>
      <c r="I71" s="209">
        <f>ROUND(F71*Прил.10!$D$13,2)</f>
        <v>331328.40000000002</v>
      </c>
      <c r="J71" s="209">
        <f t="shared" si="7"/>
        <v>49.7</v>
      </c>
    </row>
    <row r="72" spans="1:10" s="14" customFormat="1" ht="14.25" hidden="1" customHeight="1" outlineLevel="1" x14ac:dyDescent="0.2">
      <c r="A72" s="227">
        <v>44</v>
      </c>
      <c r="B72" s="227" t="s">
        <v>216</v>
      </c>
      <c r="C72" s="151" t="s">
        <v>217</v>
      </c>
      <c r="D72" s="227" t="s">
        <v>218</v>
      </c>
      <c r="E72" s="228">
        <v>0.2</v>
      </c>
      <c r="F72" s="229">
        <v>29.75</v>
      </c>
      <c r="G72" s="217">
        <f t="shared" si="6"/>
        <v>5.95</v>
      </c>
      <c r="H72" s="220">
        <f t="shared" si="5"/>
        <v>1.3120812917054409E-3</v>
      </c>
      <c r="I72" s="209">
        <f>ROUND(F72*Прил.10!$D$13,2)</f>
        <v>239.19</v>
      </c>
      <c r="J72" s="209">
        <f t="shared" si="7"/>
        <v>47.84</v>
      </c>
    </row>
    <row r="73" spans="1:10" s="14" customFormat="1" ht="25.5" hidden="1" customHeight="1" outlineLevel="1" x14ac:dyDescent="0.2">
      <c r="A73" s="227">
        <v>45</v>
      </c>
      <c r="B73" s="227" t="s">
        <v>219</v>
      </c>
      <c r="C73" s="151" t="s">
        <v>220</v>
      </c>
      <c r="D73" s="227" t="s">
        <v>187</v>
      </c>
      <c r="E73" s="228">
        <v>6.3E-5</v>
      </c>
      <c r="F73" s="229">
        <v>65750</v>
      </c>
      <c r="G73" s="217">
        <f t="shared" si="6"/>
        <v>4.1399999999999997</v>
      </c>
      <c r="H73" s="220">
        <f t="shared" si="5"/>
        <v>9.1294395759000419E-4</v>
      </c>
      <c r="I73" s="209">
        <f>ROUND(F73*Прил.10!$D$13,2)</f>
        <v>528630</v>
      </c>
      <c r="J73" s="209">
        <f t="shared" si="7"/>
        <v>33.299999999999997</v>
      </c>
    </row>
    <row r="74" spans="1:10" s="14" customFormat="1" ht="25.5" hidden="1" customHeight="1" outlineLevel="1" x14ac:dyDescent="0.2">
      <c r="A74" s="227">
        <v>46</v>
      </c>
      <c r="B74" s="227" t="s">
        <v>221</v>
      </c>
      <c r="C74" s="151" t="s">
        <v>222</v>
      </c>
      <c r="D74" s="227" t="s">
        <v>182</v>
      </c>
      <c r="E74" s="228">
        <v>0.14000000000000001</v>
      </c>
      <c r="F74" s="229">
        <v>28.22</v>
      </c>
      <c r="G74" s="217">
        <f t="shared" si="6"/>
        <v>3.95</v>
      </c>
      <c r="H74" s="220">
        <f t="shared" si="5"/>
        <v>8.7104556340109106E-4</v>
      </c>
      <c r="I74" s="209">
        <f>ROUND(F74*Прил.10!$D$13,2)</f>
        <v>226.89</v>
      </c>
      <c r="J74" s="209">
        <f t="shared" si="7"/>
        <v>31.76</v>
      </c>
    </row>
    <row r="75" spans="1:10" s="14" customFormat="1" ht="38.25" hidden="1" customHeight="1" outlineLevel="1" x14ac:dyDescent="0.2">
      <c r="A75" s="227">
        <v>47</v>
      </c>
      <c r="B75" s="227" t="s">
        <v>223</v>
      </c>
      <c r="C75" s="151" t="s">
        <v>224</v>
      </c>
      <c r="D75" s="227" t="s">
        <v>187</v>
      </c>
      <c r="E75" s="228">
        <v>1E-4</v>
      </c>
      <c r="F75" s="229">
        <v>37517</v>
      </c>
      <c r="G75" s="217">
        <f t="shared" si="6"/>
        <v>3.75</v>
      </c>
      <c r="H75" s="220">
        <f t="shared" si="5"/>
        <v>8.2694199057065597E-4</v>
      </c>
      <c r="I75" s="209">
        <f>ROUND(F75*Прил.10!$D$13,2)</f>
        <v>301636.68</v>
      </c>
      <c r="J75" s="209">
        <f t="shared" si="7"/>
        <v>30.16</v>
      </c>
    </row>
    <row r="76" spans="1:10" s="14" customFormat="1" ht="25.5" hidden="1" customHeight="1" outlineLevel="1" x14ac:dyDescent="0.2">
      <c r="A76" s="227">
        <v>48</v>
      </c>
      <c r="B76" s="227" t="s">
        <v>225</v>
      </c>
      <c r="C76" s="151" t="s">
        <v>226</v>
      </c>
      <c r="D76" s="227" t="s">
        <v>182</v>
      </c>
      <c r="E76" s="228">
        <v>0.08</v>
      </c>
      <c r="F76" s="229">
        <v>38.340000000000003</v>
      </c>
      <c r="G76" s="217">
        <f t="shared" si="6"/>
        <v>3.07</v>
      </c>
      <c r="H76" s="220">
        <f t="shared" si="5"/>
        <v>6.7698984294717703E-4</v>
      </c>
      <c r="I76" s="209">
        <f>ROUND(F76*Прил.10!$D$13,2)</f>
        <v>308.25</v>
      </c>
      <c r="J76" s="209">
        <f t="shared" si="7"/>
        <v>24.66</v>
      </c>
    </row>
    <row r="77" spans="1:10" s="14" customFormat="1" ht="14.25" hidden="1" customHeight="1" outlineLevel="1" x14ac:dyDescent="0.2">
      <c r="A77" s="227">
        <v>49</v>
      </c>
      <c r="B77" s="227" t="s">
        <v>227</v>
      </c>
      <c r="C77" s="151" t="s">
        <v>228</v>
      </c>
      <c r="D77" s="227" t="s">
        <v>187</v>
      </c>
      <c r="E77" s="228">
        <v>5.1000000000000004E-4</v>
      </c>
      <c r="F77" s="229">
        <v>5850</v>
      </c>
      <c r="G77" s="217">
        <f t="shared" si="6"/>
        <v>2.98</v>
      </c>
      <c r="H77" s="220">
        <f t="shared" si="5"/>
        <v>6.5714323517348128E-4</v>
      </c>
      <c r="I77" s="209">
        <f>ROUND(F77*Прил.10!$D$13,2)</f>
        <v>47034</v>
      </c>
      <c r="J77" s="209">
        <f t="shared" si="7"/>
        <v>23.99</v>
      </c>
    </row>
    <row r="78" spans="1:10" s="14" customFormat="1" ht="14.25" hidden="1" customHeight="1" outlineLevel="1" x14ac:dyDescent="0.2">
      <c r="A78" s="227">
        <v>50</v>
      </c>
      <c r="B78" s="227" t="s">
        <v>229</v>
      </c>
      <c r="C78" s="151" t="s">
        <v>230</v>
      </c>
      <c r="D78" s="227" t="s">
        <v>182</v>
      </c>
      <c r="E78" s="228">
        <v>0.3</v>
      </c>
      <c r="F78" s="229">
        <v>9.0399999999999991</v>
      </c>
      <c r="G78" s="217">
        <f t="shared" si="6"/>
        <v>2.71</v>
      </c>
      <c r="H78" s="220">
        <f t="shared" si="5"/>
        <v>5.9760341185239403E-4</v>
      </c>
      <c r="I78" s="209">
        <f>ROUND(F78*Прил.10!$D$13,2)</f>
        <v>72.680000000000007</v>
      </c>
      <c r="J78" s="209">
        <f t="shared" si="7"/>
        <v>21.8</v>
      </c>
    </row>
    <row r="79" spans="1:10" s="14" customFormat="1" ht="38.25" hidden="1" customHeight="1" outlineLevel="1" x14ac:dyDescent="0.2">
      <c r="A79" s="227">
        <v>51</v>
      </c>
      <c r="B79" s="227" t="s">
        <v>231</v>
      </c>
      <c r="C79" s="151" t="s">
        <v>232</v>
      </c>
      <c r="D79" s="227" t="s">
        <v>182</v>
      </c>
      <c r="E79" s="228">
        <v>0.02</v>
      </c>
      <c r="F79" s="229">
        <v>91.29</v>
      </c>
      <c r="G79" s="217">
        <f t="shared" si="6"/>
        <v>1.83</v>
      </c>
      <c r="H79" s="220">
        <f t="shared" si="5"/>
        <v>4.0354769139848017E-4</v>
      </c>
      <c r="I79" s="209">
        <f>ROUND(F79*Прил.10!$D$13,2)</f>
        <v>733.97</v>
      </c>
      <c r="J79" s="209">
        <f t="shared" si="7"/>
        <v>14.68</v>
      </c>
    </row>
    <row r="80" spans="1:10" s="14" customFormat="1" ht="38.25" hidden="1" customHeight="1" outlineLevel="1" x14ac:dyDescent="0.2">
      <c r="A80" s="227">
        <v>52</v>
      </c>
      <c r="B80" s="227" t="s">
        <v>233</v>
      </c>
      <c r="C80" s="151" t="s">
        <v>234</v>
      </c>
      <c r="D80" s="227" t="s">
        <v>192</v>
      </c>
      <c r="E80" s="228">
        <v>2E-3</v>
      </c>
      <c r="F80" s="229">
        <v>542.1</v>
      </c>
      <c r="G80" s="217">
        <f t="shared" si="6"/>
        <v>1.08</v>
      </c>
      <c r="H80" s="220">
        <f t="shared" si="5"/>
        <v>2.3815929328434895E-4</v>
      </c>
      <c r="I80" s="209">
        <f>ROUND(F80*Прил.10!$D$13,2)</f>
        <v>4358.4799999999996</v>
      </c>
      <c r="J80" s="209">
        <f t="shared" si="7"/>
        <v>8.7200000000000006</v>
      </c>
    </row>
    <row r="81" spans="1:10" s="14" customFormat="1" ht="14.25" hidden="1" customHeight="1" outlineLevel="1" x14ac:dyDescent="0.2">
      <c r="A81" s="227">
        <v>53</v>
      </c>
      <c r="B81" s="227" t="s">
        <v>235</v>
      </c>
      <c r="C81" s="151" t="s">
        <v>236</v>
      </c>
      <c r="D81" s="227" t="s">
        <v>182</v>
      </c>
      <c r="E81" s="228">
        <v>0.03</v>
      </c>
      <c r="F81" s="229">
        <v>35.630000000000003</v>
      </c>
      <c r="G81" s="217">
        <f t="shared" si="6"/>
        <v>1.07</v>
      </c>
      <c r="H81" s="220">
        <f t="shared" si="5"/>
        <v>2.3595411464282718E-4</v>
      </c>
      <c r="I81" s="209">
        <f>ROUND(F81*Прил.10!$D$13,2)</f>
        <v>286.47000000000003</v>
      </c>
      <c r="J81" s="209">
        <f t="shared" si="7"/>
        <v>8.59</v>
      </c>
    </row>
    <row r="82" spans="1:10" s="14" customFormat="1" ht="14.25" hidden="1" customHeight="1" outlineLevel="1" x14ac:dyDescent="0.2">
      <c r="A82" s="227">
        <v>54</v>
      </c>
      <c r="B82" s="227" t="s">
        <v>237</v>
      </c>
      <c r="C82" s="151" t="s">
        <v>238</v>
      </c>
      <c r="D82" s="227" t="s">
        <v>182</v>
      </c>
      <c r="E82" s="228">
        <v>0.05</v>
      </c>
      <c r="F82" s="229">
        <v>16.95</v>
      </c>
      <c r="G82" s="217">
        <f t="shared" si="6"/>
        <v>0.85</v>
      </c>
      <c r="H82" s="220">
        <f t="shared" si="5"/>
        <v>1.8744018452934868E-4</v>
      </c>
      <c r="I82" s="209">
        <f>ROUND(F82*Прил.10!$D$13,2)</f>
        <v>136.28</v>
      </c>
      <c r="J82" s="209">
        <f t="shared" si="7"/>
        <v>6.81</v>
      </c>
    </row>
    <row r="83" spans="1:10" s="14" customFormat="1" ht="14.25" hidden="1" customHeight="1" outlineLevel="1" x14ac:dyDescent="0.2">
      <c r="A83" s="227">
        <v>55</v>
      </c>
      <c r="B83" s="227" t="s">
        <v>239</v>
      </c>
      <c r="C83" s="151" t="s">
        <v>240</v>
      </c>
      <c r="D83" s="227" t="s">
        <v>187</v>
      </c>
      <c r="E83" s="228">
        <v>4.0000000000000003E-5</v>
      </c>
      <c r="F83" s="229">
        <v>12430</v>
      </c>
      <c r="G83" s="217">
        <f t="shared" si="6"/>
        <v>0.5</v>
      </c>
      <c r="H83" s="220">
        <f t="shared" si="5"/>
        <v>1.1025893207608747E-4</v>
      </c>
      <c r="I83" s="209">
        <f>ROUND(F83*Прил.10!$D$13,2)</f>
        <v>99937.2</v>
      </c>
      <c r="J83" s="209">
        <f t="shared" si="7"/>
        <v>4</v>
      </c>
    </row>
    <row r="84" spans="1:10" s="14" customFormat="1" ht="25.5" hidden="1" customHeight="1" outlineLevel="1" x14ac:dyDescent="0.2">
      <c r="A84" s="227">
        <v>56</v>
      </c>
      <c r="B84" s="227" t="s">
        <v>241</v>
      </c>
      <c r="C84" s="151" t="s">
        <v>242</v>
      </c>
      <c r="D84" s="227" t="s">
        <v>187</v>
      </c>
      <c r="E84" s="228">
        <v>2.0000000000000002E-5</v>
      </c>
      <c r="F84" s="229">
        <v>15481</v>
      </c>
      <c r="G84" s="217">
        <f t="shared" si="6"/>
        <v>0.31</v>
      </c>
      <c r="H84" s="220">
        <f t="shared" si="5"/>
        <v>6.836053788717423E-5</v>
      </c>
      <c r="I84" s="209">
        <f>ROUND(F84*Прил.10!$D$13,2)</f>
        <v>124467.24</v>
      </c>
      <c r="J84" s="209">
        <f t="shared" si="7"/>
        <v>2.4900000000000002</v>
      </c>
    </row>
    <row r="85" spans="1:10" s="14" customFormat="1" ht="14.25" hidden="1" customHeight="1" outlineLevel="1" x14ac:dyDescent="0.2">
      <c r="A85" s="227">
        <v>57</v>
      </c>
      <c r="B85" s="227" t="s">
        <v>243</v>
      </c>
      <c r="C85" s="151" t="s">
        <v>244</v>
      </c>
      <c r="D85" s="227" t="s">
        <v>182</v>
      </c>
      <c r="E85" s="228">
        <v>0.02</v>
      </c>
      <c r="F85" s="229">
        <v>15.37</v>
      </c>
      <c r="G85" s="217">
        <f t="shared" si="6"/>
        <v>0.31</v>
      </c>
      <c r="H85" s="220">
        <f t="shared" si="5"/>
        <v>6.836053788717423E-5</v>
      </c>
      <c r="I85" s="209">
        <f>ROUND(F85*Прил.10!$D$13,2)</f>
        <v>123.57</v>
      </c>
      <c r="J85" s="209">
        <f t="shared" si="7"/>
        <v>2.4700000000000002</v>
      </c>
    </row>
    <row r="86" spans="1:10" s="14" customFormat="1" ht="14.25" hidden="1" customHeight="1" outlineLevel="1" x14ac:dyDescent="0.2">
      <c r="A86" s="227">
        <v>58</v>
      </c>
      <c r="B86" s="227" t="s">
        <v>245</v>
      </c>
      <c r="C86" s="151" t="s">
        <v>246</v>
      </c>
      <c r="D86" s="227" t="s">
        <v>182</v>
      </c>
      <c r="E86" s="228">
        <v>0.01</v>
      </c>
      <c r="F86" s="229">
        <v>27.74</v>
      </c>
      <c r="G86" s="217">
        <f t="shared" si="6"/>
        <v>0.28000000000000003</v>
      </c>
      <c r="H86" s="220">
        <f t="shared" si="5"/>
        <v>6.1745001962608989E-5</v>
      </c>
      <c r="I86" s="209">
        <f>ROUND(F86*Прил.10!$D$13,2)</f>
        <v>223.03</v>
      </c>
      <c r="J86" s="209">
        <f t="shared" si="7"/>
        <v>2.23</v>
      </c>
    </row>
    <row r="87" spans="1:10" s="14" customFormat="1" ht="14.25" hidden="1" customHeight="1" outlineLevel="1" x14ac:dyDescent="0.2">
      <c r="A87" s="227">
        <v>59</v>
      </c>
      <c r="B87" s="227" t="s">
        <v>247</v>
      </c>
      <c r="C87" s="151" t="s">
        <v>248</v>
      </c>
      <c r="D87" s="227" t="s">
        <v>187</v>
      </c>
      <c r="E87" s="228">
        <v>2.9999999999999997E-4</v>
      </c>
      <c r="F87" s="229">
        <v>729.98</v>
      </c>
      <c r="G87" s="217">
        <f t="shared" si="6"/>
        <v>0.22</v>
      </c>
      <c r="H87" s="220">
        <f t="shared" si="5"/>
        <v>4.8513930113478486E-5</v>
      </c>
      <c r="I87" s="209">
        <f>ROUND(F87*Прил.10!$D$13,2)</f>
        <v>5869.04</v>
      </c>
      <c r="J87" s="209">
        <f t="shared" si="7"/>
        <v>1.76</v>
      </c>
    </row>
    <row r="88" spans="1:10" s="14" customFormat="1" ht="14.25" hidden="1" customHeight="1" outlineLevel="1" x14ac:dyDescent="0.2">
      <c r="A88" s="227">
        <v>60</v>
      </c>
      <c r="B88" s="227" t="s">
        <v>249</v>
      </c>
      <c r="C88" s="151" t="s">
        <v>250</v>
      </c>
      <c r="D88" s="227" t="s">
        <v>187</v>
      </c>
      <c r="E88" s="228">
        <v>0.14099999999999999</v>
      </c>
      <c r="F88" s="229"/>
      <c r="G88" s="217">
        <f t="shared" si="6"/>
        <v>0</v>
      </c>
      <c r="H88" s="220">
        <f t="shared" si="5"/>
        <v>0</v>
      </c>
      <c r="I88" s="209">
        <f>ROUND(F88*Прил.10!$D$13,2)</f>
        <v>0</v>
      </c>
      <c r="J88" s="209">
        <f t="shared" si="7"/>
        <v>0</v>
      </c>
    </row>
    <row r="89" spans="1:10" s="14" customFormat="1" ht="14.25" customHeight="1" collapsed="1" x14ac:dyDescent="0.2">
      <c r="A89" s="2"/>
      <c r="B89" s="2"/>
      <c r="C89" s="9" t="s">
        <v>317</v>
      </c>
      <c r="D89" s="2"/>
      <c r="E89" s="293"/>
      <c r="F89" s="294"/>
      <c r="G89" s="29">
        <f>SUM(G57:G88)</f>
        <v>879.67000000000007</v>
      </c>
      <c r="H89" s="220">
        <f t="shared" si="5"/>
        <v>0.19398294955874373</v>
      </c>
      <c r="I89" s="29"/>
      <c r="J89" s="29">
        <f>SUM(J57:J88)</f>
        <v>7072.6400000000012</v>
      </c>
    </row>
    <row r="90" spans="1:10" s="14" customFormat="1" ht="14.25" customHeight="1" x14ac:dyDescent="0.2">
      <c r="A90" s="2"/>
      <c r="B90" s="2"/>
      <c r="C90" s="292" t="s">
        <v>318</v>
      </c>
      <c r="D90" s="2"/>
      <c r="E90" s="293"/>
      <c r="F90" s="294"/>
      <c r="G90" s="29">
        <f>G56+G89</f>
        <v>4534.7800000000007</v>
      </c>
      <c r="H90" s="295">
        <f t="shared" si="5"/>
        <v>1</v>
      </c>
      <c r="I90" s="29"/>
      <c r="J90" s="29">
        <f>J56+J89</f>
        <v>36459.75</v>
      </c>
    </row>
    <row r="91" spans="1:10" s="14" customFormat="1" ht="14.25" customHeight="1" x14ac:dyDescent="0.2">
      <c r="A91" s="2"/>
      <c r="B91" s="2"/>
      <c r="C91" s="9" t="s">
        <v>319</v>
      </c>
      <c r="D91" s="2"/>
      <c r="E91" s="293"/>
      <c r="F91" s="294"/>
      <c r="G91" s="29">
        <f>G16+G30+G90</f>
        <v>8845.9600000000009</v>
      </c>
      <c r="H91" s="295"/>
      <c r="I91" s="29"/>
      <c r="J91" s="29">
        <f>J16+J30+J90</f>
        <v>203982.19999999998</v>
      </c>
    </row>
    <row r="92" spans="1:10" s="14" customFormat="1" ht="14.25" customHeight="1" x14ac:dyDescent="0.2">
      <c r="A92" s="2"/>
      <c r="B92" s="2"/>
      <c r="C92" s="9" t="s">
        <v>320</v>
      </c>
      <c r="D92" s="242">
        <f>ROUND(G92/(G$18+$G$16),2)</f>
        <v>0.93</v>
      </c>
      <c r="E92" s="293"/>
      <c r="F92" s="294"/>
      <c r="G92" s="29">
        <f>1133.12+2104.62</f>
        <v>3237.74</v>
      </c>
      <c r="H92" s="295"/>
      <c r="I92" s="29"/>
      <c r="J92" s="209">
        <f>ROUND(D92*(J16+J18),2)</f>
        <v>147721.1</v>
      </c>
    </row>
    <row r="93" spans="1:10" s="14" customFormat="1" ht="14.25" customHeight="1" x14ac:dyDescent="0.2">
      <c r="A93" s="2"/>
      <c r="B93" s="2"/>
      <c r="C93" s="9" t="s">
        <v>321</v>
      </c>
      <c r="D93" s="242">
        <f>ROUND(G93/(G$16+G$18),2)</f>
        <v>0.48</v>
      </c>
      <c r="E93" s="293"/>
      <c r="F93" s="294"/>
      <c r="G93" s="29">
        <f>595.76+1078.64</f>
        <v>1674.4</v>
      </c>
      <c r="H93" s="295"/>
      <c r="I93" s="29"/>
      <c r="J93" s="209">
        <f>ROUND(D93*(J16+J18),2)</f>
        <v>76243.149999999994</v>
      </c>
    </row>
    <row r="94" spans="1:10" s="14" customFormat="1" ht="14.25" customHeight="1" x14ac:dyDescent="0.2">
      <c r="A94" s="2"/>
      <c r="B94" s="2"/>
      <c r="C94" s="9" t="s">
        <v>322</v>
      </c>
      <c r="D94" s="2"/>
      <c r="E94" s="293"/>
      <c r="F94" s="294"/>
      <c r="G94" s="29">
        <f>G16+G30+G90+G92+G93</f>
        <v>13758.1</v>
      </c>
      <c r="H94" s="295"/>
      <c r="I94" s="29"/>
      <c r="J94" s="29">
        <f>J16+J30+J90+J92+J93</f>
        <v>427946.44999999995</v>
      </c>
    </row>
    <row r="95" spans="1:10" s="14" customFormat="1" ht="14.25" customHeight="1" x14ac:dyDescent="0.2">
      <c r="A95" s="2"/>
      <c r="B95" s="2"/>
      <c r="C95" s="9" t="s">
        <v>323</v>
      </c>
      <c r="D95" s="2"/>
      <c r="E95" s="293"/>
      <c r="F95" s="294"/>
      <c r="G95" s="29">
        <f>G94+G51</f>
        <v>447189.87999999995</v>
      </c>
      <c r="H95" s="295"/>
      <c r="I95" s="29"/>
      <c r="J95" s="29">
        <f>J94+J51</f>
        <v>3141229.4000000004</v>
      </c>
    </row>
    <row r="96" spans="1:10" s="14" customFormat="1" ht="34.5" customHeight="1" x14ac:dyDescent="0.2">
      <c r="A96" s="2"/>
      <c r="B96" s="2"/>
      <c r="C96" s="9" t="s">
        <v>287</v>
      </c>
      <c r="D96" s="2" t="s">
        <v>324</v>
      </c>
      <c r="E96" s="305">
        <v>1</v>
      </c>
      <c r="F96" s="294"/>
      <c r="G96" s="29">
        <f>G95/E96</f>
        <v>447189.87999999995</v>
      </c>
      <c r="H96" s="295"/>
      <c r="I96" s="29"/>
      <c r="J96" s="29">
        <f>J95/E96</f>
        <v>3141229.4000000004</v>
      </c>
    </row>
    <row r="98" spans="1:1" s="14" customFormat="1" ht="14.25" customHeight="1" x14ac:dyDescent="0.2">
      <c r="A98" s="4" t="s">
        <v>325</v>
      </c>
    </row>
    <row r="99" spans="1:1" s="14" customFormat="1" ht="14.25" customHeight="1" x14ac:dyDescent="0.2">
      <c r="A99" s="243" t="s">
        <v>76</v>
      </c>
    </row>
    <row r="100" spans="1:1" s="14" customFormat="1" ht="14.25" customHeight="1" x14ac:dyDescent="0.2">
      <c r="A100" s="4"/>
    </row>
    <row r="101" spans="1:1" s="14" customFormat="1" ht="14.25" customHeight="1" x14ac:dyDescent="0.2">
      <c r="A101" s="4" t="s">
        <v>326</v>
      </c>
    </row>
    <row r="102" spans="1:1" s="14" customFormat="1" ht="14.25" customHeight="1" x14ac:dyDescent="0.2">
      <c r="A102" s="243" t="s">
        <v>78</v>
      </c>
    </row>
  </sheetData>
  <sheetProtection formatCells="0" formatColumns="0" formatRows="0" insertColumns="0" insertRows="0" insertHyperlinks="0" deleteColumns="0" deleteRows="0" sort="0" autoFilter="0" pivotTables="0"/>
  <mergeCells count="21">
    <mergeCell ref="H2:J2"/>
    <mergeCell ref="A7:H7"/>
    <mergeCell ref="I9:J9"/>
    <mergeCell ref="A8:H8"/>
    <mergeCell ref="A9:A10"/>
    <mergeCell ref="B9:B10"/>
    <mergeCell ref="C9:C10"/>
    <mergeCell ref="D9:D10"/>
    <mergeCell ref="E9:E10"/>
    <mergeCell ref="F9:G9"/>
    <mergeCell ref="H9:H10"/>
    <mergeCell ref="A4:J4"/>
    <mergeCell ref="D6:J6"/>
    <mergeCell ref="B54:H54"/>
    <mergeCell ref="B12:H12"/>
    <mergeCell ref="B17:H17"/>
    <mergeCell ref="B19:H19"/>
    <mergeCell ref="B20:H20"/>
    <mergeCell ref="B32:H32"/>
    <mergeCell ref="B31:H31"/>
    <mergeCell ref="B53:H53"/>
  </mergeCells>
  <pageMargins left="0.70866141732283505" right="0.70866141732283505" top="0.74803149606299202" bottom="0.74803149606299202" header="0.31496062992126" footer="0.31496062992126"/>
  <pageSetup paperSize="9" scale="80" fitToHeight="0" orientation="landscape" cellComments="atEnd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G35"/>
  <sheetViews>
    <sheetView view="pageBreakPreview" topLeftCell="A17" workbookViewId="0">
      <selection activeCell="D31" sqref="D31"/>
    </sheetView>
  </sheetViews>
  <sheetFormatPr defaultRowHeight="15" x14ac:dyDescent="0.25"/>
  <cols>
    <col min="1" max="1" width="5.7109375" customWidth="1"/>
    <col min="2" max="2" width="17.5703125" customWidth="1"/>
    <col min="3" max="3" width="39.140625" customWidth="1"/>
    <col min="4" max="4" width="10.7109375" customWidth="1"/>
    <col min="5" max="5" width="13.85546875" customWidth="1"/>
    <col min="6" max="6" width="13.28515625" customWidth="1"/>
    <col min="7" max="7" width="14.140625" customWidth="1"/>
  </cols>
  <sheetData>
    <row r="1" spans="1:7" x14ac:dyDescent="0.25">
      <c r="A1" s="374" t="s">
        <v>327</v>
      </c>
      <c r="B1" s="374"/>
      <c r="C1" s="374"/>
      <c r="D1" s="374"/>
      <c r="E1" s="374"/>
      <c r="F1" s="374"/>
      <c r="G1" s="374"/>
    </row>
    <row r="2" spans="1:7" ht="21.75" customHeight="1" x14ac:dyDescent="0.25">
      <c r="A2" s="300"/>
      <c r="B2" s="300"/>
      <c r="C2" s="300"/>
      <c r="D2" s="300"/>
      <c r="E2" s="300"/>
      <c r="F2" s="300"/>
      <c r="G2" s="300"/>
    </row>
    <row r="3" spans="1:7" x14ac:dyDescent="0.25">
      <c r="A3" s="331" t="s">
        <v>328</v>
      </c>
      <c r="B3" s="331"/>
      <c r="C3" s="331"/>
      <c r="D3" s="331"/>
      <c r="E3" s="331"/>
      <c r="F3" s="331"/>
      <c r="G3" s="331"/>
    </row>
    <row r="4" spans="1:7" ht="25.5" customHeight="1" x14ac:dyDescent="0.25">
      <c r="A4" s="334" t="s">
        <v>47</v>
      </c>
      <c r="B4" s="334"/>
      <c r="C4" s="334"/>
      <c r="D4" s="334"/>
      <c r="E4" s="334"/>
      <c r="F4" s="334"/>
      <c r="G4" s="334"/>
    </row>
    <row r="5" spans="1:7" x14ac:dyDescent="0.25">
      <c r="A5" s="244"/>
      <c r="B5" s="244"/>
      <c r="C5" s="244"/>
      <c r="D5" s="244"/>
      <c r="E5" s="244"/>
      <c r="F5" s="244"/>
      <c r="G5" s="244"/>
    </row>
    <row r="6" spans="1:7" ht="30" customHeight="1" x14ac:dyDescent="0.25">
      <c r="A6" s="379" t="s">
        <v>13</v>
      </c>
      <c r="B6" s="379" t="s">
        <v>101</v>
      </c>
      <c r="C6" s="379" t="s">
        <v>253</v>
      </c>
      <c r="D6" s="379" t="s">
        <v>103</v>
      </c>
      <c r="E6" s="355" t="s">
        <v>296</v>
      </c>
      <c r="F6" s="379" t="s">
        <v>105</v>
      </c>
      <c r="G6" s="379"/>
    </row>
    <row r="7" spans="1:7" x14ac:dyDescent="0.25">
      <c r="A7" s="379"/>
      <c r="B7" s="379"/>
      <c r="C7" s="379"/>
      <c r="D7" s="379"/>
      <c r="E7" s="372"/>
      <c r="F7" s="296" t="s">
        <v>299</v>
      </c>
      <c r="G7" s="296" t="s">
        <v>107</v>
      </c>
    </row>
    <row r="8" spans="1:7" x14ac:dyDescent="0.25">
      <c r="A8" s="296">
        <v>1</v>
      </c>
      <c r="B8" s="296">
        <v>2</v>
      </c>
      <c r="C8" s="296">
        <v>3</v>
      </c>
      <c r="D8" s="296">
        <v>4</v>
      </c>
      <c r="E8" s="296">
        <v>5</v>
      </c>
      <c r="F8" s="296">
        <v>6</v>
      </c>
      <c r="G8" s="296">
        <v>7</v>
      </c>
    </row>
    <row r="9" spans="1:7" ht="15" customHeight="1" x14ac:dyDescent="0.25">
      <c r="A9" s="245"/>
      <c r="B9" s="375" t="s">
        <v>329</v>
      </c>
      <c r="C9" s="376"/>
      <c r="D9" s="376"/>
      <c r="E9" s="376"/>
      <c r="F9" s="376"/>
      <c r="G9" s="377"/>
    </row>
    <row r="10" spans="1:7" ht="27" customHeight="1" x14ac:dyDescent="0.25">
      <c r="A10" s="296"/>
      <c r="B10" s="232"/>
      <c r="C10" s="136" t="s">
        <v>330</v>
      </c>
      <c r="D10" s="232"/>
      <c r="E10" s="246"/>
      <c r="F10" s="298"/>
      <c r="G10" s="230">
        <v>0</v>
      </c>
    </row>
    <row r="11" spans="1:7" x14ac:dyDescent="0.25">
      <c r="A11" s="296"/>
      <c r="B11" s="360" t="s">
        <v>331</v>
      </c>
      <c r="C11" s="360"/>
      <c r="D11" s="360"/>
      <c r="E11" s="378"/>
      <c r="F11" s="363"/>
      <c r="G11" s="363"/>
    </row>
    <row r="12" spans="1:7" s="164" customFormat="1" ht="15.75" customHeight="1" x14ac:dyDescent="0.25">
      <c r="A12" s="296">
        <v>1</v>
      </c>
      <c r="B12" s="136" t="str">
        <f>'Прил.5 Расчет СМР и ОБ'!B33</f>
        <v>61.3.05.04-0002</v>
      </c>
      <c r="C12" s="247" t="str">
        <f>'Прил.5 Расчет СМР и ОБ'!C33</f>
        <v>Сервер HP ProLiant DL360</v>
      </c>
      <c r="D12" s="248" t="str">
        <f>'Прил.5 Расчет СМР и ОБ'!D33</f>
        <v>компл</v>
      </c>
      <c r="E12" s="249">
        <f>'Прил.5 Расчет СМР и ОБ'!E33</f>
        <v>1</v>
      </c>
      <c r="F12" s="216">
        <f>'Прил.5 Расчет СМР и ОБ'!F33</f>
        <v>167692.96</v>
      </c>
      <c r="G12" s="230">
        <f t="shared" ref="G12:G27" si="0">ROUND(E12*F12,2)</f>
        <v>167692.96</v>
      </c>
    </row>
    <row r="13" spans="1:7" s="164" customFormat="1" ht="25.5" customHeight="1" x14ac:dyDescent="0.25">
      <c r="A13" s="296">
        <v>2</v>
      </c>
      <c r="B13" s="136" t="str">
        <f>'Прил.5 Расчет СМР и ОБ'!B34</f>
        <v>62.4.02.01-0047</v>
      </c>
      <c r="C13" s="247" t="str">
        <f>'Прил.5 Расчет СМР и ОБ'!C34</f>
        <v>Источник бесперебойного питания: APC SMART-UPS RT 4000VA RM/230</v>
      </c>
      <c r="D13" s="248" t="str">
        <f>'Прил.5 Расчет СМР и ОБ'!D34</f>
        <v>шт</v>
      </c>
      <c r="E13" s="249">
        <f>'Прил.5 Расчет СМР и ОБ'!E34</f>
        <v>3</v>
      </c>
      <c r="F13" s="216">
        <f>'Прил.5 Расчет СМР и ОБ'!F34</f>
        <v>16999.43</v>
      </c>
      <c r="G13" s="230">
        <f t="shared" si="0"/>
        <v>50998.29</v>
      </c>
    </row>
    <row r="14" spans="1:7" s="164" customFormat="1" ht="38.25" customHeight="1" x14ac:dyDescent="0.25">
      <c r="A14" s="296">
        <v>3</v>
      </c>
      <c r="B14" s="136" t="str">
        <f>'Прил.5 Расчет СМР и ОБ'!B35</f>
        <v>61.3.01.02-0031</v>
      </c>
      <c r="C14" s="247" t="str">
        <f>'Прил.5 Расчет СМР и ОБ'!C35</f>
        <v>Видеорегистратор 8-ми канальный DVR-630-08A200 с комплектом расширения хранилища на 2 ТБ DVR XS200-A</v>
      </c>
      <c r="D14" s="248" t="str">
        <f>'Прил.5 Расчет СМР и ОБ'!D35</f>
        <v>компл</v>
      </c>
      <c r="E14" s="249">
        <f>'Прил.5 Расчет СМР и ОБ'!E35</f>
        <v>1</v>
      </c>
      <c r="F14" s="216">
        <f>'Прил.5 Расчет СМР и ОБ'!F35</f>
        <v>43171.35</v>
      </c>
      <c r="G14" s="230">
        <f t="shared" si="0"/>
        <v>43171.35</v>
      </c>
    </row>
    <row r="15" spans="1:7" s="164" customFormat="1" ht="25.5" customHeight="1" x14ac:dyDescent="0.25">
      <c r="A15" s="296">
        <v>4</v>
      </c>
      <c r="B15" s="136" t="str">
        <f>'Прил.5 Расчет СМР и ОБ'!B36</f>
        <v>61.2.07.05-0067</v>
      </c>
      <c r="C15" s="247" t="str">
        <f>'Прил.5 Расчет СМР и ОБ'!C36</f>
        <v>Модуль центральный ECB с Ethernet интерфейсом</v>
      </c>
      <c r="D15" s="248" t="str">
        <f>'Прил.5 Расчет СМР и ОБ'!D36</f>
        <v>шт</v>
      </c>
      <c r="E15" s="249">
        <f>'Прил.5 Расчет СМР и ОБ'!E36</f>
        <v>1</v>
      </c>
      <c r="F15" s="216">
        <f>'Прил.5 Расчет СМР и ОБ'!F36</f>
        <v>37158.83</v>
      </c>
      <c r="G15" s="230">
        <f t="shared" si="0"/>
        <v>37158.83</v>
      </c>
    </row>
    <row r="16" spans="1:7" s="164" customFormat="1" ht="38.25" customHeight="1" x14ac:dyDescent="0.25">
      <c r="A16" s="296">
        <v>5</v>
      </c>
      <c r="B16" s="136" t="str">
        <f>'Прил.5 Расчет СМР и ОБ'!B37</f>
        <v>62.4.02.01-0048</v>
      </c>
      <c r="C16" s="247" t="str">
        <f>'Прил.5 Расчет СМР и ОБ'!C37</f>
        <v>Источники бесперебойного питания, полная выходная мощность 15 кВА, номинальное входное напряжение 230 В</v>
      </c>
      <c r="D16" s="248" t="str">
        <f>'Прил.5 Расчет СМР и ОБ'!D37</f>
        <v>шт</v>
      </c>
      <c r="E16" s="249">
        <f>'Прил.5 Расчет СМР и ОБ'!E37</f>
        <v>1</v>
      </c>
      <c r="F16" s="216">
        <f>'Прил.5 Расчет СМР и ОБ'!F37</f>
        <v>35055.620000000003</v>
      </c>
      <c r="G16" s="230">
        <f t="shared" si="0"/>
        <v>35055.620000000003</v>
      </c>
    </row>
    <row r="17" spans="1:7" s="164" customFormat="1" ht="25.5" customHeight="1" x14ac:dyDescent="0.25">
      <c r="A17" s="296">
        <v>6</v>
      </c>
      <c r="B17" s="136" t="str">
        <f>'Прил.5 Расчет СМР и ОБ'!B38</f>
        <v>61.2.07.05-0050</v>
      </c>
      <c r="C17" s="247" t="str">
        <f>'Прил.5 Расчет СМР и ОБ'!C38</f>
        <v>Модуль расширения внешний IPO 500 EXP MOD PHONE 30</v>
      </c>
      <c r="D17" s="248" t="str">
        <f>'Прил.5 Расчет СМР и ОБ'!D38</f>
        <v>щт</v>
      </c>
      <c r="E17" s="249">
        <f>'Прил.5 Расчет СМР и ОБ'!E38</f>
        <v>1</v>
      </c>
      <c r="F17" s="216">
        <f>'Прил.5 Расчет СМР и ОБ'!F38</f>
        <v>11831</v>
      </c>
      <c r="G17" s="230">
        <f t="shared" si="0"/>
        <v>11831</v>
      </c>
    </row>
    <row r="18" spans="1:7" s="164" customFormat="1" ht="25.5" customHeight="1" x14ac:dyDescent="0.25">
      <c r="A18" s="296">
        <v>7</v>
      </c>
      <c r="B18" s="136" t="str">
        <f>'Прил.5 Расчет СМР и ОБ'!B39</f>
        <v>61.2.07.05-0050</v>
      </c>
      <c r="C18" s="247" t="str">
        <f>'Прил.5 Расчет СМР и ОБ'!C39</f>
        <v>Модуль расширения внешний IPO 500 EXP MOD PHONE 30</v>
      </c>
      <c r="D18" s="248" t="str">
        <f>'Прил.5 Расчет СМР и ОБ'!D39</f>
        <v>шт</v>
      </c>
      <c r="E18" s="249">
        <f>'Прил.5 Расчет СМР и ОБ'!E39</f>
        <v>1</v>
      </c>
      <c r="F18" s="216">
        <f>'Прил.5 Расчет СМР и ОБ'!F39</f>
        <v>11831</v>
      </c>
      <c r="G18" s="230">
        <f t="shared" si="0"/>
        <v>11831</v>
      </c>
    </row>
    <row r="19" spans="1:7" s="164" customFormat="1" ht="25.5" customHeight="1" x14ac:dyDescent="0.25">
      <c r="A19" s="296">
        <v>8</v>
      </c>
      <c r="B19" s="136" t="str">
        <f>'Прил.5 Расчет СМР и ОБ'!B40</f>
        <v>61.2.07.05-0050</v>
      </c>
      <c r="C19" s="247" t="str">
        <f>'Прил.5 Расчет СМР и ОБ'!C40</f>
        <v>Модуль расширения внешний IPO 500 EXP MOD PHONE 30</v>
      </c>
      <c r="D19" s="248" t="str">
        <f>'Прил.5 Расчет СМР и ОБ'!D40</f>
        <v>шт</v>
      </c>
      <c r="E19" s="249">
        <f>'Прил.5 Расчет СМР и ОБ'!E40</f>
        <v>1</v>
      </c>
      <c r="F19" s="216">
        <f>'Прил.5 Расчет СМР и ОБ'!F40</f>
        <v>11831</v>
      </c>
      <c r="G19" s="230">
        <f t="shared" si="0"/>
        <v>11831</v>
      </c>
    </row>
    <row r="20" spans="1:7" s="164" customFormat="1" ht="25.5" customHeight="1" x14ac:dyDescent="0.25">
      <c r="A20" s="296">
        <v>9</v>
      </c>
      <c r="B20" s="136" t="str">
        <f>'Прил.5 Расчет СМР и ОБ'!B42</f>
        <v>61.2.07.05-0050</v>
      </c>
      <c r="C20" s="247" t="str">
        <f>'Прил.5 Расчет СМР и ОБ'!C42</f>
        <v>Модуль расширения внешний IPO 500 EXP MOD PHONE 30</v>
      </c>
      <c r="D20" s="248" t="str">
        <f>'Прил.5 Расчет СМР и ОБ'!D42</f>
        <v>шт</v>
      </c>
      <c r="E20" s="249">
        <f>'Прил.5 Расчет СМР и ОБ'!E42</f>
        <v>1</v>
      </c>
      <c r="F20" s="216">
        <f>'Прил.5 Расчет СМР и ОБ'!F42</f>
        <v>11831</v>
      </c>
      <c r="G20" s="230">
        <f t="shared" si="0"/>
        <v>11831</v>
      </c>
    </row>
    <row r="21" spans="1:7" s="164" customFormat="1" ht="25.5" customHeight="1" x14ac:dyDescent="0.25">
      <c r="A21" s="296">
        <v>10</v>
      </c>
      <c r="B21" s="136" t="str">
        <f>'Прил.5 Расчет СМР и ОБ'!B43</f>
        <v>61.3.05.02-0002</v>
      </c>
      <c r="C21" s="247" t="str">
        <f>'Прил.5 Расчет СМР и ОБ'!C43</f>
        <v>Монитор ЖК UML 202-90, диагональ 20 дюймов, расширение 1600x1200 пикселов</v>
      </c>
      <c r="D21" s="248" t="str">
        <f>'Прил.5 Расчет СМР и ОБ'!D43</f>
        <v>шт</v>
      </c>
      <c r="E21" s="249">
        <f>'Прил.5 Расчет СМР и ОБ'!E43</f>
        <v>1</v>
      </c>
      <c r="F21" s="216">
        <f>'Прил.5 Расчет СМР и ОБ'!F43</f>
        <v>11279.02</v>
      </c>
      <c r="G21" s="230">
        <f t="shared" si="0"/>
        <v>11279.02</v>
      </c>
    </row>
    <row r="22" spans="1:7" s="164" customFormat="1" ht="25.5" customHeight="1" x14ac:dyDescent="0.25">
      <c r="A22" s="296">
        <v>11</v>
      </c>
      <c r="B22" s="136" t="str">
        <f>'Прил.5 Расчет СМР и ОБ'!B44</f>
        <v>61.1.04.08-0002</v>
      </c>
      <c r="C22" s="247" t="str">
        <f>'Прил.5 Расчет СМР и ОБ'!C44</f>
        <v>Шкаф телекоммуникационный, размер 800х800х2080 мм</v>
      </c>
      <c r="D22" s="248" t="str">
        <f>'Прил.5 Расчет СМР и ОБ'!D44</f>
        <v>шт</v>
      </c>
      <c r="E22" s="249">
        <f>'Прил.5 Расчет СМР и ОБ'!E44</f>
        <v>1</v>
      </c>
      <c r="F22" s="216">
        <f>'Прил.5 Расчет СМР и ОБ'!F44</f>
        <v>9392.75</v>
      </c>
      <c r="G22" s="230">
        <f t="shared" si="0"/>
        <v>9392.75</v>
      </c>
    </row>
    <row r="23" spans="1:7" s="164" customFormat="1" ht="38.25" customHeight="1" x14ac:dyDescent="0.25">
      <c r="A23" s="296">
        <v>12</v>
      </c>
      <c r="B23" s="136" t="str">
        <f>'Прил.5 Расчет СМР и ОБ'!B45</f>
        <v>61.1.04.08-0002</v>
      </c>
      <c r="C23" s="247" t="str">
        <f>'Прил.5 Расчет СМР и ОБ'!C45</f>
        <v>Шкаф телекоммуникационный марки TFL-428080-GMMM-GY размером 800х800х2080 мм</v>
      </c>
      <c r="D23" s="248" t="str">
        <f>'Прил.5 Расчет СМР и ОБ'!D45</f>
        <v>шт.</v>
      </c>
      <c r="E23" s="249">
        <f>'Прил.5 Расчет СМР и ОБ'!E45</f>
        <v>1</v>
      </c>
      <c r="F23" s="216">
        <f>'Прил.5 Расчет СМР и ОБ'!F45</f>
        <v>9392.75</v>
      </c>
      <c r="G23" s="230">
        <f t="shared" si="0"/>
        <v>9392.75</v>
      </c>
    </row>
    <row r="24" spans="1:7" s="164" customFormat="1" ht="38.25" customHeight="1" x14ac:dyDescent="0.25">
      <c r="A24" s="296">
        <v>13</v>
      </c>
      <c r="B24" s="136" t="str">
        <f>'Прил.5 Расчет СМР и ОБ'!B46</f>
        <v>61.2.07.04-0007</v>
      </c>
      <c r="C24" s="247" t="str">
        <f>'Прил.5 Расчет СМР и ОБ'!C46</f>
        <v>Контроллер сектора охраны с выносной панелью индикации и управления ВПИУ-16</v>
      </c>
      <c r="D24" s="248" t="str">
        <f>'Прил.5 Расчет СМР и ОБ'!D46</f>
        <v>компл</v>
      </c>
      <c r="E24" s="249">
        <f>'Прил.5 Расчет СМР и ОБ'!E46</f>
        <v>1</v>
      </c>
      <c r="F24" s="216">
        <f>'Прил.5 Расчет СМР и ОБ'!F46</f>
        <v>9372.9599999999991</v>
      </c>
      <c r="G24" s="230">
        <f t="shared" si="0"/>
        <v>9372.9599999999991</v>
      </c>
    </row>
    <row r="25" spans="1:7" s="164" customFormat="1" ht="25.5" customHeight="1" x14ac:dyDescent="0.25">
      <c r="A25" s="296">
        <v>14</v>
      </c>
      <c r="B25" s="136" t="str">
        <f>'Прил.5 Расчет СМР и ОБ'!B47</f>
        <v>61.2.07.05-0056</v>
      </c>
      <c r="C25" s="247" t="str">
        <f>'Прил.5 Расчет СМР и ОБ'!C47</f>
        <v>Модуль ресурсов IP-телефонии IPO 500 MC VCM на 64 канала</v>
      </c>
      <c r="D25" s="248" t="str">
        <f>'Прил.5 Расчет СМР и ОБ'!D47</f>
        <v>шт</v>
      </c>
      <c r="E25" s="249">
        <f>'Прил.5 Расчет СМР и ОБ'!E47</f>
        <v>2</v>
      </c>
      <c r="F25" s="216">
        <f>'Прил.5 Расчет СМР и ОБ'!F47</f>
        <v>3850.19</v>
      </c>
      <c r="G25" s="230">
        <f t="shared" si="0"/>
        <v>7700.38</v>
      </c>
    </row>
    <row r="26" spans="1:7" s="164" customFormat="1" ht="38.25" customHeight="1" x14ac:dyDescent="0.25">
      <c r="A26" s="296">
        <v>15</v>
      </c>
      <c r="B26" s="136" t="str">
        <f>'Прил.5 Расчет СМР и ОБ'!B48</f>
        <v>61.2.07.05-0011</v>
      </c>
      <c r="C26" s="247" t="str">
        <f>'Прил.5 Расчет СМР и ОБ'!C48</f>
        <v>Модуль-CD для PAM-60/120/240/360 Inter-M, PAM-CDM для использования в системах оповещения</v>
      </c>
      <c r="D26" s="248" t="str">
        <f>'Прил.5 Расчет СМР и ОБ'!D48</f>
        <v>шт</v>
      </c>
      <c r="E26" s="249">
        <f>'Прил.5 Расчет СМР и ОБ'!E48</f>
        <v>2</v>
      </c>
      <c r="F26" s="216">
        <f>'Прил.5 Расчет СМР и ОБ'!F48</f>
        <v>1983.71</v>
      </c>
      <c r="G26" s="230">
        <f t="shared" si="0"/>
        <v>3967.42</v>
      </c>
    </row>
    <row r="27" spans="1:7" s="164" customFormat="1" ht="51" customHeight="1" x14ac:dyDescent="0.25">
      <c r="A27" s="296">
        <v>16</v>
      </c>
      <c r="B27" s="136" t="str">
        <f>'Прил.5 Расчет СМР и ОБ'!B49</f>
        <v>61.3.05.01-0001</v>
      </c>
      <c r="C27" s="247" t="str">
        <f>'Прил.5 Расчет СМР и ОБ'!C49</f>
        <v>Диск жесткий серверный типа HDD, объем памяти 2000 Гб, буферная память 64 Мб, внешняя скорость передачи данных 300 Мб/с</v>
      </c>
      <c r="D27" s="248" t="str">
        <f>'Прил.5 Расчет СМР и ОБ'!D49</f>
        <v>шт</v>
      </c>
      <c r="E27" s="249">
        <f>'Прил.5 Расчет СМР и ОБ'!E49</f>
        <v>1</v>
      </c>
      <c r="F27" s="216">
        <f>'Прил.5 Расчет СМР и ОБ'!F49</f>
        <v>925.45</v>
      </c>
      <c r="G27" s="230">
        <f t="shared" si="0"/>
        <v>925.45</v>
      </c>
    </row>
    <row r="28" spans="1:7" ht="25.5" customHeight="1" x14ac:dyDescent="0.25">
      <c r="A28" s="296"/>
      <c r="B28" s="136"/>
      <c r="C28" s="136" t="s">
        <v>332</v>
      </c>
      <c r="D28" s="136"/>
      <c r="E28" s="301"/>
      <c r="F28" s="298"/>
      <c r="G28" s="230">
        <f>SUM(G12:G27)</f>
        <v>433431.78</v>
      </c>
    </row>
    <row r="29" spans="1:7" ht="19.5" customHeight="1" x14ac:dyDescent="0.25">
      <c r="A29" s="296"/>
      <c r="B29" s="136"/>
      <c r="C29" s="136" t="s">
        <v>333</v>
      </c>
      <c r="D29" s="136"/>
      <c r="E29" s="301"/>
      <c r="F29" s="298"/>
      <c r="G29" s="230">
        <f>G10+G28</f>
        <v>433431.78</v>
      </c>
    </row>
    <row r="30" spans="1:7" x14ac:dyDescent="0.25">
      <c r="A30" s="250"/>
      <c r="B30" s="251"/>
      <c r="C30" s="250"/>
      <c r="D30" s="250"/>
      <c r="E30" s="250"/>
      <c r="F30" s="250"/>
      <c r="G30" s="250"/>
    </row>
    <row r="31" spans="1:7" x14ac:dyDescent="0.25">
      <c r="A31" s="4" t="s">
        <v>325</v>
      </c>
      <c r="B31" s="14"/>
      <c r="C31" s="14"/>
      <c r="D31" s="250"/>
      <c r="E31" s="250"/>
      <c r="F31" s="250"/>
      <c r="G31" s="250"/>
    </row>
    <row r="32" spans="1:7" x14ac:dyDescent="0.25">
      <c r="A32" s="243" t="s">
        <v>76</v>
      </c>
      <c r="B32" s="14"/>
      <c r="C32" s="14"/>
      <c r="D32" s="250"/>
      <c r="E32" s="250"/>
      <c r="F32" s="250"/>
      <c r="G32" s="250"/>
    </row>
    <row r="33" spans="1:7" x14ac:dyDescent="0.25">
      <c r="A33" s="4"/>
      <c r="B33" s="14"/>
      <c r="C33" s="14"/>
      <c r="D33" s="250"/>
      <c r="E33" s="250"/>
      <c r="F33" s="250"/>
      <c r="G33" s="250"/>
    </row>
    <row r="34" spans="1:7" x14ac:dyDescent="0.25">
      <c r="A34" s="4" t="s">
        <v>326</v>
      </c>
      <c r="B34" s="14"/>
      <c r="C34" s="14"/>
      <c r="D34" s="250"/>
      <c r="E34" s="250"/>
      <c r="F34" s="250"/>
      <c r="G34" s="250"/>
    </row>
    <row r="35" spans="1:7" x14ac:dyDescent="0.25">
      <c r="A35" s="243" t="s">
        <v>78</v>
      </c>
      <c r="B35" s="14"/>
      <c r="C35" s="14"/>
      <c r="D35" s="250"/>
      <c r="E35" s="250"/>
      <c r="F35" s="250"/>
      <c r="G35" s="250"/>
    </row>
  </sheetData>
  <mergeCells count="11">
    <mergeCell ref="A1:G1"/>
    <mergeCell ref="A3:G3"/>
    <mergeCell ref="A4:G4"/>
    <mergeCell ref="B9:G9"/>
    <mergeCell ref="B11:G11"/>
    <mergeCell ref="A6:A7"/>
    <mergeCell ref="B6:B7"/>
    <mergeCell ref="C6:C7"/>
    <mergeCell ref="D6:D7"/>
    <mergeCell ref="E6:E7"/>
    <mergeCell ref="F6:G6"/>
  </mergeCells>
  <pageMargins left="0.7" right="0.7" top="0.75" bottom="0.75" header="0.3" footer="0.3"/>
  <pageSetup paperSize="9" scale="76" orientation="portrait" cellComments="atEnd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17</vt:i4>
      </vt:variant>
      <vt:variant>
        <vt:lpstr>Именованные диапазоны</vt:lpstr>
      </vt:variant>
      <vt:variant>
        <vt:i4>16</vt:i4>
      </vt:variant>
    </vt:vector>
  </HeadingPairs>
  <TitlesOfParts>
    <vt:vector size="33" baseType="lpstr">
      <vt:lpstr>4.1 Отдел 1</vt:lpstr>
      <vt:lpstr>4.2 Отдел 2</vt:lpstr>
      <vt:lpstr>4.3 Отдел 2. Тех.характеристики</vt:lpstr>
      <vt:lpstr>Прил.1 Сравнит табл</vt:lpstr>
      <vt:lpstr>Прил.2 Расч стоим</vt:lpstr>
      <vt:lpstr>Прил.3</vt:lpstr>
      <vt:lpstr>Прил.4 РМ</vt:lpstr>
      <vt:lpstr>Прил.5 Расчет СМР и ОБ</vt:lpstr>
      <vt:lpstr>Прил.6 Расчет ОБ</vt:lpstr>
      <vt:lpstr>Прил.7 Расчет пок.</vt:lpstr>
      <vt:lpstr>Прил.10</vt:lpstr>
      <vt:lpstr>ФОТр.тек.</vt:lpstr>
      <vt:lpstr>ФОТинж 1кат.тек.</vt:lpstr>
      <vt:lpstr>ФОТинж 2кат.тек.</vt:lpstr>
      <vt:lpstr>4.7 Прил.6 Расчет Прочие</vt:lpstr>
      <vt:lpstr>4.8 Прил. 6.1 Расчет ПНР</vt:lpstr>
      <vt:lpstr>4.9 Прил 6.2 Расчет ПИР</vt:lpstr>
      <vt:lpstr>'Прил.4 РМ'!_Toc130536623</vt:lpstr>
      <vt:lpstr>Прил.3!Заголовки_для_печати</vt:lpstr>
      <vt:lpstr>'Прил.5 Расчет СМР и ОБ'!Заголовки_для_печати</vt:lpstr>
      <vt:lpstr>'4.3 Отдел 2. Тех.характеристики'!Область_печати</vt:lpstr>
      <vt:lpstr>'4.7 Прил.6 Расчет Прочие'!Область_печати</vt:lpstr>
      <vt:lpstr>'4.8 Прил. 6.1 Расчет ПНР'!Область_печати</vt:lpstr>
      <vt:lpstr>'4.9 Прил 6.2 Расчет ПИР'!Область_печати</vt:lpstr>
      <vt:lpstr>'Прил.1 Сравнит табл'!Область_печати</vt:lpstr>
      <vt:lpstr>'Прил.2 Расч стоим'!Область_печати</vt:lpstr>
      <vt:lpstr>Прил.3!Область_печати</vt:lpstr>
      <vt:lpstr>'Прил.4 РМ'!Область_печати</vt:lpstr>
      <vt:lpstr>'Прил.5 Расчет СМР и ОБ'!Область_печати</vt:lpstr>
      <vt:lpstr>'Прил.6 Расчет ОБ'!Область_печати</vt:lpstr>
      <vt:lpstr>'ФОТинж 1кат.тек.'!Область_печати</vt:lpstr>
      <vt:lpstr>'ФОТинж 2кат.тек.'!Область_печати</vt:lpstr>
      <vt:lpstr>ФОТр.тек.!Область_печати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REDMIBOOK</cp:lastModifiedBy>
  <cp:lastPrinted>2023-11-26T06:22:30Z</cp:lastPrinted>
  <dcterms:created xsi:type="dcterms:W3CDTF">2020-09-30T08:50:27Z</dcterms:created>
  <dcterms:modified xsi:type="dcterms:W3CDTF">2023-11-26T06:22:44Z</dcterms:modified>
  <cp:category/>
</cp:coreProperties>
</file>