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3AB27130-86F1-44E7-AA68-F7EF8EF1393A}" xr6:coauthVersionLast="40" xr6:coauthVersionMax="40" xr10:uidLastSave="{00000000-0000-0000-0000-000000000000}"/>
  <bookViews>
    <workbookView xWindow="0" yWindow="0" windowWidth="28800" windowHeight="12225" tabRatio="736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 localSheetId="8">#REF!</definedName>
    <definedName name="\AUTOEXEC">#REF!</definedName>
    <definedName name="\k" localSheetId="6">#REF!</definedName>
    <definedName name="\k" localSheetId="8">#REF!</definedName>
    <definedName name="\k">#REF!</definedName>
    <definedName name="\m" localSheetId="6">#REF!</definedName>
    <definedName name="\m" localSheetId="8">#REF!</definedName>
    <definedName name="\m">#REF!</definedName>
    <definedName name="\n" localSheetId="6">#REF!</definedName>
    <definedName name="\n" localSheetId="8">#REF!</definedName>
    <definedName name="\n">#REF!</definedName>
    <definedName name="\n11" localSheetId="6">#REF!</definedName>
    <definedName name="\n11" localSheetId="8">#REF!</definedName>
    <definedName name="\n11">#REF!</definedName>
    <definedName name="\s" localSheetId="6">#REF!</definedName>
    <definedName name="\s" localSheetId="8">#REF!</definedName>
    <definedName name="\s">#REF!</definedName>
    <definedName name="\z" localSheetId="6">#REF!</definedName>
    <definedName name="\z" localSheetId="8">#REF!</definedName>
    <definedName name="\z">#REF!</definedName>
    <definedName name="________________________a2" localSheetId="6">#REF!</definedName>
    <definedName name="________________________a2" localSheetId="8">#REF!</definedName>
    <definedName name="________________________a2">#REF!</definedName>
    <definedName name="_______________________a2" localSheetId="6">#REF!</definedName>
    <definedName name="_______________________a2" localSheetId="8">#REF!</definedName>
    <definedName name="_______________________a2">#REF!</definedName>
    <definedName name="_____________________a2" localSheetId="6">#REF!</definedName>
    <definedName name="_____________________a2" localSheetId="8">#REF!</definedName>
    <definedName name="_____________________a2">#REF!</definedName>
    <definedName name="____________________a2" localSheetId="6">#REF!</definedName>
    <definedName name="____________________a2" localSheetId="8">#REF!</definedName>
    <definedName name="____________________a2">#REF!</definedName>
    <definedName name="___________________a2" localSheetId="6">#REF!</definedName>
    <definedName name="___________________a2" localSheetId="8">#REF!</definedName>
    <definedName name="___________________a2">#REF!</definedName>
    <definedName name="__________________a2" localSheetId="6">#REF!</definedName>
    <definedName name="__________________a2" localSheetId="8">#REF!</definedName>
    <definedName name="__________________a2">#REF!</definedName>
    <definedName name="_________________a2" localSheetId="6">#REF!</definedName>
    <definedName name="_________________a2" localSheetId="8">#REF!</definedName>
    <definedName name="_________________a2">#REF!</definedName>
    <definedName name="________________a2" localSheetId="6">#REF!</definedName>
    <definedName name="________________a2" localSheetId="8">#REF!</definedName>
    <definedName name="________________a2">#REF!</definedName>
    <definedName name="_______________a2" localSheetId="6">#REF!</definedName>
    <definedName name="_______________a2" localSheetId="8">#REF!</definedName>
    <definedName name="_______________a2">#REF!</definedName>
    <definedName name="______________a2" localSheetId="6">#REF!</definedName>
    <definedName name="______________a2" localSheetId="8">#REF!</definedName>
    <definedName name="______________a2">#REF!</definedName>
    <definedName name="_____________a2" localSheetId="6">#REF!</definedName>
    <definedName name="_____________a2" localSheetId="8">#REF!</definedName>
    <definedName name="_____________a2">#REF!</definedName>
    <definedName name="____________a2" localSheetId="6">#REF!</definedName>
    <definedName name="____________a2" localSheetId="8">#REF!</definedName>
    <definedName name="____________a2">#REF!</definedName>
    <definedName name="___________a2" localSheetId="6">#REF!</definedName>
    <definedName name="___________a2" localSheetId="8">#REF!</definedName>
    <definedName name="___________a2">#REF!</definedName>
    <definedName name="__________a2" localSheetId="6">#REF!</definedName>
    <definedName name="__________a2" localSheetId="8">#REF!</definedName>
    <definedName name="__________a2">#REF!</definedName>
    <definedName name="_________a2" localSheetId="6">#REF!</definedName>
    <definedName name="_________a2" localSheetId="8">#REF!</definedName>
    <definedName name="_________a2">#REF!</definedName>
    <definedName name="________a2" localSheetId="6">#REF!</definedName>
    <definedName name="________a2" localSheetId="8">#REF!</definedName>
    <definedName name="________a2">#REF!</definedName>
    <definedName name="_______a2" localSheetId="6">#REF!</definedName>
    <definedName name="_______a2" localSheetId="8">#REF!</definedName>
    <definedName name="_______a2">#REF!</definedName>
    <definedName name="______a2" localSheetId="6">#REF!</definedName>
    <definedName name="______a2" localSheetId="8">#REF!</definedName>
    <definedName name="______a2">#REF!</definedName>
    <definedName name="______xlnm.Primt_Area_3" localSheetId="6">#REF!</definedName>
    <definedName name="______xlnm.Primt_Area_3" localSheetId="8">#REF!</definedName>
    <definedName name="______xlnm.Primt_Area_3">#REF!</definedName>
    <definedName name="______xlnm.Print_Area_1" localSheetId="6">#REF!</definedName>
    <definedName name="______xlnm.Print_Area_1" localSheetId="8">#REF!</definedName>
    <definedName name="______xlnm.Print_Area_1">#REF!</definedName>
    <definedName name="______xlnm.Print_Area_2" localSheetId="6">#REF!</definedName>
    <definedName name="______xlnm.Print_Area_2" localSheetId="8">#REF!</definedName>
    <definedName name="______xlnm.Print_Area_2">#REF!</definedName>
    <definedName name="______xlnm.Print_Area_3" localSheetId="6">#REF!</definedName>
    <definedName name="______xlnm.Print_Area_3" localSheetId="8">#REF!</definedName>
    <definedName name="______xlnm.Print_Area_3">#REF!</definedName>
    <definedName name="______xlnm.Print_Area_4" localSheetId="6">#REF!</definedName>
    <definedName name="______xlnm.Print_Area_4" localSheetId="8">#REF!</definedName>
    <definedName name="______xlnm.Print_Area_4">#REF!</definedName>
    <definedName name="______xlnm.Print_Area_5" localSheetId="6">#REF!</definedName>
    <definedName name="______xlnm.Print_Area_5" localSheetId="8">#REF!</definedName>
    <definedName name="______xlnm.Print_Area_5">#REF!</definedName>
    <definedName name="______xlnm.Print_Area_6" localSheetId="6">#REF!</definedName>
    <definedName name="______xlnm.Print_Area_6" localSheetId="8">#REF!</definedName>
    <definedName name="______xlnm.Print_Area_6">#REF!</definedName>
    <definedName name="_____a2" localSheetId="6">#REF!</definedName>
    <definedName name="_____a2" localSheetId="8">#REF!</definedName>
    <definedName name="_____a2">#REF!</definedName>
    <definedName name="_____xlnm.Print_Area_1" localSheetId="6">#REF!</definedName>
    <definedName name="_____xlnm.Print_Area_1" localSheetId="8">#REF!</definedName>
    <definedName name="_____xlnm.Print_Area_1">#REF!</definedName>
    <definedName name="_____xlnm.Print_Area_2" localSheetId="6">#REF!</definedName>
    <definedName name="_____xlnm.Print_Area_2" localSheetId="8">#REF!</definedName>
    <definedName name="_____xlnm.Print_Area_2">#REF!</definedName>
    <definedName name="_____xlnm.Print_Area_3" localSheetId="6">#REF!</definedName>
    <definedName name="_____xlnm.Print_Area_3" localSheetId="8">#REF!</definedName>
    <definedName name="_____xlnm.Print_Area_3">#REF!</definedName>
    <definedName name="_____xlnm.Print_Area_4" localSheetId="6">#REF!</definedName>
    <definedName name="_____xlnm.Print_Area_4" localSheetId="8">#REF!</definedName>
    <definedName name="_____xlnm.Print_Area_4">#REF!</definedName>
    <definedName name="_____xlnm.Print_Area_5" localSheetId="6">#REF!</definedName>
    <definedName name="_____xlnm.Print_Area_5" localSheetId="8">#REF!</definedName>
    <definedName name="_____xlnm.Print_Area_5">#REF!</definedName>
    <definedName name="_____xlnm.Print_Area_6" localSheetId="6">#REF!</definedName>
    <definedName name="_____xlnm.Print_Area_6" localSheetId="8">#REF!</definedName>
    <definedName name="_____xlnm.Print_Area_6">#REF!</definedName>
    <definedName name="____a2" localSheetId="6">#REF!</definedName>
    <definedName name="____a2" localSheetId="8">#REF!</definedName>
    <definedName name="____a2">#REF!</definedName>
    <definedName name="____xlnm.Primt_Area_3" localSheetId="6">#REF!</definedName>
    <definedName name="____xlnm.Primt_Area_3" localSheetId="8">#REF!</definedName>
    <definedName name="____xlnm.Primt_Area_3">#REF!</definedName>
    <definedName name="____xlnm.Print_Area_1" localSheetId="6">#REF!</definedName>
    <definedName name="____xlnm.Print_Area_1" localSheetId="8">#REF!</definedName>
    <definedName name="____xlnm.Print_Area_1">#REF!</definedName>
    <definedName name="____xlnm.Print_Area_2" localSheetId="6">#REF!</definedName>
    <definedName name="____xlnm.Print_Area_2" localSheetId="8">#REF!</definedName>
    <definedName name="____xlnm.Print_Area_2">#REF!</definedName>
    <definedName name="____xlnm.Print_Area_3" localSheetId="6">#REF!</definedName>
    <definedName name="____xlnm.Print_Area_3" localSheetId="8">#REF!</definedName>
    <definedName name="____xlnm.Print_Area_3">#REF!</definedName>
    <definedName name="____xlnm.Print_Area_4" localSheetId="6">#REF!</definedName>
    <definedName name="____xlnm.Print_Area_4" localSheetId="8">#REF!</definedName>
    <definedName name="____xlnm.Print_Area_4">#REF!</definedName>
    <definedName name="____xlnm.Print_Area_5" localSheetId="6">#REF!</definedName>
    <definedName name="____xlnm.Print_Area_5" localSheetId="8">#REF!</definedName>
    <definedName name="____xlnm.Print_Area_5">#REF!</definedName>
    <definedName name="____xlnm.Print_Area_6" localSheetId="6">#REF!</definedName>
    <definedName name="____xlnm.Print_Area_6" localSheetId="8">#REF!</definedName>
    <definedName name="____xlnm.Print_Area_6">#REF!</definedName>
    <definedName name="___a2" localSheetId="6">#REF!</definedName>
    <definedName name="___a2" localSheetId="8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 localSheetId="8">#REF!</definedName>
    <definedName name="___xlnm.Primt_Area_3">#REF!</definedName>
    <definedName name="___xlnm.Print_Area_1" localSheetId="6">#REF!</definedName>
    <definedName name="___xlnm.Print_Area_1" localSheetId="8">#REF!</definedName>
    <definedName name="___xlnm.Print_Area_1">#REF!</definedName>
    <definedName name="___xlnm.Print_Area_2" localSheetId="6">#REF!</definedName>
    <definedName name="___xlnm.Print_Area_2" localSheetId="8">#REF!</definedName>
    <definedName name="___xlnm.Print_Area_2">#REF!</definedName>
    <definedName name="___xlnm.Print_Area_3" localSheetId="6">#REF!</definedName>
    <definedName name="___xlnm.Print_Area_3" localSheetId="8">#REF!</definedName>
    <definedName name="___xlnm.Print_Area_3">#REF!</definedName>
    <definedName name="___xlnm.Print_Area_4" localSheetId="6">#REF!</definedName>
    <definedName name="___xlnm.Print_Area_4" localSheetId="8">#REF!</definedName>
    <definedName name="___xlnm.Print_Area_4">#REF!</definedName>
    <definedName name="___xlnm.Print_Area_5" localSheetId="6">#REF!</definedName>
    <definedName name="___xlnm.Print_Area_5" localSheetId="8">#REF!</definedName>
    <definedName name="___xlnm.Print_Area_5">#REF!</definedName>
    <definedName name="___xlnm.Print_Area_6" localSheetId="6">#REF!</definedName>
    <definedName name="___xlnm.Print_Area_6" localSheetId="8">#REF!</definedName>
    <definedName name="___xlnm.Print_Area_6">#REF!</definedName>
    <definedName name="__1___Excel_BuiltIn_Print_Area_3_1" localSheetId="6">#REF!</definedName>
    <definedName name="__1___Excel_BuiltIn_Print_Area_3_1" localSheetId="8">#REF!</definedName>
    <definedName name="__1___Excel_BuiltIn_Print_Area_3_1">#REF!</definedName>
    <definedName name="__2__Excel_BuiltIn_Print_Area_3_1" localSheetId="6">#REF!</definedName>
    <definedName name="__2__Excel_BuiltIn_Print_Area_3_1" localSheetId="8">#REF!</definedName>
    <definedName name="__2__Excel_BuiltIn_Print_Area_3_1">#REF!</definedName>
    <definedName name="__a2" localSheetId="6">#REF!</definedName>
    <definedName name="__a2" localSheetId="8">#REF!</definedName>
    <definedName name="__a2">#REF!</definedName>
    <definedName name="__IntlFixup" localSheetId="6">#REF!</definedName>
    <definedName name="__IntlFixup" localSheetId="8">#REF!</definedName>
    <definedName name="__IntlFixup">#REF!</definedName>
    <definedName name="__qs2" localSheetId="6">#REF!</definedName>
    <definedName name="__qs2" localSheetId="8">#REF!</definedName>
    <definedName name="__qs2">#REF!</definedName>
    <definedName name="__qs3" localSheetId="6">#REF!</definedName>
    <definedName name="__qs3" localSheetId="8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 localSheetId="8">#REF!</definedName>
    <definedName name="__xlnm.Primt_Area_3">#REF!</definedName>
    <definedName name="__xlnm.Print_Area_1" localSheetId="6">#REF!</definedName>
    <definedName name="__xlnm.Print_Area_1" localSheetId="8">#REF!</definedName>
    <definedName name="__xlnm.Print_Area_1">#REF!</definedName>
    <definedName name="__xlnm.Print_Area_2" localSheetId="6">#REF!</definedName>
    <definedName name="__xlnm.Print_Area_2" localSheetId="8">#REF!</definedName>
    <definedName name="__xlnm.Print_Area_2">#REF!</definedName>
    <definedName name="__xlnm.Print_Area_3" localSheetId="6">#REF!</definedName>
    <definedName name="__xlnm.Print_Area_3" localSheetId="8">#REF!</definedName>
    <definedName name="__xlnm.Print_Area_3">#REF!</definedName>
    <definedName name="__xlnm.Print_Area_4" localSheetId="6">#REF!</definedName>
    <definedName name="__xlnm.Print_Area_4" localSheetId="8">#REF!</definedName>
    <definedName name="__xlnm.Print_Area_4">#REF!</definedName>
    <definedName name="__xlnm.Print_Area_5" localSheetId="6">#REF!</definedName>
    <definedName name="__xlnm.Print_Area_5" localSheetId="8">#REF!</definedName>
    <definedName name="__xlnm.Print_Area_5">#REF!</definedName>
    <definedName name="__xlnm.Print_Area_6" localSheetId="6">#REF!</definedName>
    <definedName name="__xlnm.Print_Area_6" localSheetId="8">#REF!</definedName>
    <definedName name="__xlnm.Print_Area_6">#REF!</definedName>
    <definedName name="__xlnm.Print_Area_8">"#REF!"</definedName>
    <definedName name="_02121" localSheetId="6">#REF!</definedName>
    <definedName name="_02121" localSheetId="8">#REF!</definedName>
    <definedName name="_02121">#REF!</definedName>
    <definedName name="_1" localSheetId="6">#REF!</definedName>
    <definedName name="_1" localSheetId="8">#REF!</definedName>
    <definedName name="_1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>#REF!</definedName>
    <definedName name="_1___Excel_BuiltIn_Print_Area_3_1" localSheetId="6">#REF!</definedName>
    <definedName name="_1___Excel_BuiltIn_Print_Area_3_1" localSheetId="8">#REF!</definedName>
    <definedName name="_1___Excel_BuiltIn_Print_Area_3_1">#REF!</definedName>
    <definedName name="_12Excel_BuiltIn_Print_Titles_2_1_1" localSheetId="6">#REF!</definedName>
    <definedName name="_12Excel_BuiltIn_Print_Titles_2_1_1" localSheetId="8">#REF!</definedName>
    <definedName name="_12Excel_BuiltIn_Print_Titles_2_1_1">#REF!</definedName>
    <definedName name="_1Excel_BuiltIn_Print_Area_1_1_1" localSheetId="6">#REF!</definedName>
    <definedName name="_1Excel_BuiltIn_Print_Area_1_1_1" localSheetId="8">#REF!</definedName>
    <definedName name="_1Excel_BuiltIn_Print_Area_1_1_1">#REF!</definedName>
    <definedName name="_1Excel_BuiltIn_Print_Area_3_1" localSheetId="6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 localSheetId="8">#REF!</definedName>
    <definedName name="_2__Excel_BuiltIn_Print_Area_3_1">#REF!</definedName>
    <definedName name="_2Excel_BuiltIn_Print_Area_1_1_1" localSheetId="6">#REF!</definedName>
    <definedName name="_2Excel_BuiltIn_Print_Area_1_1_1" localSheetId="8">#REF!</definedName>
    <definedName name="_2Excel_BuiltIn_Print_Area_1_1_1">#REF!</definedName>
    <definedName name="_2Excel_BuiltIn_Print_Area_3_1" localSheetId="6">#REF!</definedName>
    <definedName name="_2Excel_BuiltIn_Print_Area_3_1" localSheetId="8">#REF!</definedName>
    <definedName name="_2Excel_BuiltIn_Print_Area_3_1">#REF!</definedName>
    <definedName name="_2Excel_BuiltIn_Print_Titles_1_1_1" localSheetId="6">#REF!</definedName>
    <definedName name="_2Excel_BuiltIn_Print_Titles_1_1_1" localSheetId="8">#REF!</definedName>
    <definedName name="_2Excel_BuiltIn_Print_Titles_1_1_1">#REF!</definedName>
    <definedName name="_3Excel_BuiltIn_Print_Titles_2_1_1" localSheetId="6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6">#REF!</definedName>
    <definedName name="_4Excel_BuiltIn_Print_Area_1_1_1" localSheetId="8">#REF!</definedName>
    <definedName name="_4Excel_BuiltIn_Print_Area_1_1_1">#REF!</definedName>
    <definedName name="_4Excel_BuiltIn_Print_Titles_1_1_1" localSheetId="6">#REF!</definedName>
    <definedName name="_4Excel_BuiltIn_Print_Titles_1_1_1" localSheetId="8">#REF!</definedName>
    <definedName name="_4Excel_BuiltIn_Print_Titles_1_1_1">#REF!</definedName>
    <definedName name="_6Excel_BuiltIn_Print_Titles_2_1_1" localSheetId="6">#REF!</definedName>
    <definedName name="_6Excel_BuiltIn_Print_Titles_2_1_1" localSheetId="8">#REF!</definedName>
    <definedName name="_6Excel_BuiltIn_Print_Titles_2_1_1">#REF!</definedName>
    <definedName name="_8Excel_BuiltIn_Print_Titles_1_1_1" localSheetId="6">#REF!</definedName>
    <definedName name="_8Excel_BuiltIn_Print_Titles_1_1_1" localSheetId="8">#REF!</definedName>
    <definedName name="_8Excel_BuiltIn_Print_Titles_1_1_1">#REF!</definedName>
    <definedName name="_a2" localSheetId="6">#REF!</definedName>
    <definedName name="_a2" localSheetId="8">#REF!</definedName>
    <definedName name="_a2">#REF!</definedName>
    <definedName name="_AUTOEXEC" localSheetId="6">#REF!</definedName>
    <definedName name="_AUTOEXEC" localSheetId="8">#REF!</definedName>
    <definedName name="_AUTOEXEC">#REF!</definedName>
    <definedName name="_def2000г" localSheetId="6">#REF!</definedName>
    <definedName name="_def2000г" localSheetId="8">#REF!</definedName>
    <definedName name="_def2000г">#REF!</definedName>
    <definedName name="_def2001г" localSheetId="6">#REF!</definedName>
    <definedName name="_def2001г" localSheetId="8">#REF!</definedName>
    <definedName name="_def2001г">#REF!</definedName>
    <definedName name="_def2002г" localSheetId="6">#REF!</definedName>
    <definedName name="_def2002г" localSheetId="8">#REF!</definedName>
    <definedName name="_def2002г">#REF!</definedName>
    <definedName name="_Fill" localSheetId="6">#REF!</definedName>
    <definedName name="_Fill" localSheetId="8">#REF!</definedName>
    <definedName name="_Fill">#REF!</definedName>
    <definedName name="_FilterDatabase" localSheetId="6">#REF!</definedName>
    <definedName name="_FilterDatabase" localSheetId="8">#REF!</definedName>
    <definedName name="_FilterDatabase">#REF!</definedName>
    <definedName name="_Hlt440565644_1" localSheetId="6">#REF!</definedName>
    <definedName name="_Hlt440565644_1" localSheetId="8">#REF!</definedName>
    <definedName name="_Hlt440565644_1">#REF!</definedName>
    <definedName name="_inf2000" localSheetId="6">#REF!</definedName>
    <definedName name="_inf2000" localSheetId="8">#REF!</definedName>
    <definedName name="_inf2000">#REF!</definedName>
    <definedName name="_inf2001" localSheetId="6">#REF!</definedName>
    <definedName name="_inf2001" localSheetId="8">#REF!</definedName>
    <definedName name="_inf2001">#REF!</definedName>
    <definedName name="_inf2002" localSheetId="6">#REF!</definedName>
    <definedName name="_inf2002" localSheetId="8">#REF!</definedName>
    <definedName name="_inf2002">#REF!</definedName>
    <definedName name="_inf2003" localSheetId="6">#REF!</definedName>
    <definedName name="_inf2003" localSheetId="8">#REF!</definedName>
    <definedName name="_inf2003">#REF!</definedName>
    <definedName name="_inf2004" localSheetId="6">#REF!</definedName>
    <definedName name="_inf2004" localSheetId="8">#REF!</definedName>
    <definedName name="_inf2004">#REF!</definedName>
    <definedName name="_inf2005" localSheetId="6">#REF!</definedName>
    <definedName name="_inf2005" localSheetId="8">#REF!</definedName>
    <definedName name="_inf2005">#REF!</definedName>
    <definedName name="_inf2006" localSheetId="6">#REF!</definedName>
    <definedName name="_inf2006" localSheetId="8">#REF!</definedName>
    <definedName name="_inf2006">#REF!</definedName>
    <definedName name="_inf2007" localSheetId="6">#REF!</definedName>
    <definedName name="_inf2007" localSheetId="8">#REF!</definedName>
    <definedName name="_inf2007">#REF!</definedName>
    <definedName name="_inf2008" localSheetId="6">#REF!</definedName>
    <definedName name="_inf2008" localSheetId="8">#REF!</definedName>
    <definedName name="_inf2008">#REF!</definedName>
    <definedName name="_inf2009" localSheetId="6">#REF!</definedName>
    <definedName name="_inf2009" localSheetId="8">#REF!</definedName>
    <definedName name="_inf2009">#REF!</definedName>
    <definedName name="_inf2010" localSheetId="6">#REF!</definedName>
    <definedName name="_inf2010" localSheetId="8">#REF!</definedName>
    <definedName name="_inf2010">#REF!</definedName>
    <definedName name="_inf2011" localSheetId="6">#REF!</definedName>
    <definedName name="_inf2011" localSheetId="8">#REF!</definedName>
    <definedName name="_inf2011">#REF!</definedName>
    <definedName name="_inf2012" localSheetId="6">#REF!</definedName>
    <definedName name="_inf2012" localSheetId="8">#REF!</definedName>
    <definedName name="_inf2012">#REF!</definedName>
    <definedName name="_inf2013" localSheetId="6">#REF!</definedName>
    <definedName name="_inf2013" localSheetId="8">#REF!</definedName>
    <definedName name="_inf2013">#REF!</definedName>
    <definedName name="_inf2014" localSheetId="6">#REF!</definedName>
    <definedName name="_inf2014" localSheetId="8">#REF!</definedName>
    <definedName name="_inf2014">#REF!</definedName>
    <definedName name="_inf2015" localSheetId="6">#REF!</definedName>
    <definedName name="_inf2015" localSheetId="8">#REF!</definedName>
    <definedName name="_inf2015">#REF!</definedName>
    <definedName name="_k" localSheetId="6">#REF!</definedName>
    <definedName name="_k" localSheetId="8">#REF!</definedName>
    <definedName name="_k">#REF!</definedName>
    <definedName name="_m" localSheetId="6">#REF!</definedName>
    <definedName name="_m" localSheetId="8">#REF!</definedName>
    <definedName name="_m">#REF!</definedName>
    <definedName name="_qs2" localSheetId="6">#REF!</definedName>
    <definedName name="_qs2" localSheetId="8">#REF!</definedName>
    <definedName name="_qs2">#REF!</definedName>
    <definedName name="_qs3" localSheetId="6">#REF!</definedName>
    <definedName name="_qs3" localSheetId="8">#REF!</definedName>
    <definedName name="_qs3">#REF!</definedName>
    <definedName name="_s" localSheetId="6">#REF!</definedName>
    <definedName name="_s" localSheetId="8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 localSheetId="8">#REF!</definedName>
    <definedName name="_z">#REF!</definedName>
    <definedName name="_а2" localSheetId="6">#REF!</definedName>
    <definedName name="_а2" localSheetId="8">#REF!</definedName>
    <definedName name="_а2">#REF!</definedName>
    <definedName name="_Восемь" localSheetId="6">#REF!</definedName>
    <definedName name="_Восемь" localSheetId="8">#REF!</definedName>
    <definedName name="_Восемь">#REF!</definedName>
    <definedName name="_два_1" localSheetId="6">#REF!</definedName>
    <definedName name="_два_1" localSheetId="8">#REF!</definedName>
    <definedName name="_два_1">#REF!</definedName>
    <definedName name="_два_2" localSheetId="6">#REF!</definedName>
    <definedName name="_два_2" localSheetId="8">#REF!</definedName>
    <definedName name="_два_2">#REF!</definedName>
    <definedName name="_Девять" localSheetId="6">#REF!</definedName>
    <definedName name="_Девять" localSheetId="8">#REF!</definedName>
    <definedName name="_Девять">#REF!</definedName>
    <definedName name="_пять" localSheetId="6">#REF!</definedName>
    <definedName name="_пять" localSheetId="8">#REF!</definedName>
    <definedName name="_пять">#REF!</definedName>
    <definedName name="_Раз" localSheetId="6">#REF!</definedName>
    <definedName name="_Раз" localSheetId="8">#REF!</definedName>
    <definedName name="_Раз">#REF!</definedName>
    <definedName name="_семь_1" localSheetId="6">#REF!</definedName>
    <definedName name="_семь_1" localSheetId="8">#REF!</definedName>
    <definedName name="_семь_1">#REF!</definedName>
    <definedName name="_семь_2" localSheetId="6">#REF!</definedName>
    <definedName name="_семь_2" localSheetId="8">#REF!</definedName>
    <definedName name="_семь_2">#REF!</definedName>
    <definedName name="_Стоимость_УНЦП" localSheetId="6">#REF!</definedName>
    <definedName name="_Стоимость_УНЦП" localSheetId="8">#REF!</definedName>
    <definedName name="_Стоимость_УНЦП">#REF!</definedName>
    <definedName name="_три" localSheetId="6">#REF!</definedName>
    <definedName name="_три" localSheetId="8">#REF!</definedName>
    <definedName name="_три">#REF!</definedName>
    <definedName name="_xlnm._FilterDatabase">#REF!</definedName>
    <definedName name="_четыре" localSheetId="6">#REF!</definedName>
    <definedName name="_четыре" localSheetId="8">#REF!</definedName>
    <definedName name="_четыре">#REF!</definedName>
    <definedName name="_шесть_1" localSheetId="6">#REF!</definedName>
    <definedName name="_шесть_1" localSheetId="8">#REF!</definedName>
    <definedName name="_шесть_1">#REF!</definedName>
    <definedName name="_шесть_2" localSheetId="6">#REF!</definedName>
    <definedName name="_шесть_2" localSheetId="8">#REF!</definedName>
    <definedName name="_шесть_2">#REF!</definedName>
    <definedName name="a" localSheetId="6">#REF!</definedName>
    <definedName name="a" localSheetId="8">#REF!</definedName>
    <definedName name="a">#REF!</definedName>
    <definedName name="a04t" localSheetId="6">#REF!</definedName>
    <definedName name="a04t" localSheetId="8">#REF!</definedName>
    <definedName name="a04t">#REF!</definedName>
    <definedName name="A99999999" localSheetId="6">#REF!</definedName>
    <definedName name="A99999999" localSheetId="8">#REF!</definedName>
    <definedName name="A99999999">#REF!</definedName>
    <definedName name="aa" localSheetId="6">#REF!</definedName>
    <definedName name="aa" localSheetId="8">#REF!</definedName>
    <definedName name="aa">#REF!</definedName>
    <definedName name="aaa" localSheetId="6">#REF!</definedName>
    <definedName name="aaa" localSheetId="8">#REF!</definedName>
    <definedName name="aaa">#REF!</definedName>
    <definedName name="ab" localSheetId="6">#REF!</definedName>
    <definedName name="ab" localSheetId="8">#REF!</definedName>
    <definedName name="ab">#REF!</definedName>
    <definedName name="AS2DocOpenMode">"AS2DocumentEdit"</definedName>
    <definedName name="asd" localSheetId="6">#REF!</definedName>
    <definedName name="asd" localSheetId="8">#REF!</definedName>
    <definedName name="asd">#REF!</definedName>
    <definedName name="b" localSheetId="6">#REF!</definedName>
    <definedName name="b" localSheetId="8">#REF!</definedName>
    <definedName name="b">#REF!</definedName>
    <definedName name="BLPH1" localSheetId="6">#REF!</definedName>
    <definedName name="BLPH1" localSheetId="8">#REF!</definedName>
    <definedName name="BLPH1">#REF!</definedName>
    <definedName name="BLPH2" localSheetId="6">#REF!</definedName>
    <definedName name="BLPH2" localSheetId="8">#REF!</definedName>
    <definedName name="BLPH2">#REF!</definedName>
    <definedName name="Categories" localSheetId="6">#REF!</definedName>
    <definedName name="Categories" localSheetId="8">#REF!</definedName>
    <definedName name="Categories">#REF!</definedName>
    <definedName name="CC_fSF" localSheetId="6">#REF!</definedName>
    <definedName name="CC_fSF" localSheetId="8">#REF!</definedName>
    <definedName name="CC_fSF">#REF!</definedName>
    <definedName name="Criteria" localSheetId="6">#REF!</definedName>
    <definedName name="Criteria" localSheetId="8">#REF!</definedName>
    <definedName name="Criteria">#REF!</definedName>
    <definedName name="curs" localSheetId="6">#REF!</definedName>
    <definedName name="curs" localSheetId="8">#REF!</definedName>
    <definedName name="curs">#REF!</definedName>
    <definedName name="cvtnf" localSheetId="6">#REF!</definedName>
    <definedName name="cvtnf" localSheetId="8">#REF!</definedName>
    <definedName name="cvtnf">#REF!</definedName>
    <definedName name="d" localSheetId="6">#REF!</definedName>
    <definedName name="d" localSheetId="8">#REF!</definedName>
    <definedName name="d">#REF!</definedName>
    <definedName name="Database" localSheetId="6">#REF!</definedName>
    <definedName name="Database" localSheetId="8">#REF!</definedName>
    <definedName name="Database">#REF!</definedName>
    <definedName name="DateColJournal" localSheetId="6">#REF!</definedName>
    <definedName name="DateColJournal" localSheetId="8">#REF!</definedName>
    <definedName name="DateColJournal">#REF!</definedName>
    <definedName name="ddduy" localSheetId="6">#REF!</definedName>
    <definedName name="ddduy" localSheetId="8">#REF!</definedName>
    <definedName name="ddduy">#REF!</definedName>
    <definedName name="deviation1" localSheetId="6">#REF!</definedName>
    <definedName name="deviation1" localSheetId="8">#REF!</definedName>
    <definedName name="deviation1">#REF!</definedName>
    <definedName name="DiscontRate" localSheetId="6">#REF!</definedName>
    <definedName name="DiscontRate" localSheetId="8">#REF!</definedName>
    <definedName name="DiscontRate">#REF!</definedName>
    <definedName name="DM" localSheetId="6">#REF!</definedName>
    <definedName name="DM" localSheetId="8">#REF!</definedName>
    <definedName name="DM">#REF!</definedName>
    <definedName name="DOLL" localSheetId="6">#REF!</definedName>
    <definedName name="DOLL" localSheetId="8">#REF!</definedName>
    <definedName name="DOLL">#REF!</definedName>
    <definedName name="ee" localSheetId="6">#REF!</definedName>
    <definedName name="ee" localSheetId="8">#REF!</definedName>
    <definedName name="ee">#REF!</definedName>
    <definedName name="ehc" localSheetId="6">#REF!</definedName>
    <definedName name="ehc" localSheetId="8">#REF!</definedName>
    <definedName name="ehc">#REF!</definedName>
    <definedName name="Excel_BuiltIn_Database" localSheetId="6">#REF!</definedName>
    <definedName name="Excel_BuiltIn_Database" localSheetId="8">#REF!</definedName>
    <definedName name="Excel_BuiltIn_Database">#REF!</definedName>
    <definedName name="Excel_BuiltIn_Print_Area_1" localSheetId="6">#REF!</definedName>
    <definedName name="Excel_BuiltIn_Print_Area_1" localSheetId="8">#REF!</definedName>
    <definedName name="Excel_BuiltIn_Print_Area_1">#REF!</definedName>
    <definedName name="Excel_BuiltIn_Print_Area_1_1" localSheetId="6">#REF!</definedName>
    <definedName name="Excel_BuiltIn_Print_Area_1_1" localSheetId="8">#REF!</definedName>
    <definedName name="Excel_BuiltIn_Print_Area_1_1">#REF!</definedName>
    <definedName name="Excel_BuiltIn_Print_Area_1_1_1" localSheetId="6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 localSheetId="8">#REF!</definedName>
    <definedName name="Excel_BuiltIn_Print_Area_10_1">#REF!</definedName>
    <definedName name="Excel_BuiltIn_Print_Area_10_1_1" localSheetId="6">#REF!</definedName>
    <definedName name="Excel_BuiltIn_Print_Area_10_1_1" localSheetId="8">#REF!</definedName>
    <definedName name="Excel_BuiltIn_Print_Area_10_1_1">#REF!</definedName>
    <definedName name="Excel_BuiltIn_Print_Area_11" localSheetId="6">#REF!</definedName>
    <definedName name="Excel_BuiltIn_Print_Area_11" localSheetId="8">#REF!</definedName>
    <definedName name="Excel_BuiltIn_Print_Area_11">#REF!</definedName>
    <definedName name="Excel_BuiltIn_Print_Area_11_1" localSheetId="6">#REF!</definedName>
    <definedName name="Excel_BuiltIn_Print_Area_11_1" localSheetId="8">#REF!</definedName>
    <definedName name="Excel_BuiltIn_Print_Area_11_1">#REF!</definedName>
    <definedName name="Excel_BuiltIn_Print_Area_12" localSheetId="6">#REF!</definedName>
    <definedName name="Excel_BuiltIn_Print_Area_12" localSheetId="8">#REF!</definedName>
    <definedName name="Excel_BuiltIn_Print_Area_12">#REF!</definedName>
    <definedName name="Excel_BuiltIn_Print_Area_13" localSheetId="6">#REF!</definedName>
    <definedName name="Excel_BuiltIn_Print_Area_13" localSheetId="8">#REF!</definedName>
    <definedName name="Excel_BuiltIn_Print_Area_13">#REF!</definedName>
    <definedName name="Excel_BuiltIn_Print_Area_13_1" localSheetId="6">#REF!</definedName>
    <definedName name="Excel_BuiltIn_Print_Area_13_1" localSheetId="8">#REF!</definedName>
    <definedName name="Excel_BuiltIn_Print_Area_13_1">#REF!</definedName>
    <definedName name="Excel_BuiltIn_Print_Area_14" localSheetId="6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6">#REF!</definedName>
    <definedName name="Excel_BuiltIn_Print_Area_4_1" localSheetId="8">#REF!</definedName>
    <definedName name="Excel_BuiltIn_Print_Area_4_1">#REF!</definedName>
    <definedName name="Excel_BuiltIn_Print_Area_4_1_1" localSheetId="6">#REF!</definedName>
    <definedName name="Excel_BuiltIn_Print_Area_4_1_1" localSheetId="8">#REF!</definedName>
    <definedName name="Excel_BuiltIn_Print_Area_4_1_1">#REF!</definedName>
    <definedName name="Excel_BuiltIn_Print_Area_4_1_1_1" localSheetId="6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6">#REF!</definedName>
    <definedName name="Excel_BuiltIn_Print_Area_5_1" localSheetId="8">#REF!</definedName>
    <definedName name="Excel_BuiltIn_Print_Area_5_1">#REF!</definedName>
    <definedName name="Excel_BuiltIn_Print_Area_5_1_1" localSheetId="6">#REF!</definedName>
    <definedName name="Excel_BuiltIn_Print_Area_5_1_1" localSheetId="8">#REF!</definedName>
    <definedName name="Excel_BuiltIn_Print_Area_5_1_1">#REF!</definedName>
    <definedName name="Excel_BuiltIn_Print_Area_6" localSheetId="6">#REF!</definedName>
    <definedName name="Excel_BuiltIn_Print_Area_6" localSheetId="8">#REF!</definedName>
    <definedName name="Excel_BuiltIn_Print_Area_6">#REF!</definedName>
    <definedName name="Excel_BuiltIn_Print_Area_6_1" localSheetId="6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 localSheetId="8">#REF!</definedName>
    <definedName name="Excel_BuiltIn_Print_Area_7_1">#REF!</definedName>
    <definedName name="Excel_BuiltIn_Print_Area_7_1_1" localSheetId="6">#REF!</definedName>
    <definedName name="Excel_BuiltIn_Print_Area_7_1_1" localSheetId="8">#REF!</definedName>
    <definedName name="Excel_BuiltIn_Print_Area_7_1_1">#REF!</definedName>
    <definedName name="Excel_BuiltIn_Print_Area_7_1_1_1" localSheetId="6">#REF!</definedName>
    <definedName name="Excel_BuiltIn_Print_Area_7_1_1_1" localSheetId="8">#REF!</definedName>
    <definedName name="Excel_BuiltIn_Print_Area_7_1_1_1">#REF!</definedName>
    <definedName name="Excel_BuiltIn_Print_Area_7_1_1_1_1" localSheetId="6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 localSheetId="8">#REF!</definedName>
    <definedName name="Excel_BuiltIn_Print_Area_9_1">#REF!</definedName>
    <definedName name="Excel_BuiltIn_Print_Area_9_1_1" localSheetId="6">#REF!</definedName>
    <definedName name="Excel_BuiltIn_Print_Area_9_1_1" localSheetId="8">#REF!</definedName>
    <definedName name="Excel_BuiltIn_Print_Area_9_1_1">#REF!</definedName>
    <definedName name="Excel_BuiltIn_Print_Area_9_1_1_1" localSheetId="6">#REF!</definedName>
    <definedName name="Excel_BuiltIn_Print_Area_9_1_1_1" localSheetId="8">#REF!</definedName>
    <definedName name="Excel_BuiltIn_Print_Area_9_1_1_1">#REF!</definedName>
    <definedName name="Excel_BuiltIn_Print_Titles" localSheetId="6">#REF!</definedName>
    <definedName name="Excel_BuiltIn_Print_Titles" localSheetId="8">#REF!</definedName>
    <definedName name="Excel_BuiltIn_Print_Titles">#REF!</definedName>
    <definedName name="Excel_BuiltIn_Print_Titles_1" localSheetId="6">#REF!</definedName>
    <definedName name="Excel_BuiltIn_Print_Titles_1" localSheetId="8">#REF!</definedName>
    <definedName name="Excel_BuiltIn_Print_Titles_1">#REF!</definedName>
    <definedName name="Excel_BuiltIn_Print_Titles_1_1" localSheetId="6">#REF!</definedName>
    <definedName name="Excel_BuiltIn_Print_Titles_1_1" localSheetId="8">#REF!</definedName>
    <definedName name="Excel_BuiltIn_Print_Titles_1_1">#REF!</definedName>
    <definedName name="Excel_BuiltIn_Print_Titles_1_1_1" localSheetId="6">#REF!</definedName>
    <definedName name="Excel_BuiltIn_Print_Titles_1_1_1" localSheetId="8">#REF!</definedName>
    <definedName name="Excel_BuiltIn_Print_Titles_1_1_1">#REF!</definedName>
    <definedName name="Excel_BuiltIn_Print_Titles_12" localSheetId="6">#REF!</definedName>
    <definedName name="Excel_BuiltIn_Print_Titles_12" localSheetId="8">#REF!</definedName>
    <definedName name="Excel_BuiltIn_Print_Titles_12">#REF!</definedName>
    <definedName name="Excel_BuiltIn_Print_Titles_13" localSheetId="6">#REF!</definedName>
    <definedName name="Excel_BuiltIn_Print_Titles_13" localSheetId="8">#REF!</definedName>
    <definedName name="Excel_BuiltIn_Print_Titles_13">#REF!</definedName>
    <definedName name="Excel_BuiltIn_Print_Titles_13_1" localSheetId="6">#REF!</definedName>
    <definedName name="Excel_BuiltIn_Print_Titles_13_1" localSheetId="8">#REF!</definedName>
    <definedName name="Excel_BuiltIn_Print_Titles_13_1">#REF!</definedName>
    <definedName name="Excel_BuiltIn_Print_Titles_14" localSheetId="6">#REF!</definedName>
    <definedName name="Excel_BuiltIn_Print_Titles_14" localSheetId="8">#REF!</definedName>
    <definedName name="Excel_BuiltIn_Print_Titles_14">#REF!</definedName>
    <definedName name="Excel_BuiltIn_Print_Titles_2" localSheetId="6">#REF!</definedName>
    <definedName name="Excel_BuiltIn_Print_Titles_2" localSheetId="8">#REF!</definedName>
    <definedName name="Excel_BuiltIn_Print_Titles_2">#REF!</definedName>
    <definedName name="Excel_BuiltIn_Print_Titles_2_1" localSheetId="6">#REF!</definedName>
    <definedName name="Excel_BuiltIn_Print_Titles_2_1" localSheetId="8">#REF!</definedName>
    <definedName name="Excel_BuiltIn_Print_Titles_2_1">#REF!</definedName>
    <definedName name="Excel_BuiltIn_Print_Titles_3" localSheetId="6">#REF!</definedName>
    <definedName name="Excel_BuiltIn_Print_Titles_3" localSheetId="8">#REF!</definedName>
    <definedName name="Excel_BuiltIn_Print_Titles_3">#REF!</definedName>
    <definedName name="Excel_BuiltIn_Print_Titles_3_1" localSheetId="6">#REF!</definedName>
    <definedName name="Excel_BuiltIn_Print_Titles_3_1" localSheetId="8">#REF!</definedName>
    <definedName name="Excel_BuiltIn_Print_Titles_3_1">#REF!</definedName>
    <definedName name="Excel_BuiltIn_Print_Titles_4" localSheetId="6">#REF!</definedName>
    <definedName name="Excel_BuiltIn_Print_Titles_4" localSheetId="8">#REF!</definedName>
    <definedName name="Excel_BuiltIn_Print_Titles_4">#REF!</definedName>
    <definedName name="Excel_BuiltIn_Print_Titles_4_1" localSheetId="6">#REF!</definedName>
    <definedName name="Excel_BuiltIn_Print_Titles_4_1" localSheetId="8">#REF!</definedName>
    <definedName name="Excel_BuiltIn_Print_Titles_4_1">#REF!</definedName>
    <definedName name="Excel_BuiltIn_Print_Titles_5" localSheetId="6">#REF!</definedName>
    <definedName name="Excel_BuiltIn_Print_Titles_5" localSheetId="8">#REF!</definedName>
    <definedName name="Excel_BuiltIn_Print_Titles_5">#REF!</definedName>
    <definedName name="Excel_BuiltIn_Print_Titles_5_1" localSheetId="6">#REF!</definedName>
    <definedName name="Excel_BuiltIn_Print_Titles_5_1" localSheetId="8">#REF!</definedName>
    <definedName name="Excel_BuiltIn_Print_Titles_5_1">#REF!</definedName>
    <definedName name="Excel_BuiltIn_Print_Titles_8" localSheetId="6">#REF!</definedName>
    <definedName name="Excel_BuiltIn_Print_Titles_8" localSheetId="8">#REF!</definedName>
    <definedName name="Excel_BuiltIn_Print_Titles_8">#REF!</definedName>
    <definedName name="Excel_BuiltIn_Print_Titles_9" localSheetId="6">#REF!</definedName>
    <definedName name="Excel_BuiltIn_Print_Titles_9" localSheetId="8">#REF!</definedName>
    <definedName name="Excel_BuiltIn_Print_Titles_9">#REF!</definedName>
    <definedName name="Excel_BuiltIn_Print_Titles_9_1" localSheetId="6">#REF!</definedName>
    <definedName name="Excel_BuiltIn_Print_Titles_9_1" localSheetId="8">#REF!</definedName>
    <definedName name="Excel_BuiltIn_Print_Titles_9_1">#REF!</definedName>
    <definedName name="ff" localSheetId="6">#REF!</definedName>
    <definedName name="ff" localSheetId="8">#REF!</definedName>
    <definedName name="ff">#REF!</definedName>
    <definedName name="gggg" localSheetId="6">#REF!</definedName>
    <definedName name="gggg" localSheetId="8">#REF!</definedName>
    <definedName name="gggg">#REF!</definedName>
    <definedName name="Global.MNULL" localSheetId="6">#REF!</definedName>
    <definedName name="Global.MNULL" localSheetId="8">#REF!</definedName>
    <definedName name="Global.MNULL">#REF!</definedName>
    <definedName name="Global.NULL" localSheetId="6">#REF!</definedName>
    <definedName name="Global.NULL" localSheetId="8">#REF!</definedName>
    <definedName name="Global.NULL">#REF!</definedName>
    <definedName name="h" localSheetId="6">#REF!</definedName>
    <definedName name="h" localSheetId="8">#REF!</definedName>
    <definedName name="h">#REF!</definedName>
    <definedName name="hfci" localSheetId="6">#REF!</definedName>
    <definedName name="hfci" localSheetId="8">#REF!</definedName>
    <definedName name="hfci">#REF!</definedName>
    <definedName name="hfcxtn" localSheetId="6">#REF!</definedName>
    <definedName name="hfcxtn" localSheetId="8">#REF!</definedName>
    <definedName name="hfcxtn">#REF!</definedName>
    <definedName name="htvjyn" localSheetId="6">#REF!</definedName>
    <definedName name="htvjyn" localSheetId="8">#REF!</definedName>
    <definedName name="htvjyn">#REF!</definedName>
    <definedName name="i" localSheetId="6">#REF!</definedName>
    <definedName name="i" localSheetId="8">#REF!</definedName>
    <definedName name="i">#REF!</definedName>
    <definedName name="iii" localSheetId="6">#REF!</definedName>
    <definedName name="iii" localSheetId="8">#REF!</definedName>
    <definedName name="iii">#REF!</definedName>
    <definedName name="iiiii" localSheetId="6">#REF!</definedName>
    <definedName name="iiiii" localSheetId="8">#REF!</definedName>
    <definedName name="iiiii">#REF!</definedName>
    <definedName name="Ind" localSheetId="6">#REF!</definedName>
    <definedName name="Ind" localSheetId="8">#REF!</definedName>
    <definedName name="Ind">#REF!</definedName>
    <definedName name="Itog" localSheetId="6">#REF!</definedName>
    <definedName name="Itog" localSheetId="8">#REF!</definedName>
    <definedName name="Itog">#REF!</definedName>
    <definedName name="Iквартал2014" localSheetId="6">#REF!</definedName>
    <definedName name="Iквартал2014" localSheetId="8">#REF!</definedName>
    <definedName name="Iквартал2014">#REF!</definedName>
    <definedName name="jkjhggh" localSheetId="6">#REF!</definedName>
    <definedName name="jkjhggh" localSheetId="8">#REF!</definedName>
    <definedName name="jkjhggh">#REF!</definedName>
    <definedName name="Jkz" localSheetId="6">#REF!</definedName>
    <definedName name="Jkz" localSheetId="8">#REF!</definedName>
    <definedName name="Jkz">#REF!</definedName>
    <definedName name="kinf09_08" localSheetId="6">#REF!</definedName>
    <definedName name="kinf09_08" localSheetId="8">#REF!</definedName>
    <definedName name="kinf09_08">#REF!</definedName>
    <definedName name="kinf10_09" localSheetId="6">#REF!</definedName>
    <definedName name="kinf10_09" localSheetId="8">#REF!</definedName>
    <definedName name="kinf10_09">#REF!</definedName>
    <definedName name="kinf11_10" localSheetId="6">#REF!</definedName>
    <definedName name="kinf11_10" localSheetId="8">#REF!</definedName>
    <definedName name="kinf11_10">#REF!</definedName>
    <definedName name="kinf12_11" localSheetId="6">#REF!</definedName>
    <definedName name="kinf12_11" localSheetId="8">#REF!</definedName>
    <definedName name="kinf12_11">#REF!</definedName>
    <definedName name="kk" localSheetId="6">#REF!</definedName>
    <definedName name="kk" localSheetId="8">#REF!</definedName>
    <definedName name="kk">#REF!</definedName>
    <definedName name="kl" localSheetId="6">#REF!</definedName>
    <definedName name="kl" localSheetId="8">#REF!</definedName>
    <definedName name="kl">#REF!</definedName>
    <definedName name="KPlan" localSheetId="6">#REF!</definedName>
    <definedName name="KPlan" localSheetId="8">#REF!</definedName>
    <definedName name="KPlan">#REF!</definedName>
    <definedName name="l" localSheetId="6">#REF!</definedName>
    <definedName name="l" localSheetId="8">#REF!</definedName>
    <definedName name="l">#REF!</definedName>
    <definedName name="language" localSheetId="6">#REF!</definedName>
    <definedName name="language" localSheetId="8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 localSheetId="8">#REF!</definedName>
    <definedName name="m">#REF!</definedName>
    <definedName name="n" localSheetId="6">#REF!</definedName>
    <definedName name="n" localSheetId="8">#REF!</definedName>
    <definedName name="n">#REF!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8">IF(ФОТр.тек.!n_3=1,ФОТр.тек.!n_2,ФОТр.тек.!n_3&amp;ФОТр.тек.!n_1)</definedName>
    <definedName name="n0x">IF(n_3=1,n_2,n_3&amp;n_1)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6">#REF!</definedName>
    <definedName name="Nalog" localSheetId="8">#REF!</definedName>
    <definedName name="Nalog">#REF!</definedName>
    <definedName name="NumColJournal" localSheetId="6">#REF!</definedName>
    <definedName name="NumColJournal" localSheetId="8">#REF!</definedName>
    <definedName name="NumColJournal">#REF!</definedName>
    <definedName name="o" localSheetId="6">#REF!</definedName>
    <definedName name="o" localSheetId="8">#REF!</definedName>
    <definedName name="o">#REF!</definedName>
    <definedName name="Obj" localSheetId="6">#REF!</definedName>
    <definedName name="Obj" localSheetId="8">#REF!</definedName>
    <definedName name="Obj">#REF!</definedName>
    <definedName name="opmes" localSheetId="6">#REF!</definedName>
    <definedName name="opmes" localSheetId="8">#REF!</definedName>
    <definedName name="opmes">#REF!</definedName>
    <definedName name="oppp" localSheetId="6">#REF!</definedName>
    <definedName name="oppp" localSheetId="8">#REF!</definedName>
    <definedName name="oppp">#REF!</definedName>
    <definedName name="pp" localSheetId="6">#REF!</definedName>
    <definedName name="pp" localSheetId="8">#REF!</definedName>
    <definedName name="pp">#REF!</definedName>
    <definedName name="Print_Area" localSheetId="6">#REF!</definedName>
    <definedName name="Print_Area" localSheetId="8">#REF!</definedName>
    <definedName name="Print_Area">#REF!</definedName>
    <definedName name="propis" localSheetId="6">#REF!</definedName>
    <definedName name="propis" localSheetId="8">#REF!</definedName>
    <definedName name="propis">#REF!</definedName>
    <definedName name="q" localSheetId="6">#REF!</definedName>
    <definedName name="q" localSheetId="8">#REF!</definedName>
    <definedName name="q">#REF!</definedName>
    <definedName name="qq" localSheetId="6">#REF!</definedName>
    <definedName name="qq" localSheetId="8">#REF!</definedName>
    <definedName name="qq">#REF!</definedName>
    <definedName name="qqqqqqqqqqqqqqqqqqqqqqqqqqqqqqqqqqq" localSheetId="6">#REF!</definedName>
    <definedName name="qqqqqqqqqqqqqqqqqqqqqqqqqqqqqqqqqqq" localSheetId="8">#REF!</definedName>
    <definedName name="qqqqqqqqqqqqqqqqqqqqqqqqqqqqqqqqqqq">#REF!</definedName>
    <definedName name="rehl" localSheetId="6">#REF!</definedName>
    <definedName name="rehl" localSheetId="8">#REF!</definedName>
    <definedName name="rehl">#REF!</definedName>
    <definedName name="rf" localSheetId="6">#REF!</definedName>
    <definedName name="rf" localSheetId="8">#REF!</definedName>
    <definedName name="rf">#REF!</definedName>
    <definedName name="rrr" localSheetId="6">#REF!</definedName>
    <definedName name="rrr" localSheetId="8">#REF!</definedName>
    <definedName name="rrr">#REF!</definedName>
    <definedName name="rrrrrr" localSheetId="6">#REF!</definedName>
    <definedName name="rrrrrr" localSheetId="8">#REF!</definedName>
    <definedName name="rrrrrr">#REF!</definedName>
    <definedName name="rtyrty" localSheetId="6">#REF!</definedName>
    <definedName name="rtyrty" localSheetId="8">#REF!</definedName>
    <definedName name="rtyrty">#REF!</definedName>
    <definedName name="rybuf" localSheetId="6">#REF!</definedName>
    <definedName name="rybuf" localSheetId="8">#REF!</definedName>
    <definedName name="rybuf">#REF!</definedName>
    <definedName name="rybuf3" localSheetId="6">#REF!</definedName>
    <definedName name="rybuf3" localSheetId="8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 localSheetId="8">#REF!</definedName>
    <definedName name="SD_DC">#REF!</definedName>
    <definedName name="SDDsfd" localSheetId="6">#REF!</definedName>
    <definedName name="SDDsfd" localSheetId="8">#REF!</definedName>
    <definedName name="SDDsfd">#REF!</definedName>
    <definedName name="SDSA" localSheetId="6">#REF!</definedName>
    <definedName name="SDSA" localSheetId="8">#REF!</definedName>
    <definedName name="SDSA">#REF!</definedName>
    <definedName name="SF_SFs" localSheetId="6">#REF!</definedName>
    <definedName name="SF_SFs" localSheetId="8">#REF!</definedName>
    <definedName name="SF_SFs">#REF!</definedName>
    <definedName name="SM" localSheetId="6">#REF!</definedName>
    <definedName name="SM" localSheetId="8">#REF!</definedName>
    <definedName name="SM">#REF!</definedName>
    <definedName name="SM_SM" localSheetId="6">#REF!</definedName>
    <definedName name="SM_SM" localSheetId="8">#REF!</definedName>
    <definedName name="SM_SM">#REF!</definedName>
    <definedName name="SM_SM1" localSheetId="6">#REF!</definedName>
    <definedName name="SM_SM1" localSheetId="8">#REF!</definedName>
    <definedName name="SM_SM1">#REF!</definedName>
    <definedName name="SM_SM45" localSheetId="6">#REF!</definedName>
    <definedName name="SM_SM45" localSheetId="8">#REF!</definedName>
    <definedName name="SM_SM45">#REF!</definedName>
    <definedName name="SM_SM6" localSheetId="6">#REF!</definedName>
    <definedName name="SM_SM6" localSheetId="8">#REF!</definedName>
    <definedName name="SM_SM6">#REF!</definedName>
    <definedName name="SM_STO" localSheetId="6">#REF!</definedName>
    <definedName name="SM_STO" localSheetId="8">#REF!</definedName>
    <definedName name="SM_STO">#REF!</definedName>
    <definedName name="SM_STO1" localSheetId="6">#REF!</definedName>
    <definedName name="SM_STO1" localSheetId="8">#REF!</definedName>
    <definedName name="SM_STO1">#REF!</definedName>
    <definedName name="SM_STO2" localSheetId="6">#REF!</definedName>
    <definedName name="SM_STO2" localSheetId="8">#REF!</definedName>
    <definedName name="SM_STO2">#REF!</definedName>
    <definedName name="SM_STO3" localSheetId="6">#REF!</definedName>
    <definedName name="SM_STO3" localSheetId="8">#REF!</definedName>
    <definedName name="SM_STO3">#REF!</definedName>
    <definedName name="Smmmmmmmmmmmmmmm" localSheetId="6">#REF!</definedName>
    <definedName name="Smmmmmmmmmmmmmmm" localSheetId="8">#REF!</definedName>
    <definedName name="Smmmmmmmmmmmmmmm">#REF!</definedName>
    <definedName name="SmPr" localSheetId="6">#REF!</definedName>
    <definedName name="SmPr" localSheetId="8">#REF!</definedName>
    <definedName name="SmPr">#REF!</definedName>
    <definedName name="Status" localSheetId="6">#REF!</definedName>
    <definedName name="Status" localSheetId="8">#REF!</definedName>
    <definedName name="Status">#REF!</definedName>
    <definedName name="SUM_" localSheetId="6">#REF!</definedName>
    <definedName name="SUM_" localSheetId="8">#REF!</definedName>
    <definedName name="SUM_">#REF!</definedName>
    <definedName name="SUM_1" localSheetId="6">#REF!</definedName>
    <definedName name="SUM_1" localSheetId="8">#REF!</definedName>
    <definedName name="SUM_1">#REF!</definedName>
    <definedName name="sum_2" localSheetId="6">#REF!</definedName>
    <definedName name="sum_2" localSheetId="8">#REF!</definedName>
    <definedName name="sum_2">#REF!</definedName>
    <definedName name="SUM_3" localSheetId="6">#REF!</definedName>
    <definedName name="SUM_3" localSheetId="8">#REF!</definedName>
    <definedName name="SUM_3">#REF!</definedName>
    <definedName name="sum_4" localSheetId="6">#REF!</definedName>
    <definedName name="sum_4" localSheetId="8">#REF!</definedName>
    <definedName name="sum_4">#REF!</definedName>
    <definedName name="SV" localSheetId="6">#REF!</definedName>
    <definedName name="SV" localSheetId="8">#REF!</definedName>
    <definedName name="SV">#REF!</definedName>
    <definedName name="SV_STO" localSheetId="6">#REF!</definedName>
    <definedName name="SV_STO" localSheetId="8">#REF!</definedName>
    <definedName name="SV_STO">#REF!</definedName>
    <definedName name="t" localSheetId="6">#REF!</definedName>
    <definedName name="t" localSheetId="8">#REF!</definedName>
    <definedName name="t">#REF!</definedName>
    <definedName name="time" localSheetId="6">#REF!</definedName>
    <definedName name="time" localSheetId="8">#REF!</definedName>
    <definedName name="time">#REF!</definedName>
    <definedName name="Time_diff" localSheetId="6">#REF!</definedName>
    <definedName name="Time_diff" localSheetId="8">#REF!</definedName>
    <definedName name="Time_diff">#REF!</definedName>
    <definedName name="Times" localSheetId="6">#REF!</definedName>
    <definedName name="Times" localSheetId="8">#REF!</definedName>
    <definedName name="Times">#REF!</definedName>
    <definedName name="Times___0" localSheetId="6">#REF!</definedName>
    <definedName name="Times___0" localSheetId="8">#REF!</definedName>
    <definedName name="Times___0">#REF!</definedName>
    <definedName name="title" localSheetId="6">#REF!</definedName>
    <definedName name="title" localSheetId="8">#REF!</definedName>
    <definedName name="title">#REF!</definedName>
    <definedName name="ttt" localSheetId="6">#REF!</definedName>
    <definedName name="ttt" localSheetId="8">#REF!</definedName>
    <definedName name="ttt">#REF!</definedName>
    <definedName name="ujl" localSheetId="6">#REF!</definedName>
    <definedName name="ujl" localSheetId="8">#REF!</definedName>
    <definedName name="ujl">#REF!</definedName>
    <definedName name="USA_1" localSheetId="6">#REF!</definedName>
    <definedName name="USA_1" localSheetId="8">#REF!</definedName>
    <definedName name="USA_1">#REF!</definedName>
    <definedName name="v" localSheetId="6">#REF!</definedName>
    <definedName name="v" localSheetId="8">#REF!</definedName>
    <definedName name="v">#REF!</definedName>
    <definedName name="VH" localSheetId="6">#REF!</definedName>
    <definedName name="VH" localSheetId="8">#REF!</definedName>
    <definedName name="VH">#REF!</definedName>
    <definedName name="w" localSheetId="6">#REF!</definedName>
    <definedName name="w" localSheetId="8">#REF!</definedName>
    <definedName name="w">#REF!</definedName>
    <definedName name="wrn">{"glc1",#N/A,FALSE,"GLC";"glc2",#N/A,FALSE,"GLC";"glc3",#N/A,FALSE,"GLC";"glc4",#N/A,FALSE,"GLC";"glc5",#N/A,FALSE,"GLC"}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 localSheetId="8">#REF!</definedName>
    <definedName name="xh">#REF!</definedName>
    <definedName name="y" localSheetId="6">#REF!</definedName>
    <definedName name="y" localSheetId="8">#REF!</definedName>
    <definedName name="y">#REF!</definedName>
    <definedName name="Yamaha_26" localSheetId="6">#REF!</definedName>
    <definedName name="Yamaha_26" localSheetId="8">#REF!</definedName>
    <definedName name="Yamaha_26">#REF!</definedName>
    <definedName name="yyy" localSheetId="6">#REF!</definedName>
    <definedName name="yyy" localSheetId="8">#REF!</definedName>
    <definedName name="yyy">#REF!</definedName>
    <definedName name="ZAK1" localSheetId="6">#REF!</definedName>
    <definedName name="ZAK1" localSheetId="8">#REF!</definedName>
    <definedName name="ZAK1">#REF!</definedName>
    <definedName name="ZAK2" localSheetId="6">#REF!</definedName>
    <definedName name="ZAK2" localSheetId="8">#REF!</definedName>
    <definedName name="ZAK2">#REF!</definedName>
    <definedName name="zak3" localSheetId="6">#REF!</definedName>
    <definedName name="zak3" localSheetId="8">#REF!</definedName>
    <definedName name="zak3">#REF!</definedName>
    <definedName name="zxdc" localSheetId="6">#REF!</definedName>
    <definedName name="zxdc" localSheetId="8">#REF!</definedName>
    <definedName name="zxdc">#REF!</definedName>
    <definedName name="zzzz" localSheetId="6">#REF!</definedName>
    <definedName name="zzzz" localSheetId="8">#REF!</definedName>
    <definedName name="zzzz">#REF!</definedName>
    <definedName name="а" localSheetId="6">#REF!</definedName>
    <definedName name="а" localSheetId="8">#REF!</definedName>
    <definedName name="а">#REF!</definedName>
    <definedName name="А10" localSheetId="6">#REF!</definedName>
    <definedName name="А10" localSheetId="8">#REF!</definedName>
    <definedName name="А10">#REF!</definedName>
    <definedName name="а12" localSheetId="6">#REF!</definedName>
    <definedName name="а12" localSheetId="8">#REF!</definedName>
    <definedName name="а12">#REF!</definedName>
    <definedName name="а124545" localSheetId="6">#REF!</definedName>
    <definedName name="а124545" localSheetId="8">#REF!</definedName>
    <definedName name="а124545">#REF!</definedName>
    <definedName name="А15" localSheetId="6">#REF!</definedName>
    <definedName name="А15" localSheetId="8">#REF!</definedName>
    <definedName name="А15">#REF!</definedName>
    <definedName name="А2" localSheetId="6">#REF!</definedName>
    <definedName name="А2" localSheetId="8">#REF!</definedName>
    <definedName name="А2">#REF!</definedName>
    <definedName name="А34" localSheetId="6">#REF!</definedName>
    <definedName name="А34" localSheetId="8">#REF!</definedName>
    <definedName name="А34">#REF!</definedName>
    <definedName name="а35" localSheetId="6">#REF!</definedName>
    <definedName name="а35" localSheetId="8">#REF!</definedName>
    <definedName name="а35">#REF!</definedName>
    <definedName name="а36" localSheetId="6">#REF!</definedName>
    <definedName name="а36" localSheetId="8">#REF!</definedName>
    <definedName name="а36">#REF!</definedName>
    <definedName name="аа" localSheetId="6">#REF!</definedName>
    <definedName name="аа" localSheetId="8">#REF!</definedName>
    <definedName name="аа">#REF!</definedName>
    <definedName name="ааа" localSheetId="6">#REF!</definedName>
    <definedName name="ааа" localSheetId="8">#REF!</definedName>
    <definedName name="ааа">#REF!</definedName>
    <definedName name="аааа" localSheetId="6">#REF!</definedName>
    <definedName name="аааа" localSheetId="8">#REF!</definedName>
    <definedName name="аааа">#REF!</definedName>
    <definedName name="ааааа" localSheetId="6">#REF!</definedName>
    <definedName name="ааааа" localSheetId="8">#REF!</definedName>
    <definedName name="ааааа">#REF!</definedName>
    <definedName name="аааааа" localSheetId="6">#REF!</definedName>
    <definedName name="аааааа" localSheetId="8">#REF!</definedName>
    <definedName name="аааааа">#REF!</definedName>
    <definedName name="ааааааа" localSheetId="6">#REF!</definedName>
    <definedName name="ааааааа" localSheetId="8">#REF!</definedName>
    <definedName name="ааааааа">#REF!</definedName>
    <definedName name="аб" localSheetId="6">#REF!</definedName>
    <definedName name="аб" localSheetId="8">#REF!</definedName>
    <definedName name="аб">#REF!</definedName>
    <definedName name="абв10" localSheetId="6">#REF!</definedName>
    <definedName name="абв10" localSheetId="8">#REF!</definedName>
    <definedName name="абв10">#REF!</definedName>
    <definedName name="ав" localSheetId="6">#REF!</definedName>
    <definedName name="ав" localSheetId="8">#REF!</definedName>
    <definedName name="ав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>#REF!</definedName>
    <definedName name="авпявап" localSheetId="6">#REF!</definedName>
    <definedName name="авпявап" localSheetId="8">#REF!</definedName>
    <definedName name="авпявап">#REF!</definedName>
    <definedName name="авпяпав" localSheetId="6">#REF!</definedName>
    <definedName name="авпяпав" localSheetId="8">#REF!</definedName>
    <definedName name="авпяпав">#REF!</definedName>
    <definedName name="авРВп" localSheetId="6">#REF!</definedName>
    <definedName name="авРВп" localSheetId="8">#REF!</definedName>
    <definedName name="авРВп">#REF!</definedName>
    <definedName name="авс" localSheetId="6">#REF!</definedName>
    <definedName name="авс" localSheetId="8">#REF!</definedName>
    <definedName name="авс">#REF!</definedName>
    <definedName name="аглвг" localSheetId="6">#REF!</definedName>
    <definedName name="аглвг" localSheetId="8">#REF!</definedName>
    <definedName name="аглвг">#REF!</definedName>
    <definedName name="админ" localSheetId="6">#REF!</definedName>
    <definedName name="админ" localSheetId="8">#REF!</definedName>
    <definedName name="админ">#REF!</definedName>
    <definedName name="аднг" localSheetId="6">#REF!</definedName>
    <definedName name="аднг" localSheetId="8">#REF!</definedName>
    <definedName name="аднг">#REF!</definedName>
    <definedName name="адоад" localSheetId="6">#REF!</definedName>
    <definedName name="адоад" localSheetId="8">#REF!</definedName>
    <definedName name="адоад">#REF!</definedName>
    <definedName name="адожд" localSheetId="6">#REF!</definedName>
    <definedName name="адожд" localSheetId="8">#REF!</definedName>
    <definedName name="адожд">#REF!</definedName>
    <definedName name="аервенрвперпар" localSheetId="6">#REF!</definedName>
    <definedName name="аервенрвперпар" localSheetId="8">#REF!</definedName>
    <definedName name="аервенрвперпар">#REF!</definedName>
    <definedName name="АКСТ" localSheetId="6">#REF!</definedName>
    <definedName name="АКСТ" localSheetId="8">#REF!</definedName>
    <definedName name="АКСТ">#REF!</definedName>
    <definedName name="ало" localSheetId="6">#REF!</definedName>
    <definedName name="ало" localSheetId="8">#REF!</definedName>
    <definedName name="ало">#REF!</definedName>
    <definedName name="Алтайский_край" localSheetId="6">#REF!</definedName>
    <definedName name="Алтайский_край" localSheetId="8">#REF!</definedName>
    <definedName name="Алтайский_край">#REF!</definedName>
    <definedName name="Алтайский_край_1" localSheetId="6">#REF!</definedName>
    <definedName name="Алтайский_край_1" localSheetId="8">#REF!</definedName>
    <definedName name="Алтайский_край_1">#REF!</definedName>
    <definedName name="аморт" localSheetId="6">#REF!</definedName>
    <definedName name="аморт" localSheetId="8">#REF!</definedName>
    <definedName name="аморт">#REF!</definedName>
    <definedName name="Амортизация" localSheetId="6">#REF!</definedName>
    <definedName name="Амортизация" localSheetId="8">#REF!</definedName>
    <definedName name="Амортизация">#REF!</definedName>
    <definedName name="АмортизацияНМА" localSheetId="6">#REF!</definedName>
    <definedName name="АмортизацияНМА" localSheetId="8">#REF!</definedName>
    <definedName name="АмортизацияНМА">#REF!</definedName>
    <definedName name="Амурская_область" localSheetId="6">#REF!</definedName>
    <definedName name="Амурская_область" localSheetId="8">#REF!</definedName>
    <definedName name="Амурская_область">#REF!</definedName>
    <definedName name="Амурская_область_1" localSheetId="6">#REF!</definedName>
    <definedName name="Амурская_область_1" localSheetId="8">#REF!</definedName>
    <definedName name="Амурская_область_1">#REF!</definedName>
    <definedName name="ангданга" localSheetId="6">#REF!</definedName>
    <definedName name="ангданга" localSheetId="8">#REF!</definedName>
    <definedName name="ангданга">#REF!</definedName>
    <definedName name="ангщ" localSheetId="6">#REF!</definedName>
    <definedName name="ангщ" localSheetId="8">#REF!</definedName>
    <definedName name="ангщ">#REF!</definedName>
    <definedName name="анд" localSheetId="6">#REF!</definedName>
    <definedName name="анд" localSheetId="8">#REF!</definedName>
    <definedName name="анд">#REF!</definedName>
    <definedName name="анол" localSheetId="6">#REF!</definedName>
    <definedName name="анол" localSheetId="8">#REF!</definedName>
    <definedName name="анол">#REF!</definedName>
    <definedName name="аода" localSheetId="6">#REF!</definedName>
    <definedName name="аода" localSheetId="8">#REF!</definedName>
    <definedName name="аода">#REF!</definedName>
    <definedName name="аодадо" localSheetId="6">#REF!</definedName>
    <definedName name="аодадо" localSheetId="8">#REF!</definedName>
    <definedName name="аодадо">#REF!</definedName>
    <definedName name="аодра" localSheetId="6">#REF!</definedName>
    <definedName name="аодра" localSheetId="8">#REF!</definedName>
    <definedName name="аодра">#REF!</definedName>
    <definedName name="аолрмб" localSheetId="6">#REF!</definedName>
    <definedName name="аолрмб" localSheetId="8">#REF!</definedName>
    <definedName name="аолрмб">#REF!</definedName>
    <definedName name="аопы" localSheetId="6">#REF!</definedName>
    <definedName name="аопы" localSheetId="8">#REF!</definedName>
    <definedName name="аопы">#REF!</definedName>
    <definedName name="аопыао" localSheetId="6">#REF!</definedName>
    <definedName name="аопыао" localSheetId="8">#REF!</definedName>
    <definedName name="аопыао">#REF!</definedName>
    <definedName name="аоыао" localSheetId="6">#REF!</definedName>
    <definedName name="аоыао" localSheetId="8">#REF!</definedName>
    <definedName name="аоыао">#REF!</definedName>
    <definedName name="ап" localSheetId="6">#REF!</definedName>
    <definedName name="ап" localSheetId="8">#REF!</definedName>
    <definedName name="ап">#REF!</definedName>
    <definedName name="ап12" localSheetId="6">#REF!</definedName>
    <definedName name="ап12" localSheetId="8">#REF!</definedName>
    <definedName name="ап12">#REF!</definedName>
    <definedName name="апоап" localSheetId="6">#REF!</definedName>
    <definedName name="апоап" localSheetId="8">#REF!</definedName>
    <definedName name="апоап">#REF!</definedName>
    <definedName name="аповоп" localSheetId="6">#REF!</definedName>
    <definedName name="аповоп" localSheetId="8">#REF!</definedName>
    <definedName name="аповоп">#REF!</definedName>
    <definedName name="апопр" localSheetId="6">#REF!</definedName>
    <definedName name="апопр" localSheetId="8">#REF!</definedName>
    <definedName name="апопр">#REF!</definedName>
    <definedName name="апорапо" localSheetId="6">#REF!</definedName>
    <definedName name="апорапо" localSheetId="8">#REF!</definedName>
    <definedName name="апорапо">#REF!</definedName>
    <definedName name="апотиа" localSheetId="6">#REF!</definedName>
    <definedName name="апотиа" localSheetId="8">#REF!</definedName>
    <definedName name="апотиа">#REF!</definedName>
    <definedName name="апоыа" localSheetId="6">#REF!</definedName>
    <definedName name="апоыа" localSheetId="8">#REF!</definedName>
    <definedName name="апоыа">#REF!</definedName>
    <definedName name="апоыаоп" localSheetId="6">#REF!</definedName>
    <definedName name="апоыаоп" localSheetId="8">#REF!</definedName>
    <definedName name="апоыаоп">#REF!</definedName>
    <definedName name="апоыапо" localSheetId="6">#REF!</definedName>
    <definedName name="апоыапо" localSheetId="8">#REF!</definedName>
    <definedName name="апоыапо">#REF!</definedName>
    <definedName name="апоыоо" localSheetId="6">#REF!</definedName>
    <definedName name="апоыоо" localSheetId="8">#REF!</definedName>
    <definedName name="апоыоо">#REF!</definedName>
    <definedName name="аправи" localSheetId="6">#REF!</definedName>
    <definedName name="аправи" localSheetId="8">#REF!</definedName>
    <definedName name="аправи">#REF!</definedName>
    <definedName name="апрво" localSheetId="6">#REF!</definedName>
    <definedName name="апрво" localSheetId="8">#REF!</definedName>
    <definedName name="апрво">#REF!</definedName>
    <definedName name="апрыа" localSheetId="6">#REF!</definedName>
    <definedName name="апрыа" localSheetId="8">#REF!</definedName>
    <definedName name="апрыа">#REF!</definedName>
    <definedName name="апыо" localSheetId="6">#REF!</definedName>
    <definedName name="апыо" localSheetId="8">#REF!</definedName>
    <definedName name="апыо">#REF!</definedName>
    <definedName name="апырр" localSheetId="6">#REF!</definedName>
    <definedName name="апырр" localSheetId="8">#REF!</definedName>
    <definedName name="апырр">#REF!</definedName>
    <definedName name="араера" localSheetId="6">#REF!</definedName>
    <definedName name="араера" localSheetId="8">#REF!</definedName>
    <definedName name="араера">#REF!</definedName>
    <definedName name="арбь" localSheetId="6">#REF!</definedName>
    <definedName name="арбь" localSheetId="8">#REF!</definedName>
    <definedName name="арбь">#REF!</definedName>
    <definedName name="арл" localSheetId="6">#REF!</definedName>
    <definedName name="арл" localSheetId="8">#REF!</definedName>
    <definedName name="арл">#REF!</definedName>
    <definedName name="аро" localSheetId="6">#REF!</definedName>
    <definedName name="аро" localSheetId="8">#REF!</definedName>
    <definedName name="аро">#REF!</definedName>
    <definedName name="ародар" localSheetId="6">#REF!</definedName>
    <definedName name="ародар" localSheetId="8">#REF!</definedName>
    <definedName name="ародар">#REF!</definedName>
    <definedName name="ародарод" localSheetId="6">#REF!</definedName>
    <definedName name="ародарод" localSheetId="8">#REF!</definedName>
    <definedName name="ародарод">#REF!</definedName>
    <definedName name="ародра" localSheetId="6">#REF!</definedName>
    <definedName name="ародра" localSheetId="8">#REF!</definedName>
    <definedName name="ародра">#REF!</definedName>
    <definedName name="арол" localSheetId="6">#REF!</definedName>
    <definedName name="арол" localSheetId="8">#REF!</definedName>
    <definedName name="арол">#REF!</definedName>
    <definedName name="аролаол" localSheetId="6">#REF!</definedName>
    <definedName name="аролаол" localSheetId="8">#REF!</definedName>
    <definedName name="аролаол">#REF!</definedName>
    <definedName name="арпа" localSheetId="6">#REF!</definedName>
    <definedName name="арпа" localSheetId="8">#REF!</definedName>
    <definedName name="арпа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>#REF!</definedName>
    <definedName name="АСУТП" localSheetId="6">#REF!</definedName>
    <definedName name="АСУТП" localSheetId="8">#REF!</definedName>
    <definedName name="АСУТП">#REF!</definedName>
    <definedName name="аыв" localSheetId="6">#REF!</definedName>
    <definedName name="аыв" localSheetId="8">#REF!</definedName>
    <definedName name="аыв">#REF!</definedName>
    <definedName name="аыоап" localSheetId="6">#REF!</definedName>
    <definedName name="аыоап" localSheetId="8">#REF!</definedName>
    <definedName name="аыоап">#REF!</definedName>
    <definedName name="аыоапо" localSheetId="6">#REF!</definedName>
    <definedName name="аыоапо" localSheetId="8">#REF!</definedName>
    <definedName name="аыоапо">#REF!</definedName>
    <definedName name="аыопыао" localSheetId="6">#REF!</definedName>
    <definedName name="аыопыао" localSheetId="8">#REF!</definedName>
    <definedName name="аыопыао">#REF!</definedName>
    <definedName name="аыпрыпр" localSheetId="6">#REF!</definedName>
    <definedName name="аыпрыпр" localSheetId="8">#REF!</definedName>
    <definedName name="аыпрыпр">#REF!</definedName>
    <definedName name="б" localSheetId="6">#REF!</definedName>
    <definedName name="б" localSheetId="8">#REF!</definedName>
    <definedName name="б">#REF!</definedName>
    <definedName name="_xlnm.Database" localSheetId="6">#REF!</definedName>
    <definedName name="_xlnm.Database" localSheetId="8">#REF!</definedName>
    <definedName name="_xlnm.Database">#REF!</definedName>
    <definedName name="баир" localSheetId="6">#REF!</definedName>
    <definedName name="баир" localSheetId="8">#REF!</definedName>
    <definedName name="баир">#REF!</definedName>
    <definedName name="БАК2" localSheetId="6">#REF!</definedName>
    <definedName name="БАК2" localSheetId="8">#REF!</definedName>
    <definedName name="БАК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>#REF!</definedName>
    <definedName name="блр4545" localSheetId="6">#REF!</definedName>
    <definedName name="блр4545" localSheetId="8">#REF!</definedName>
    <definedName name="блр4545">#REF!</definedName>
    <definedName name="Богат" localSheetId="6">#REF!</definedName>
    <definedName name="Богат" localSheetId="8">#REF!</definedName>
    <definedName name="Богат">#REF!</definedName>
    <definedName name="Больш" localSheetId="6">#REF!</definedName>
    <definedName name="Больш" localSheetId="8">#REF!</definedName>
    <definedName name="Больш">#REF!</definedName>
    <definedName name="бпрбь" localSheetId="6">#REF!</definedName>
    <definedName name="бпрбь" localSheetId="8">#REF!</definedName>
    <definedName name="бпрбь">#REF!</definedName>
    <definedName name="Брянская_область" localSheetId="6">#REF!</definedName>
    <definedName name="Брянская_область" localSheetId="8">#REF!</definedName>
    <definedName name="Брянская_область">#REF!</definedName>
    <definedName name="Буровой_понтон" localSheetId="6">#REF!</definedName>
    <definedName name="Буровой_понтон" localSheetId="8">#REF!</definedName>
    <definedName name="Буровой_понтон">#REF!</definedName>
    <definedName name="быч" localSheetId="6">#REF!</definedName>
    <definedName name="быч" localSheetId="8">#REF!</definedName>
    <definedName name="быч">#REF!</definedName>
    <definedName name="бьюждж" localSheetId="6">#REF!</definedName>
    <definedName name="бьюждж" localSheetId="8">#REF!</definedName>
    <definedName name="бьюждж">#REF!</definedName>
    <definedName name="бю.бю." localSheetId="6">#REF!</definedName>
    <definedName name="бю.бю." localSheetId="8">#REF!</definedName>
    <definedName name="бю.бю.">#REF!</definedName>
    <definedName name="в" localSheetId="6">#REF!</definedName>
    <definedName name="в" localSheetId="8">#REF!</definedName>
    <definedName name="в">#REF!</definedName>
    <definedName name="В5" localSheetId="6">#REF!</definedName>
    <definedName name="В5" localSheetId="8">#REF!</definedName>
    <definedName name="В5">#REF!</definedName>
    <definedName name="Ва" localSheetId="6">#REF!</definedName>
    <definedName name="Ва" localSheetId="8">#REF!</definedName>
    <definedName name="Ва">#REF!</definedName>
    <definedName name="ва3" localSheetId="6">#REF!</definedName>
    <definedName name="ва3" localSheetId="8">#REF!</definedName>
    <definedName name="ва3">#REF!</definedName>
    <definedName name="вава" localSheetId="6">#REF!</definedName>
    <definedName name="вава" localSheetId="8">#REF!</definedName>
    <definedName name="вава">#REF!</definedName>
    <definedName name="вавввввввввввввв" localSheetId="6">#REF!</definedName>
    <definedName name="вавввввввввввввв" localSheetId="8">#REF!</definedName>
    <definedName name="вавввввввввввввв">#REF!</definedName>
    <definedName name="ВАЛ_" localSheetId="6">#REF!</definedName>
    <definedName name="ВАЛ_" localSheetId="8">#REF!</definedName>
    <definedName name="ВАЛ_">#REF!</definedName>
    <definedName name="ВАЛ_1" localSheetId="6">#REF!</definedName>
    <definedName name="ВАЛ_1" localSheetId="8">#REF!</definedName>
    <definedName name="ВАЛ_1">#REF!</definedName>
    <definedName name="ВАЛ_4" localSheetId="6">#REF!</definedName>
    <definedName name="ВАЛ_4" localSheetId="8">#REF!</definedName>
    <definedName name="ВАЛ_4">#REF!</definedName>
    <definedName name="Валаам" localSheetId="6">#REF!</definedName>
    <definedName name="Валаам" localSheetId="8">#REF!</definedName>
    <definedName name="Валаам">#REF!</definedName>
    <definedName name="вангл" localSheetId="6">#REF!</definedName>
    <definedName name="вангл" localSheetId="8">#REF!</definedName>
    <definedName name="вангл">#REF!</definedName>
    <definedName name="ванлр" localSheetId="6">#REF!</definedName>
    <definedName name="ванлр" localSheetId="8">#REF!</definedName>
    <definedName name="ванлр">#REF!</definedName>
    <definedName name="вао" localSheetId="6">#REF!</definedName>
    <definedName name="вао" localSheetId="8">#REF!</definedName>
    <definedName name="вао">#REF!</definedName>
    <definedName name="вап" localSheetId="6">#REF!</definedName>
    <definedName name="вап" localSheetId="8">#REF!</definedName>
    <definedName name="вап">#REF!</definedName>
    <definedName name="вапвя" localSheetId="6">#REF!</definedName>
    <definedName name="вапвя" localSheetId="8">#REF!</definedName>
    <definedName name="вапвя">#REF!</definedName>
    <definedName name="вапр" localSheetId="6">#REF!</definedName>
    <definedName name="вапр" localSheetId="8">#REF!</definedName>
    <definedName name="вапр">#REF!</definedName>
    <definedName name="вапяп" localSheetId="6">#REF!</definedName>
    <definedName name="вапяп" localSheetId="8">#REF!</definedName>
    <definedName name="вапяп">#REF!</definedName>
    <definedName name="варо" localSheetId="6">#REF!</definedName>
    <definedName name="варо" localSheetId="8">#REF!</definedName>
    <definedName name="варо">#REF!</definedName>
    <definedName name="вб" localSheetId="6">#REF!</definedName>
    <definedName name="вб" localSheetId="8">#REF!</definedName>
    <definedName name="вб">#REF!</definedName>
    <definedName name="ввв" localSheetId="6">#REF!</definedName>
    <definedName name="ввв" localSheetId="8">#REF!</definedName>
    <definedName name="ввв">#REF!</definedName>
    <definedName name="вввв" localSheetId="6">#REF!</definedName>
    <definedName name="вввв" localSheetId="8">#REF!</definedName>
    <definedName name="вввв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 localSheetId="8">#REF!</definedName>
    <definedName name="вген">#REF!</definedName>
    <definedName name="вглльа" localSheetId="6">#REF!</definedName>
    <definedName name="вглльа" localSheetId="8">#REF!</definedName>
    <definedName name="вглльа">#REF!</definedName>
    <definedName name="ве" localSheetId="6">#REF!</definedName>
    <definedName name="ве" localSheetId="8">#REF!</definedName>
    <definedName name="ве">#REF!</definedName>
    <definedName name="ведущий" localSheetId="6">#REF!</definedName>
    <definedName name="ведущий" localSheetId="8">#REF!</definedName>
    <definedName name="ведущий">#REF!</definedName>
    <definedName name="венл" localSheetId="6">#REF!</definedName>
    <definedName name="венл" localSheetId="8">#REF!</definedName>
    <definedName name="венл">#REF!</definedName>
    <definedName name="вено" localSheetId="6">#REF!</definedName>
    <definedName name="вено" localSheetId="8">#REF!</definedName>
    <definedName name="вено">#REF!</definedName>
    <definedName name="веноевн" localSheetId="6">#REF!</definedName>
    <definedName name="веноевн" localSheetId="8">#REF!</definedName>
    <definedName name="веноевн">#REF!</definedName>
    <definedName name="венолвенп" localSheetId="6">#REF!</definedName>
    <definedName name="венолвенп" localSheetId="8">#REF!</definedName>
    <definedName name="венолвенп">#REF!</definedName>
    <definedName name="веноь" localSheetId="6">#REF!</definedName>
    <definedName name="веноь" localSheetId="8">#REF!</definedName>
    <definedName name="веноь">#REF!</definedName>
    <definedName name="венрол" localSheetId="6">#REF!</definedName>
    <definedName name="венрол" localSheetId="8">#REF!</definedName>
    <definedName name="венрол">#REF!</definedName>
    <definedName name="венш" localSheetId="6">#REF!</definedName>
    <definedName name="венш" localSheetId="8">#REF!</definedName>
    <definedName name="венш">#REF!</definedName>
    <definedName name="вео" localSheetId="6">#REF!</definedName>
    <definedName name="вео" localSheetId="8">#REF!</definedName>
    <definedName name="вео">#REF!</definedName>
    <definedName name="Верхняя_часть" localSheetId="6">#REF!</definedName>
    <definedName name="Верхняя_часть" localSheetId="8">#REF!</definedName>
    <definedName name="Верхняя_часть">#REF!</definedName>
    <definedName name="ветер" localSheetId="6">#REF!</definedName>
    <definedName name="ветер" localSheetId="8">#REF!</definedName>
    <definedName name="ветер">#REF!</definedName>
    <definedName name="веше" localSheetId="6">#REF!</definedName>
    <definedName name="веше" localSheetId="8">#REF!</definedName>
    <definedName name="веше">#REF!</definedName>
    <definedName name="вика" localSheetId="6">#REF!</definedName>
    <definedName name="вика" localSheetId="8">#REF!</definedName>
    <definedName name="вика">#REF!</definedName>
    <definedName name="вирваы" localSheetId="6">#REF!</definedName>
    <definedName name="вирваы" localSheetId="8">#REF!</definedName>
    <definedName name="вирваы">#REF!</definedName>
    <definedName name="вкпвп" localSheetId="6">#REF!</definedName>
    <definedName name="вкпвп" localSheetId="8">#REF!</definedName>
    <definedName name="вкпвп">#REF!</definedName>
    <definedName name="ВЛ110" localSheetId="6">#REF!</definedName>
    <definedName name="ВЛ110" localSheetId="8">#REF!</definedName>
    <definedName name="ВЛ110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>#REF!</definedName>
    <definedName name="внеове" localSheetId="6">#REF!</definedName>
    <definedName name="внеове" localSheetId="8">#REF!</definedName>
    <definedName name="внеове">#REF!</definedName>
    <definedName name="внеое" localSheetId="6">#REF!</definedName>
    <definedName name="внеое" localSheetId="8">#REF!</definedName>
    <definedName name="внеое">#REF!</definedName>
    <definedName name="внлг" localSheetId="6">#REF!</definedName>
    <definedName name="внлг" localSheetId="8">#REF!</definedName>
    <definedName name="внлг">#REF!</definedName>
    <definedName name="внорьп" localSheetId="6">#REF!</definedName>
    <definedName name="внорьп" localSheetId="8">#REF!</definedName>
    <definedName name="внорьп">#REF!</definedName>
    <definedName name="внр" localSheetId="6">#REF!</definedName>
    <definedName name="внр" localSheetId="8">#REF!</definedName>
    <definedName name="внр">#REF!</definedName>
    <definedName name="вов" localSheetId="6">#REF!</definedName>
    <definedName name="вов" localSheetId="8">#REF!</definedName>
    <definedName name="вов">#REF!</definedName>
    <definedName name="вое" localSheetId="6">#REF!</definedName>
    <definedName name="вое" localSheetId="8">#REF!</definedName>
    <definedName name="вое">#REF!</definedName>
    <definedName name="Воздушные_линии" localSheetId="6">#REF!</definedName>
    <definedName name="Воздушные_линии" localSheetId="8">#REF!</definedName>
    <definedName name="Воздушные_линии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>#REF!</definedName>
    <definedName name="вопрв" localSheetId="6">#REF!</definedName>
    <definedName name="вопрв" localSheetId="8">#REF!</definedName>
    <definedName name="вопрв">#REF!</definedName>
    <definedName name="вопров" localSheetId="6">#REF!</definedName>
    <definedName name="вопров" localSheetId="8">#REF!</definedName>
    <definedName name="вопров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 localSheetId="8">#REF!</definedName>
    <definedName name="Восстановление_покрытий">#REF!</definedName>
    <definedName name="Вп" localSheetId="6">#REF!</definedName>
    <definedName name="Вп" localSheetId="8">#REF!</definedName>
    <definedName name="Вп">#REF!</definedName>
    <definedName name="впа" localSheetId="6">#REF!</definedName>
    <definedName name="впа" localSheetId="8">#REF!</definedName>
    <definedName name="впа">#REF!</definedName>
    <definedName name="впо" localSheetId="6">#REF!</definedName>
    <definedName name="впо" localSheetId="8">#REF!</definedName>
    <definedName name="впо">#REF!</definedName>
    <definedName name="впор" localSheetId="6">#REF!</definedName>
    <definedName name="впор" localSheetId="8">#REF!</definedName>
    <definedName name="впор">#REF!</definedName>
    <definedName name="впр" localSheetId="6">#REF!</definedName>
    <definedName name="впр" localSheetId="8">#REF!</definedName>
    <definedName name="впр">#REF!</definedName>
    <definedName name="впрвпр" localSheetId="6">#REF!</definedName>
    <definedName name="впрвпр" localSheetId="8">#REF!</definedName>
    <definedName name="впрвпр">#REF!</definedName>
    <definedName name="впрл" localSheetId="6">#REF!</definedName>
    <definedName name="впрл" localSheetId="8">#REF!</definedName>
    <definedName name="впрл">#REF!</definedName>
    <definedName name="впрлвпр" localSheetId="6">#REF!</definedName>
    <definedName name="впрлвпр" localSheetId="8">#REF!</definedName>
    <definedName name="впрлвпр">#REF!</definedName>
    <definedName name="впрлпр" localSheetId="6">#REF!</definedName>
    <definedName name="впрлпр" localSheetId="8">#REF!</definedName>
    <definedName name="впрлпр">#REF!</definedName>
    <definedName name="впрлрпл" localSheetId="6">#REF!</definedName>
    <definedName name="впрлрпл" localSheetId="8">#REF!</definedName>
    <definedName name="впрлрпл">#REF!</definedName>
    <definedName name="впро" localSheetId="6">#REF!</definedName>
    <definedName name="впро" localSheetId="8">#REF!</definedName>
    <definedName name="впро">#REF!</definedName>
    <definedName name="впров" localSheetId="6">#REF!</definedName>
    <definedName name="впров" localSheetId="8">#REF!</definedName>
    <definedName name="впров">#REF!</definedName>
    <definedName name="впрь" localSheetId="6">#REF!</definedName>
    <definedName name="впрь" localSheetId="8">#REF!</definedName>
    <definedName name="впрь">#REF!</definedName>
    <definedName name="впрьвп" localSheetId="6">#REF!</definedName>
    <definedName name="впрьвп" localSheetId="8">#REF!</definedName>
    <definedName name="впрьвп">#REF!</definedName>
    <definedName name="впрьрь" localSheetId="6">#REF!</definedName>
    <definedName name="впрьрь" localSheetId="8">#REF!</definedName>
    <definedName name="впрьрь">#REF!</definedName>
    <definedName name="вр" localSheetId="6">#REF!</definedName>
    <definedName name="вр" localSheetId="8">#REF!</definedName>
    <definedName name="вр">#REF!</definedName>
    <definedName name="вравар" localSheetId="6">#REF!</definedName>
    <definedName name="вравар" localSheetId="8">#REF!</definedName>
    <definedName name="вравар">#REF!</definedName>
    <definedName name="вро" localSheetId="6">#REF!</definedName>
    <definedName name="вро" localSheetId="8">#REF!</definedName>
    <definedName name="вро">#REF!</definedName>
    <definedName name="вров" localSheetId="6">#REF!</definedName>
    <definedName name="вров" localSheetId="8">#REF!</definedName>
    <definedName name="вров">#REF!</definedName>
    <definedName name="вровап" localSheetId="6">#REF!</definedName>
    <definedName name="вровап" localSheetId="8">#REF!</definedName>
    <definedName name="вровап">#REF!</definedName>
    <definedName name="врп" localSheetId="6">#REF!</definedName>
    <definedName name="врп" localSheetId="8">#REF!</definedName>
    <definedName name="врп">#REF!</definedName>
    <definedName name="врплнл" localSheetId="6">#REF!</definedName>
    <definedName name="врплнл" localSheetId="8">#REF!</definedName>
    <definedName name="врплнл">#REF!</definedName>
    <definedName name="врпов" localSheetId="6">#REF!</definedName>
    <definedName name="врпов" localSheetId="8">#REF!</definedName>
    <definedName name="врпов">#REF!</definedName>
    <definedName name="врповор" localSheetId="6">#REF!</definedName>
    <definedName name="врповор" localSheetId="8">#REF!</definedName>
    <definedName name="врповор">#REF!</definedName>
    <definedName name="врьпврь" localSheetId="6">#REF!</definedName>
    <definedName name="врьпврь" localSheetId="8">#REF!</definedName>
    <definedName name="врьпврь">#REF!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 localSheetId="8">#REF!</definedName>
    <definedName name="Всего_по_смете">#REF!</definedName>
    <definedName name="ВсегоРучБур" localSheetId="6">#REF!</definedName>
    <definedName name="ВсегоРучБур" localSheetId="8">#REF!</definedName>
    <definedName name="ВсегоРучБур">#REF!</definedName>
    <definedName name="ВсегоШурфов" localSheetId="6">#REF!</definedName>
    <definedName name="ВсегоШурфов" localSheetId="8">#REF!</definedName>
    <definedName name="ВсегоШурфов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>#REF!</definedName>
    <definedName name="ВТ" localSheetId="6">#REF!</definedName>
    <definedName name="ВТ" localSheetId="8">#REF!</definedName>
    <definedName name="ВТ">#REF!</definedName>
    <definedName name="втор_кат" localSheetId="6">#REF!</definedName>
    <definedName name="втор_кат" localSheetId="8">#REF!</definedName>
    <definedName name="втор_кат">#REF!</definedName>
    <definedName name="второй" localSheetId="6">#REF!</definedName>
    <definedName name="второй" localSheetId="8">#REF!</definedName>
    <definedName name="второй">#REF!</definedName>
    <definedName name="втратар" localSheetId="6">#REF!</definedName>
    <definedName name="втратар" localSheetId="8">#REF!</definedName>
    <definedName name="втратар">#REF!</definedName>
    <definedName name="Выключатели" localSheetId="6">#REF!</definedName>
    <definedName name="Выключатели" localSheetId="8">#REF!</definedName>
    <definedName name="Выключатели">#REF!</definedName>
    <definedName name="Вып_ОФ_с_пц" localSheetId="6">#REF!</definedName>
    <definedName name="Вып_ОФ_с_пц" localSheetId="8">#REF!</definedName>
    <definedName name="Вып_ОФ_с_пц">#REF!</definedName>
    <definedName name="Вып_с_новых_ОФ" localSheetId="6">#REF!</definedName>
    <definedName name="Вып_с_новых_ОФ" localSheetId="8">#REF!</definedName>
    <definedName name="Вып_с_новых_ОФ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>#REF!</definedName>
    <definedName name="выы" localSheetId="6">#REF!</definedName>
    <definedName name="выы" localSheetId="8">#REF!</definedName>
    <definedName name="выы">#REF!</definedName>
    <definedName name="г" localSheetId="6">#REF!</definedName>
    <definedName name="г" localSheetId="8">#REF!</definedName>
    <definedName name="г">#REF!</definedName>
    <definedName name="газ" localSheetId="6">#REF!</definedName>
    <definedName name="газ" localSheetId="8">#REF!</definedName>
    <definedName name="газ">#REF!</definedName>
    <definedName name="ГАП" localSheetId="6">#REF!</definedName>
    <definedName name="ГАП" localSheetId="8">#REF!</definedName>
    <definedName name="ГАП">#REF!</definedName>
    <definedName name="гелог" localSheetId="6">#REF!</definedName>
    <definedName name="гелог" localSheetId="8">#REF!</definedName>
    <definedName name="гелог">#REF!</definedName>
    <definedName name="гео" localSheetId="6">#REF!</definedName>
    <definedName name="гео" localSheetId="8">#REF!</definedName>
    <definedName name="гео">#REF!</definedName>
    <definedName name="геог" localSheetId="6">#REF!</definedName>
    <definedName name="геог" localSheetId="8">#REF!</definedName>
    <definedName name="геог">#REF!</definedName>
    <definedName name="геодезия" localSheetId="6">#REF!</definedName>
    <definedName name="геодезия" localSheetId="8">#REF!</definedName>
    <definedName name="геодезия">#REF!</definedName>
    <definedName name="геол.1" localSheetId="6">#REF!</definedName>
    <definedName name="геол.1" localSheetId="8">#REF!</definedName>
    <definedName name="геол.1">#REF!</definedName>
    <definedName name="геол1" localSheetId="6">#REF!</definedName>
    <definedName name="геол1" localSheetId="8">#REF!</definedName>
    <definedName name="геол1">#REF!</definedName>
    <definedName name="геол4" localSheetId="6">#REF!</definedName>
    <definedName name="геол4" localSheetId="8">#REF!</definedName>
    <definedName name="геол4">#REF!</definedName>
    <definedName name="геология" localSheetId="6">#REF!</definedName>
    <definedName name="геология" localSheetId="8">#REF!</definedName>
    <definedName name="геология">#REF!</definedName>
    <definedName name="геоф" localSheetId="6">#REF!</definedName>
    <definedName name="геоф" localSheetId="8">#REF!</definedName>
    <definedName name="геоф">#REF!</definedName>
    <definedName name="геоф1" localSheetId="6">#REF!</definedName>
    <definedName name="геоф1" localSheetId="8">#REF!</definedName>
    <definedName name="геоф1">#REF!</definedName>
    <definedName name="Геофиз" localSheetId="6">#REF!</definedName>
    <definedName name="Геофиз" localSheetId="8">#REF!</definedName>
    <definedName name="Геофиз">#REF!</definedName>
    <definedName name="Геофиз1" localSheetId="6">#REF!</definedName>
    <definedName name="Геофиз1" localSheetId="8">#REF!</definedName>
    <definedName name="Геофиз1">#REF!</definedName>
    <definedName name="геофизика" localSheetId="6">#REF!</definedName>
    <definedName name="геофизика" localSheetId="8">#REF!</definedName>
    <definedName name="геофизика">#REF!</definedName>
    <definedName name="гидро1" localSheetId="6">#REF!</definedName>
    <definedName name="гидро1" localSheetId="8">#REF!</definedName>
    <definedName name="гидро1">#REF!</definedName>
    <definedName name="гидро5" localSheetId="6">#REF!</definedName>
    <definedName name="гидро5" localSheetId="8">#REF!</definedName>
    <definedName name="гидро5">#REF!</definedName>
    <definedName name="гидрол" localSheetId="6">#REF!</definedName>
    <definedName name="гидрол" localSheetId="8">#REF!</definedName>
    <definedName name="гидрол">#REF!</definedName>
    <definedName name="гидрол.4" localSheetId="6">#REF!</definedName>
    <definedName name="гидрол.4" localSheetId="8">#REF!</definedName>
    <definedName name="гидрол.4">#REF!</definedName>
    <definedName name="Гидролог" localSheetId="6">#REF!</definedName>
    <definedName name="Гидролог" localSheetId="8">#REF!</definedName>
    <definedName name="Гидролог">#REF!</definedName>
    <definedName name="Гидролог4" localSheetId="6">#REF!</definedName>
    <definedName name="Гидролог4" localSheetId="8">#REF!</definedName>
    <definedName name="Гидролог4">#REF!</definedName>
    <definedName name="ГИП" localSheetId="6">#REF!</definedName>
    <definedName name="ГИП" localSheetId="8">#REF!</definedName>
    <definedName name="ГИП">#REF!</definedName>
    <definedName name="ГИП2" localSheetId="6">#REF!</definedName>
    <definedName name="ГИП2" localSheetId="8">#REF!</definedName>
    <definedName name="ГИП2">#REF!</definedName>
    <definedName name="гк" localSheetId="6">#REF!</definedName>
    <definedName name="гк" localSheetId="8">#REF!</definedName>
    <definedName name="гк">#REF!</definedName>
    <definedName name="глрп" localSheetId="6">#REF!</definedName>
    <definedName name="глрп" localSheetId="8">#REF!</definedName>
    <definedName name="глрп">#REF!</definedName>
    <definedName name="гном" localSheetId="6">#REF!</definedName>
    <definedName name="гном" localSheetId="8">#REF!</definedName>
    <definedName name="гном">#REF!</definedName>
    <definedName name="го" localSheetId="6">#REF!</definedName>
    <definedName name="го" localSheetId="8">#REF!</definedName>
    <definedName name="го">#REF!</definedName>
    <definedName name="гор" localSheetId="6">#REF!</definedName>
    <definedName name="гор" localSheetId="8">#REF!</definedName>
    <definedName name="гор">#REF!</definedName>
    <definedName name="гос" localSheetId="6">#REF!</definedName>
    <definedName name="гос" localSheetId="8">#REF!</definedName>
    <definedName name="гос">#REF!</definedName>
    <definedName name="гпдш" localSheetId="6">#REF!</definedName>
    <definedName name="гпдш" localSheetId="8">#REF!</definedName>
    <definedName name="гпдш">#REF!</definedName>
    <definedName name="гпшд" localSheetId="6">#REF!</definedName>
    <definedName name="гпшд" localSheetId="8">#REF!</definedName>
    <definedName name="гпшд">#REF!</definedName>
    <definedName name="График">"Диагр. 4"</definedName>
    <definedName name="гш" localSheetId="6">#REF!</definedName>
    <definedName name="гш" localSheetId="8">#REF!</definedName>
    <definedName name="гш">#REF!</definedName>
    <definedName name="гшд" localSheetId="6">#REF!</definedName>
    <definedName name="гшд" localSheetId="8">#REF!</definedName>
    <definedName name="гшд">#REF!</definedName>
    <definedName name="гшн" localSheetId="6">#REF!</definedName>
    <definedName name="гшн" localSheetId="8">#REF!</definedName>
    <definedName name="гшн">#REF!</definedName>
    <definedName name="гшшг">NA()</definedName>
    <definedName name="д" localSheetId="6">#REF!</definedName>
    <definedName name="д" localSheetId="8">#REF!</definedName>
    <definedName name="д">#REF!</definedName>
    <definedName name="д1" localSheetId="6">#REF!</definedName>
    <definedName name="д1" localSheetId="8">#REF!</definedName>
    <definedName name="д1">#REF!</definedName>
    <definedName name="д10" localSheetId="6">#REF!</definedName>
    <definedName name="д10" localSheetId="8">#REF!</definedName>
    <definedName name="д10">#REF!</definedName>
    <definedName name="д2" localSheetId="6">#REF!</definedName>
    <definedName name="д2" localSheetId="8">#REF!</definedName>
    <definedName name="д2">#REF!</definedName>
    <definedName name="д3" localSheetId="6">#REF!</definedName>
    <definedName name="д3" localSheetId="8">#REF!</definedName>
    <definedName name="д3">#REF!</definedName>
    <definedName name="д4" localSheetId="6">#REF!</definedName>
    <definedName name="д4" localSheetId="8">#REF!</definedName>
    <definedName name="д4">#REF!</definedName>
    <definedName name="д5" localSheetId="6">#REF!</definedName>
    <definedName name="д5" localSheetId="8">#REF!</definedName>
    <definedName name="д5">#REF!</definedName>
    <definedName name="д6" localSheetId="6">#REF!</definedName>
    <definedName name="д6" localSheetId="8">#REF!</definedName>
    <definedName name="д6">#REF!</definedName>
    <definedName name="д7" localSheetId="6">#REF!</definedName>
    <definedName name="д7" localSheetId="8">#REF!</definedName>
    <definedName name="д7">#REF!</definedName>
    <definedName name="д8" localSheetId="6">#REF!</definedName>
    <definedName name="д8" localSheetId="8">#REF!</definedName>
    <definedName name="д8">#REF!</definedName>
    <definedName name="д9" localSheetId="6">#REF!</definedName>
    <definedName name="д9" localSheetId="8">#REF!</definedName>
    <definedName name="д9">#REF!</definedName>
    <definedName name="дан" localSheetId="6">#REF!</definedName>
    <definedName name="дан" localSheetId="8">#REF!</definedName>
    <definedName name="дан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>#REF!</definedName>
    <definedName name="дд" localSheetId="6">#REF!</definedName>
    <definedName name="дд" localSheetId="8">#REF!</definedName>
    <definedName name="дд">#REF!</definedName>
    <definedName name="дддд" localSheetId="6">#REF!</definedName>
    <definedName name="дддд" localSheetId="8">#REF!</definedName>
    <definedName name="дддд">#REF!</definedName>
    <definedName name="ддддд" localSheetId="6">#REF!</definedName>
    <definedName name="ддддд" localSheetId="8">#REF!</definedName>
    <definedName name="ддддд">#REF!</definedName>
    <definedName name="де" localSheetId="6">#REF!</definedName>
    <definedName name="де" localSheetId="8">#REF!</definedName>
    <definedName name="де">#REF!</definedName>
    <definedName name="Демонтаж_ВЛ" localSheetId="6">#REF!</definedName>
    <definedName name="Демонтаж_ВЛ" localSheetId="8">#REF!</definedName>
    <definedName name="Демонтаж_ВЛ">#REF!</definedName>
    <definedName name="Демонтаж_ВЛ_0_4_10_кВ_поопорно" localSheetId="6">#REF!</definedName>
    <definedName name="Демонтаж_ВЛ_0_4_10_кВ_поопорно" localSheetId="8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 localSheetId="8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 localSheetId="8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 localSheetId="8">#REF!</definedName>
    <definedName name="Демонтаж_стальных_опор_ВЛ_35_220_кВ__тыс._руб._за_1_т">#REF!</definedName>
    <definedName name="десятый" localSheetId="6">#REF!</definedName>
    <definedName name="десятый" localSheetId="8">#REF!</definedName>
    <definedName name="десятый">#REF!</definedName>
    <definedName name="дефл." localSheetId="6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 localSheetId="8">#REF!</definedName>
    <definedName name="Дефл_ц_пред_год">#REF!</definedName>
    <definedName name="Дефлятор" localSheetId="6">#REF!</definedName>
    <definedName name="Дефлятор" localSheetId="8">#REF!</definedName>
    <definedName name="Дефлятор">#REF!</definedName>
    <definedName name="Дефлятор_годовой" localSheetId="6">#REF!</definedName>
    <definedName name="Дефлятор_годовой" localSheetId="8">#REF!</definedName>
    <definedName name="Дефлятор_годовой">#REF!</definedName>
    <definedName name="Дефлятор_цепной" localSheetId="6">#REF!</definedName>
    <definedName name="Дефлятор_цепной" localSheetId="8">#REF!</definedName>
    <definedName name="Дефлятор_цепной">#REF!</definedName>
    <definedName name="Дефлятор1" localSheetId="6">#REF!</definedName>
    <definedName name="Дефлятор1" localSheetId="8">#REF!</definedName>
    <definedName name="Дефлятор1">#REF!</definedName>
    <definedName name="дж" localSheetId="6">#REF!</definedName>
    <definedName name="дж" localSheetId="8">#REF!</definedName>
    <definedName name="дж">#REF!</definedName>
    <definedName name="дж1" localSheetId="6">#REF!</definedName>
    <definedName name="дж1" localSheetId="8">#REF!</definedName>
    <definedName name="дж1">#REF!</definedName>
    <definedName name="диапазон" localSheetId="6">#REF!</definedName>
    <definedName name="диапазон" localSheetId="8">#REF!</definedName>
    <definedName name="диапазон">#REF!</definedName>
    <definedName name="дир" localSheetId="6">#REF!</definedName>
    <definedName name="дир" localSheetId="8">#REF!</definedName>
    <definedName name="дир">#REF!</definedName>
    <definedName name="Диск" localSheetId="6">#REF!</definedName>
    <definedName name="Диск" localSheetId="8">#REF!</definedName>
    <definedName name="Диск">#REF!</definedName>
    <definedName name="длдл" localSheetId="6">#REF!</definedName>
    <definedName name="длдл" localSheetId="8">#REF!</definedName>
    <definedName name="длдл">#REF!</definedName>
    <definedName name="Длинна_границы" localSheetId="6">#REF!</definedName>
    <definedName name="Длинна_границы" localSheetId="8">#REF!</definedName>
    <definedName name="Длинна_границы">#REF!</definedName>
    <definedName name="Длинна_трассы" localSheetId="6">#REF!</definedName>
    <definedName name="Длинна_трассы" localSheetId="8">#REF!</definedName>
    <definedName name="Длинна_трассы">#REF!</definedName>
    <definedName name="длозщшзщдлжб" localSheetId="6">#REF!</definedName>
    <definedName name="длозщшзщдлжб" localSheetId="8">#REF!</definedName>
    <definedName name="длозщшзщдлжб">#REF!</definedName>
    <definedName name="длолдолд" localSheetId="6">#REF!</definedName>
    <definedName name="длолдолд" localSheetId="8">#REF!</definedName>
    <definedName name="длолдолд">#REF!</definedName>
    <definedName name="длощшл" localSheetId="6">#REF!</definedName>
    <definedName name="длощшл" localSheetId="8">#REF!</definedName>
    <definedName name="длощшл">#REF!</definedName>
    <definedName name="ДМС_АУП" localSheetId="6">#REF!</definedName>
    <definedName name="ДМС_АУП" localSheetId="8">#REF!</definedName>
    <definedName name="ДМС_АУП">#REF!</definedName>
    <definedName name="ДМС_ПЭЭ" localSheetId="6">#REF!</definedName>
    <definedName name="ДМС_ПЭЭ" localSheetId="8">#REF!</definedName>
    <definedName name="ДМС_ПЭЭ">#REF!</definedName>
    <definedName name="ДМС_ТП" localSheetId="6">#REF!</definedName>
    <definedName name="ДМС_ТП" localSheetId="8">#REF!</definedName>
    <definedName name="ДМС_ТП">#REF!</definedName>
    <definedName name="Дн_ставка" localSheetId="6">#REF!</definedName>
    <definedName name="Дн_ставка" localSheetId="8">#REF!</definedName>
    <definedName name="Дн_ставка">#REF!</definedName>
    <definedName name="дна" localSheetId="6">#REF!</definedName>
    <definedName name="дна" localSheetId="8">#REF!</definedName>
    <definedName name="дна">#REF!</definedName>
    <definedName name="до" localSheetId="6">#REF!</definedName>
    <definedName name="до" localSheetId="8">#REF!</definedName>
    <definedName name="до">#REF!</definedName>
    <definedName name="док" localSheetId="6">#REF!</definedName>
    <definedName name="док" localSheetId="8">#REF!</definedName>
    <definedName name="док">#REF!</definedName>
    <definedName name="дол" localSheetId="6">#REF!</definedName>
    <definedName name="дол" localSheetId="8">#REF!</definedName>
    <definedName name="дол">#REF!</definedName>
    <definedName name="Должность" localSheetId="6">#REF!</definedName>
    <definedName name="Должность" localSheetId="8">#REF!</definedName>
    <definedName name="Должность">#REF!</definedName>
    <definedName name="ДОЛЛАР" localSheetId="6">#REF!</definedName>
    <definedName name="ДОЛЛАР" localSheetId="8">#REF!</definedName>
    <definedName name="ДОЛЛАР">#REF!</definedName>
    <definedName name="доорп" localSheetId="6">#REF!</definedName>
    <definedName name="доорп" localSheetId="8">#REF!</definedName>
    <definedName name="доорп">#REF!</definedName>
    <definedName name="Доп._оборудование_1" localSheetId="6">#REF!</definedName>
    <definedName name="Доп._оборудование_1" localSheetId="8">#REF!</definedName>
    <definedName name="Доп._оборудование_1">#REF!</definedName>
    <definedName name="Доп_оборуд" localSheetId="6">#REF!</definedName>
    <definedName name="Доп_оборуд" localSheetId="8">#REF!</definedName>
    <definedName name="Доп_оборуд">#REF!</definedName>
    <definedName name="допдшгед" localSheetId="6">#REF!</definedName>
    <definedName name="допдшгед" localSheetId="8">#REF!</definedName>
    <definedName name="допдшгед">#REF!</definedName>
    <definedName name="Дорога_1" localSheetId="6">#REF!</definedName>
    <definedName name="Дорога_1" localSheetId="8">#REF!</definedName>
    <definedName name="Дорога_1">#REF!</definedName>
    <definedName name="дп" localSheetId="6">#REF!</definedName>
    <definedName name="дп" localSheetId="8">#REF!</definedName>
    <definedName name="дп">#REF!</definedName>
    <definedName name="др" localSheetId="6">#REF!</definedName>
    <definedName name="др" localSheetId="8">#REF!</definedName>
    <definedName name="др">#REF!</definedName>
    <definedName name="др.матер" localSheetId="6">#REF!</definedName>
    <definedName name="др.матер" localSheetId="8">#REF!</definedName>
    <definedName name="др.матер">#REF!</definedName>
    <definedName name="ДС" localSheetId="6">#REF!</definedName>
    <definedName name="ДС" localSheetId="8">#REF!</definedName>
    <definedName name="ДС">#REF!</definedName>
    <definedName name="дтс" localSheetId="6">#REF!</definedName>
    <definedName name="дтс" localSheetId="8">#REF!</definedName>
    <definedName name="дтс">#REF!</definedName>
    <definedName name="дщшю" localSheetId="6">#REF!</definedName>
    <definedName name="дщшю" localSheetId="8">#REF!</definedName>
    <definedName name="дщшю">#REF!</definedName>
    <definedName name="дэ" localSheetId="6">#REF!</definedName>
    <definedName name="дэ" localSheetId="8">#REF!</definedName>
    <definedName name="дэ">#REF!</definedName>
    <definedName name="е" localSheetId="6">#REF!</definedName>
    <definedName name="е" localSheetId="8">#REF!</definedName>
    <definedName name="е">#REF!</definedName>
    <definedName name="евнл" localSheetId="6">#REF!</definedName>
    <definedName name="евнл" localSheetId="8">#REF!</definedName>
    <definedName name="евнл">#REF!</definedName>
    <definedName name="евнлен" localSheetId="6">#REF!</definedName>
    <definedName name="евнлен" localSheetId="8">#REF!</definedName>
    <definedName name="евнлен">#REF!</definedName>
    <definedName name="ЕВР" localSheetId="6">#REF!</definedName>
    <definedName name="ЕВР" localSheetId="8">#REF!</definedName>
    <definedName name="ЕВР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6">#REF!</definedName>
    <definedName name="еврор" localSheetId="8">#REF!</definedName>
    <definedName name="еврор">#REF!</definedName>
    <definedName name="еврь" localSheetId="6">#REF!</definedName>
    <definedName name="еврь" localSheetId="8">#REF!</definedName>
    <definedName name="еврь">#REF!</definedName>
    <definedName name="Единица1" localSheetId="6">#REF!</definedName>
    <definedName name="Единица1" localSheetId="8">#REF!</definedName>
    <definedName name="Единица1">#REF!</definedName>
    <definedName name="Единица10" localSheetId="6">#REF!</definedName>
    <definedName name="Единица10" localSheetId="8">#REF!</definedName>
    <definedName name="Единица10">#REF!</definedName>
    <definedName name="Единица11" localSheetId="6">#REF!</definedName>
    <definedName name="Единица11" localSheetId="8">#REF!</definedName>
    <definedName name="Единица11">#REF!</definedName>
    <definedName name="Единица12" localSheetId="6">#REF!</definedName>
    <definedName name="Единица12" localSheetId="8">#REF!</definedName>
    <definedName name="Единица12">#REF!</definedName>
    <definedName name="Единица13" localSheetId="6">#REF!</definedName>
    <definedName name="Единица13" localSheetId="8">#REF!</definedName>
    <definedName name="Единица13">#REF!</definedName>
    <definedName name="Единица14" localSheetId="6">#REF!</definedName>
    <definedName name="Единица14" localSheetId="8">#REF!</definedName>
    <definedName name="Единица14">#REF!</definedName>
    <definedName name="Единица15" localSheetId="6">#REF!</definedName>
    <definedName name="Единица15" localSheetId="8">#REF!</definedName>
    <definedName name="Единица15">#REF!</definedName>
    <definedName name="Единица16" localSheetId="6">#REF!</definedName>
    <definedName name="Единица16" localSheetId="8">#REF!</definedName>
    <definedName name="Единица16">#REF!</definedName>
    <definedName name="Единица17" localSheetId="6">#REF!</definedName>
    <definedName name="Единица17" localSheetId="8">#REF!</definedName>
    <definedName name="Единица17">#REF!</definedName>
    <definedName name="Единица18" localSheetId="6">#REF!</definedName>
    <definedName name="Единица18" localSheetId="8">#REF!</definedName>
    <definedName name="Единица18">#REF!</definedName>
    <definedName name="Единица19" localSheetId="6">#REF!</definedName>
    <definedName name="Единица19" localSheetId="8">#REF!</definedName>
    <definedName name="Единица19">#REF!</definedName>
    <definedName name="Единица2" localSheetId="6">#REF!</definedName>
    <definedName name="Единица2" localSheetId="8">#REF!</definedName>
    <definedName name="Единица2">#REF!</definedName>
    <definedName name="Единица20" localSheetId="6">#REF!</definedName>
    <definedName name="Единица20" localSheetId="8">#REF!</definedName>
    <definedName name="Единица20">#REF!</definedName>
    <definedName name="Единица21" localSheetId="6">#REF!</definedName>
    <definedName name="Единица21" localSheetId="8">#REF!</definedName>
    <definedName name="Единица21">#REF!</definedName>
    <definedName name="Единица22" localSheetId="6">#REF!</definedName>
    <definedName name="Единица22" localSheetId="8">#REF!</definedName>
    <definedName name="Единица22">#REF!</definedName>
    <definedName name="Единица23" localSheetId="6">#REF!</definedName>
    <definedName name="Единица23" localSheetId="8">#REF!</definedName>
    <definedName name="Единица23">#REF!</definedName>
    <definedName name="Единица24" localSheetId="6">#REF!</definedName>
    <definedName name="Единица24" localSheetId="8">#REF!</definedName>
    <definedName name="Единица24">#REF!</definedName>
    <definedName name="Единица25" localSheetId="6">#REF!</definedName>
    <definedName name="Единица25" localSheetId="8">#REF!</definedName>
    <definedName name="Единица25">#REF!</definedName>
    <definedName name="Единица26" localSheetId="6">#REF!</definedName>
    <definedName name="Единица26" localSheetId="8">#REF!</definedName>
    <definedName name="Единица26">#REF!</definedName>
    <definedName name="Единица27" localSheetId="6">#REF!</definedName>
    <definedName name="Единица27" localSheetId="8">#REF!</definedName>
    <definedName name="Единица27">#REF!</definedName>
    <definedName name="Единица28" localSheetId="6">#REF!</definedName>
    <definedName name="Единица28" localSheetId="8">#REF!</definedName>
    <definedName name="Единица28">#REF!</definedName>
    <definedName name="Единица29" localSheetId="6">#REF!</definedName>
    <definedName name="Единица29" localSheetId="8">#REF!</definedName>
    <definedName name="Единица29">#REF!</definedName>
    <definedName name="Единица3" localSheetId="6">#REF!</definedName>
    <definedName name="Единица3" localSheetId="8">#REF!</definedName>
    <definedName name="Единица3">#REF!</definedName>
    <definedName name="Единица30" localSheetId="6">#REF!</definedName>
    <definedName name="Единица30" localSheetId="8">#REF!</definedName>
    <definedName name="Единица30">#REF!</definedName>
    <definedName name="Единица31" localSheetId="6">#REF!</definedName>
    <definedName name="Единица31" localSheetId="8">#REF!</definedName>
    <definedName name="Единица31">#REF!</definedName>
    <definedName name="Единица32" localSheetId="6">#REF!</definedName>
    <definedName name="Единица32" localSheetId="8">#REF!</definedName>
    <definedName name="Единица32">#REF!</definedName>
    <definedName name="Единица33" localSheetId="6">#REF!</definedName>
    <definedName name="Единица33" localSheetId="8">#REF!</definedName>
    <definedName name="Единица33">#REF!</definedName>
    <definedName name="Единица34" localSheetId="6">#REF!</definedName>
    <definedName name="Единица34" localSheetId="8">#REF!</definedName>
    <definedName name="Единица34">#REF!</definedName>
    <definedName name="Единица35" localSheetId="6">#REF!</definedName>
    <definedName name="Единица35" localSheetId="8">#REF!</definedName>
    <definedName name="Единица35">#REF!</definedName>
    <definedName name="Единица36" localSheetId="6">#REF!</definedName>
    <definedName name="Единица36" localSheetId="8">#REF!</definedName>
    <definedName name="Единица36">#REF!</definedName>
    <definedName name="Единица37" localSheetId="6">#REF!</definedName>
    <definedName name="Единица37" localSheetId="8">#REF!</definedName>
    <definedName name="Единица37">#REF!</definedName>
    <definedName name="Единица38" localSheetId="6">#REF!</definedName>
    <definedName name="Единица38" localSheetId="8">#REF!</definedName>
    <definedName name="Единица38">#REF!</definedName>
    <definedName name="Единица39" localSheetId="6">#REF!</definedName>
    <definedName name="Единица39" localSheetId="8">#REF!</definedName>
    <definedName name="Единица39">#REF!</definedName>
    <definedName name="Единица4" localSheetId="6">#REF!</definedName>
    <definedName name="Единица4" localSheetId="8">#REF!</definedName>
    <definedName name="Единица4">#REF!</definedName>
    <definedName name="Единица40" localSheetId="6">#REF!</definedName>
    <definedName name="Единица40" localSheetId="8">#REF!</definedName>
    <definedName name="Единица40">#REF!</definedName>
    <definedName name="Единица41" localSheetId="6">#REF!</definedName>
    <definedName name="Единица41" localSheetId="8">#REF!</definedName>
    <definedName name="Единица41">#REF!</definedName>
    <definedName name="Единица42" localSheetId="6">#REF!</definedName>
    <definedName name="Единица42" localSheetId="8">#REF!</definedName>
    <definedName name="Единица42">#REF!</definedName>
    <definedName name="Единица43" localSheetId="6">#REF!</definedName>
    <definedName name="Единица43" localSheetId="8">#REF!</definedName>
    <definedName name="Единица43">#REF!</definedName>
    <definedName name="Единица44" localSheetId="6">#REF!</definedName>
    <definedName name="Единица44" localSheetId="8">#REF!</definedName>
    <definedName name="Единица44">#REF!</definedName>
    <definedName name="Единица45" localSheetId="6">#REF!</definedName>
    <definedName name="Единица45" localSheetId="8">#REF!</definedName>
    <definedName name="Единица45">#REF!</definedName>
    <definedName name="Единица46" localSheetId="6">#REF!</definedName>
    <definedName name="Единица46" localSheetId="8">#REF!</definedName>
    <definedName name="Единица46">#REF!</definedName>
    <definedName name="Единица47" localSheetId="6">#REF!</definedName>
    <definedName name="Единица47" localSheetId="8">#REF!</definedName>
    <definedName name="Единица47">#REF!</definedName>
    <definedName name="Единица48" localSheetId="6">#REF!</definedName>
    <definedName name="Единица48" localSheetId="8">#REF!</definedName>
    <definedName name="Единица48">#REF!</definedName>
    <definedName name="Единица49" localSheetId="6">#REF!</definedName>
    <definedName name="Единица49" localSheetId="8">#REF!</definedName>
    <definedName name="Единица49">#REF!</definedName>
    <definedName name="Единица5" localSheetId="6">#REF!</definedName>
    <definedName name="Единица5" localSheetId="8">#REF!</definedName>
    <definedName name="Единица5">#REF!</definedName>
    <definedName name="Единица50" localSheetId="6">#REF!</definedName>
    <definedName name="Единица50" localSheetId="8">#REF!</definedName>
    <definedName name="Единица50">#REF!</definedName>
    <definedName name="Единица51" localSheetId="6">#REF!</definedName>
    <definedName name="Единица51" localSheetId="8">#REF!</definedName>
    <definedName name="Единица51">#REF!</definedName>
    <definedName name="Единица52" localSheetId="6">#REF!</definedName>
    <definedName name="Единица52" localSheetId="8">#REF!</definedName>
    <definedName name="Единица52">#REF!</definedName>
    <definedName name="Единица53" localSheetId="6">#REF!</definedName>
    <definedName name="Единица53" localSheetId="8">#REF!</definedName>
    <definedName name="Единица53">#REF!</definedName>
    <definedName name="Единица54" localSheetId="6">#REF!</definedName>
    <definedName name="Единица54" localSheetId="8">#REF!</definedName>
    <definedName name="Единица54">#REF!</definedName>
    <definedName name="Единица55" localSheetId="6">#REF!</definedName>
    <definedName name="Единица55" localSheetId="8">#REF!</definedName>
    <definedName name="Единица55">#REF!</definedName>
    <definedName name="Единица56" localSheetId="6">#REF!</definedName>
    <definedName name="Единица56" localSheetId="8">#REF!</definedName>
    <definedName name="Единица56">#REF!</definedName>
    <definedName name="Единица57" localSheetId="6">#REF!</definedName>
    <definedName name="Единица57" localSheetId="8">#REF!</definedName>
    <definedName name="Единица57">#REF!</definedName>
    <definedName name="Единица58" localSheetId="6">#REF!</definedName>
    <definedName name="Единица58" localSheetId="8">#REF!</definedName>
    <definedName name="Единица58">#REF!</definedName>
    <definedName name="Единица59" localSheetId="6">#REF!</definedName>
    <definedName name="Единица59" localSheetId="8">#REF!</definedName>
    <definedName name="Единица59">#REF!</definedName>
    <definedName name="Единица6" localSheetId="6">#REF!</definedName>
    <definedName name="Единица6" localSheetId="8">#REF!</definedName>
    <definedName name="Единица6">#REF!</definedName>
    <definedName name="Единица60" localSheetId="6">#REF!</definedName>
    <definedName name="Единица60" localSheetId="8">#REF!</definedName>
    <definedName name="Единица60">#REF!</definedName>
    <definedName name="Единица7" localSheetId="6">#REF!</definedName>
    <definedName name="Единица7" localSheetId="8">#REF!</definedName>
    <definedName name="Единица7">#REF!</definedName>
    <definedName name="Единица8" localSheetId="6">#REF!</definedName>
    <definedName name="Единица8" localSheetId="8">#REF!</definedName>
    <definedName name="Единица8">#REF!</definedName>
    <definedName name="Единица9" localSheetId="6">#REF!</definedName>
    <definedName name="Единица9" localSheetId="8">#REF!</definedName>
    <definedName name="Единица9">#REF!</definedName>
    <definedName name="ен" localSheetId="6">#REF!</definedName>
    <definedName name="ен" localSheetId="8">#REF!</definedName>
    <definedName name="ен">#REF!</definedName>
    <definedName name="енвлпр" localSheetId="6">#REF!</definedName>
    <definedName name="енвлпр" localSheetId="8">#REF!</definedName>
    <definedName name="енвлпр">#REF!</definedName>
    <definedName name="енг" localSheetId="6">#REF!</definedName>
    <definedName name="енг" localSheetId="8">#REF!</definedName>
    <definedName name="енг">#REF!</definedName>
    <definedName name="енк" localSheetId="6">#REF!</definedName>
    <definedName name="енк" localSheetId="8">#REF!</definedName>
    <definedName name="енк">#REF!</definedName>
    <definedName name="енлопр" localSheetId="6">#REF!</definedName>
    <definedName name="енлопр" localSheetId="8">#REF!</definedName>
    <definedName name="енлопр">#REF!</definedName>
    <definedName name="ено" localSheetId="6">#REF!</definedName>
    <definedName name="ено" localSheetId="8">#REF!</definedName>
    <definedName name="ено">#REF!</definedName>
    <definedName name="еное" localSheetId="6">#REF!</definedName>
    <definedName name="еное" localSheetId="8">#REF!</definedName>
    <definedName name="еное">#REF!</definedName>
    <definedName name="ео" localSheetId="6">#REF!</definedName>
    <definedName name="ео" localSheetId="8">#REF!</definedName>
    <definedName name="ео">#REF!</definedName>
    <definedName name="еов" localSheetId="6">#REF!</definedName>
    <definedName name="еов" localSheetId="8">#REF!</definedName>
    <definedName name="еов">#REF!</definedName>
    <definedName name="ер" localSheetId="6">#REF!</definedName>
    <definedName name="ер" localSheetId="8">#REF!</definedName>
    <definedName name="ер">#REF!</definedName>
    <definedName name="ЕСН2004" localSheetId="6">#REF!</definedName>
    <definedName name="ЕСН2004" localSheetId="8">#REF!</definedName>
    <definedName name="ЕСН2004">#REF!</definedName>
    <definedName name="еуг" localSheetId="6">#REF!</definedName>
    <definedName name="еуг" localSheetId="8">#REF!</definedName>
    <definedName name="еуг">#REF!</definedName>
    <definedName name="ж" localSheetId="6">#REF!</definedName>
    <definedName name="ж" localSheetId="8">#REF!</definedName>
    <definedName name="ж">#REF!</definedName>
    <definedName name="жж" localSheetId="6">#REF!</definedName>
    <definedName name="жж" localSheetId="8">#REF!</definedName>
    <definedName name="жж">#REF!</definedName>
    <definedName name="жжж" localSheetId="6">#REF!</definedName>
    <definedName name="жжж" localSheetId="8">#REF!</definedName>
    <definedName name="жжж">#REF!</definedName>
    <definedName name="жпф" localSheetId="6">#REF!</definedName>
    <definedName name="жпф" localSheetId="8">#REF!</definedName>
    <definedName name="жпф">#REF!</definedName>
    <definedName name="Зависимые" localSheetId="6">#REF!</definedName>
    <definedName name="Зависимые" localSheetId="8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 localSheetId="8">#REF!</definedName>
    <definedName name="Заголовок_печати">#REF!</definedName>
    <definedName name="Заголовок_раздела" localSheetId="6">#REF!</definedName>
    <definedName name="Заголовок_раздела" localSheetId="8">#REF!</definedName>
    <definedName name="Заголовок_раздела">#REF!</definedName>
    <definedName name="ЗаданиеГС_КМ" localSheetId="6">#REF!</definedName>
    <definedName name="ЗаданиеГС_КМ" localSheetId="8">#REF!</definedName>
    <definedName name="ЗаданиеГС_КМ">#REF!</definedName>
    <definedName name="ЗаданиеЭСС_КМ" localSheetId="6">#REF!</definedName>
    <definedName name="ЗаданиеЭСС_КМ" localSheetId="8">#REF!</definedName>
    <definedName name="ЗаданиеЭСС_КМ">#REF!</definedName>
    <definedName name="ЗаказДолжность" localSheetId="6">#REF!</definedName>
    <definedName name="ЗаказДолжность" localSheetId="8">#REF!</definedName>
    <definedName name="ЗаказДолжность">#REF!</definedName>
    <definedName name="ЗаказИмя" localSheetId="6">#REF!</definedName>
    <definedName name="ЗаказИмя" localSheetId="8">#REF!</definedName>
    <definedName name="ЗаказИмя">#REF!</definedName>
    <definedName name="Заказчик" localSheetId="6">#REF!</definedName>
    <definedName name="Заказчик" localSheetId="8">#REF!</definedName>
    <definedName name="Заказчик">#REF!</definedName>
    <definedName name="Закрытые_подстанции_в_целом" localSheetId="6">#REF!</definedName>
    <definedName name="Закрытые_подстанции_в_целом" localSheetId="8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 localSheetId="8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 localSheetId="8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 localSheetId="8">#REF!</definedName>
    <definedName name="Здания_КРУЭ__ЗРУ__укомплектованных_оборудованием">#REF!</definedName>
    <definedName name="Зел" localSheetId="6">#REF!</definedName>
    <definedName name="Зел" localSheetId="8">#REF!</definedName>
    <definedName name="Зел">#REF!</definedName>
    <definedName name="зждзд" localSheetId="6">#REF!</definedName>
    <definedName name="зждзд" localSheetId="8">#REF!</definedName>
    <definedName name="зждзд">#REF!</definedName>
    <definedName name="зз" localSheetId="6">#REF!</definedName>
    <definedName name="зз" localSheetId="8">#REF!</definedName>
    <definedName name="зз">#REF!</definedName>
    <definedName name="зззз" localSheetId="6">#REF!</definedName>
    <definedName name="зззз" localSheetId="8">#REF!</definedName>
    <definedName name="зззз">#REF!</definedName>
    <definedName name="ЗИП_Всего_1" localSheetId="6">#REF!</definedName>
    <definedName name="ЗИП_Всего_1" localSheetId="8">#REF!</definedName>
    <definedName name="ЗИП_Всего_1">#REF!</definedName>
    <definedName name="зит" localSheetId="6">#REF!</definedName>
    <definedName name="зит" localSheetId="8">#REF!</definedName>
    <definedName name="зит">#REF!</definedName>
    <definedName name="Зоны" localSheetId="6">#REF!</definedName>
    <definedName name="Зоны" localSheetId="8">#REF!</definedName>
    <definedName name="Зоны">#REF!</definedName>
    <definedName name="зощр" localSheetId="6">#REF!</definedName>
    <definedName name="зощр" localSheetId="8">#REF!</definedName>
    <definedName name="зощр">#REF!</definedName>
    <definedName name="ЗЮзя" localSheetId="6">#REF!</definedName>
    <definedName name="ЗЮзя" localSheetId="8">#REF!</definedName>
    <definedName name="ЗЮзя">#REF!</definedName>
    <definedName name="Ивановская_область" localSheetId="6">#REF!</definedName>
    <definedName name="Ивановская_область" localSheetId="8">#REF!</definedName>
    <definedName name="Ивановская_область">#REF!</definedName>
    <definedName name="ивпт" localSheetId="6">#REF!</definedName>
    <definedName name="ивпт" localSheetId="8">#REF!</definedName>
    <definedName name="ивпт">#REF!</definedName>
    <definedName name="Иди" localSheetId="6">#REF!</definedName>
    <definedName name="Иди" localSheetId="8">#REF!</definedName>
    <definedName name="Иди">#REF!</definedName>
    <definedName name="ии" localSheetId="6">#REF!</definedName>
    <definedName name="ии" localSheetId="8">#REF!</definedName>
    <definedName name="ии">#REF!</definedName>
    <definedName name="иии" localSheetId="6">#REF!</definedName>
    <definedName name="иии" localSheetId="8">#REF!</definedName>
    <definedName name="иии">#REF!</definedName>
    <definedName name="ИИМбал" localSheetId="6">#REF!</definedName>
    <definedName name="ИИМбал" localSheetId="8">#REF!</definedName>
    <definedName name="ИИМбал">#REF!</definedName>
    <definedName name="ИиНИ" localSheetId="6">#REF!</definedName>
    <definedName name="ИиНИ" localSheetId="8">#REF!</definedName>
    <definedName name="ИиНИ">#REF!</definedName>
    <definedName name="ик" localSheetId="6">#REF!</definedName>
    <definedName name="ик" localSheetId="8">#REF!</definedName>
    <definedName name="ик">#REF!</definedName>
    <definedName name="имт" localSheetId="6">#REF!</definedName>
    <definedName name="имт" localSheetId="8">#REF!</definedName>
    <definedName name="имт">#REF!</definedName>
    <definedName name="Инвестор" localSheetId="6">#REF!</definedName>
    <definedName name="Инвестор" localSheetId="8">#REF!</definedName>
    <definedName name="Инвестор">#REF!</definedName>
    <definedName name="Инд" localSheetId="6">#REF!</definedName>
    <definedName name="Инд" localSheetId="8">#REF!</definedName>
    <definedName name="Инд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6">#REF!</definedName>
    <definedName name="Индекс_ЛН_объекта" localSheetId="8">#REF!</definedName>
    <definedName name="Индекс_ЛН_объекта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6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 localSheetId="8">#REF!</definedName>
    <definedName name="Индекс_ЛН_стройки">#REF!</definedName>
    <definedName name="Ини" localSheetId="6">#REF!</definedName>
    <definedName name="Ини" localSheetId="8">#REF!</definedName>
    <definedName name="Ини">#REF!</definedName>
    <definedName name="инфл" localSheetId="6">#REF!</definedName>
    <definedName name="инфл" localSheetId="8">#REF!</definedName>
    <definedName name="инфл">#REF!</definedName>
    <definedName name="иолд" localSheetId="6">#REF!</definedName>
    <definedName name="иолд" localSheetId="8">#REF!</definedName>
    <definedName name="иолд">#REF!</definedName>
    <definedName name="ИОСост" localSheetId="6">#REF!</definedName>
    <definedName name="ИОСост" localSheetId="8">#REF!</definedName>
    <definedName name="ИОСост">#REF!</definedName>
    <definedName name="ИОСпс" localSheetId="6">#REF!</definedName>
    <definedName name="ИОСпс" localSheetId="8">#REF!</definedName>
    <definedName name="ИОСпс">#REF!</definedName>
    <definedName name="ИОСсг" localSheetId="6">#REF!</definedName>
    <definedName name="ИОСсг" localSheetId="8">#REF!</definedName>
    <definedName name="ИОСсг">#REF!</definedName>
    <definedName name="иошль" localSheetId="6">#REF!</definedName>
    <definedName name="иошль" localSheetId="8">#REF!</definedName>
    <definedName name="иошль">#REF!</definedName>
    <definedName name="ип" localSheetId="6">#REF!</definedName>
    <definedName name="ип" localSheetId="8">#REF!</definedName>
    <definedName name="ип">#REF!</definedName>
    <definedName name="Ипос" localSheetId="6">#REF!</definedName>
    <definedName name="Ипос" localSheetId="8">#REF!</definedName>
    <definedName name="Ипос">#REF!</definedName>
    <definedName name="ИПусто" localSheetId="6">#REF!</definedName>
    <definedName name="ИПусто" localSheetId="8">#REF!</definedName>
    <definedName name="ИПусто">#REF!</definedName>
    <definedName name="Ипц" localSheetId="6">#REF!</definedName>
    <definedName name="Ипц" localSheetId="8">#REF!</definedName>
    <definedName name="Ипц">#REF!</definedName>
    <definedName name="Иркутская_область" localSheetId="6">#REF!</definedName>
    <definedName name="Иркутская_область" localSheetId="8">#REF!</definedName>
    <definedName name="Иркутская_область">#REF!</definedName>
    <definedName name="Иркутская_область_1" localSheetId="6">#REF!</definedName>
    <definedName name="Иркутская_область_1" localSheetId="8">#REF!</definedName>
    <definedName name="Иркутская_область_1">#REF!</definedName>
    <definedName name="ис" localSheetId="6">#REF!</definedName>
    <definedName name="ис" localSheetId="8">#REF!</definedName>
    <definedName name="ис">#REF!</definedName>
    <definedName name="ИС__И.Максимов" localSheetId="6">#REF!</definedName>
    <definedName name="ИС__И.Максимов" localSheetId="8">#REF!</definedName>
    <definedName name="ИС__И.Максимов">#REF!</definedName>
    <definedName name="итог" localSheetId="6">#REF!</definedName>
    <definedName name="итог" localSheetId="8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6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6">#REF!</definedName>
    <definedName name="Итого_ПЗ" localSheetId="8">#REF!</definedName>
    <definedName name="Итого_ПЗ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 localSheetId="8">#REF!</definedName>
    <definedName name="Итого_по_разделу_V">#REF!</definedName>
    <definedName name="Итого_по_смете" localSheetId="6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 localSheetId="8">#REF!</definedName>
    <definedName name="ить">#REF!</definedName>
    <definedName name="итьоиьб" localSheetId="6">#REF!</definedName>
    <definedName name="итьоиьб" localSheetId="8">#REF!</definedName>
    <definedName name="итьоиьб">#REF!</definedName>
    <definedName name="Иуе" localSheetId="6">#REF!</definedName>
    <definedName name="Иуе" localSheetId="8">#REF!</definedName>
    <definedName name="Иуе">#REF!</definedName>
    <definedName name="ИуеРЭО" localSheetId="6">#REF!</definedName>
    <definedName name="ИуеРЭО" localSheetId="8">#REF!</definedName>
    <definedName name="ИуеРЭО">#REF!</definedName>
    <definedName name="Ицпп" localSheetId="6">#REF!</definedName>
    <definedName name="Ицпп" localSheetId="8">#REF!</definedName>
    <definedName name="Ицпп">#REF!</definedName>
    <definedName name="й" localSheetId="6">#REF!</definedName>
    <definedName name="й" localSheetId="8">#REF!</definedName>
    <definedName name="й">#REF!</definedName>
    <definedName name="йцйу3йк" localSheetId="6">#REF!</definedName>
    <definedName name="йцйу3йк" localSheetId="8">#REF!</definedName>
    <definedName name="йцйу3йк">#REF!</definedName>
    <definedName name="йцйц">NA()</definedName>
    <definedName name="йцу" localSheetId="6">#REF!</definedName>
    <definedName name="йцу" localSheetId="8">#REF!</definedName>
    <definedName name="йцу">#REF!</definedName>
    <definedName name="К" localSheetId="6">#REF!</definedName>
    <definedName name="К" localSheetId="8">#REF!</definedName>
    <definedName name="К">#REF!</definedName>
    <definedName name="к_ЗПМ" localSheetId="6">#REF!</definedName>
    <definedName name="к_ЗПМ" localSheetId="8">#REF!</definedName>
    <definedName name="к_ЗПМ">#REF!</definedName>
    <definedName name="к_МАТ" localSheetId="6">#REF!</definedName>
    <definedName name="к_МАТ" localSheetId="8">#REF!</definedName>
    <definedName name="к_МАТ">#REF!</definedName>
    <definedName name="к_ОЗП" localSheetId="6">#REF!</definedName>
    <definedName name="к_ОЗП" localSheetId="8">#REF!</definedName>
    <definedName name="к_ОЗП">#REF!</definedName>
    <definedName name="к_ПЗ" localSheetId="6">#REF!</definedName>
    <definedName name="к_ПЗ" localSheetId="8">#REF!</definedName>
    <definedName name="к_ПЗ">#REF!</definedName>
    <definedName name="к_ЭМ" localSheetId="6">#REF!</definedName>
    <definedName name="к_ЭМ" localSheetId="8">#REF!</definedName>
    <definedName name="к_ЭМ">#REF!</definedName>
    <definedName name="к1" localSheetId="6">#REF!</definedName>
    <definedName name="к1" localSheetId="8">#REF!</definedName>
    <definedName name="к1">#REF!</definedName>
    <definedName name="к10" localSheetId="6">#REF!</definedName>
    <definedName name="к10" localSheetId="8">#REF!</definedName>
    <definedName name="к10">#REF!</definedName>
    <definedName name="к101" localSheetId="6">#REF!</definedName>
    <definedName name="к101" localSheetId="8">#REF!</definedName>
    <definedName name="к101">#REF!</definedName>
    <definedName name="К105" localSheetId="6">#REF!</definedName>
    <definedName name="К105" localSheetId="8">#REF!</definedName>
    <definedName name="К105">#REF!</definedName>
    <definedName name="к11" localSheetId="6">#REF!</definedName>
    <definedName name="к11" localSheetId="8">#REF!</definedName>
    <definedName name="к11">#REF!</definedName>
    <definedName name="к12" localSheetId="6">#REF!</definedName>
    <definedName name="к12" localSheetId="8">#REF!</definedName>
    <definedName name="к12">#REF!</definedName>
    <definedName name="к13" localSheetId="6">#REF!</definedName>
    <definedName name="к13" localSheetId="8">#REF!</definedName>
    <definedName name="к13">#REF!</definedName>
    <definedName name="к14" localSheetId="6">#REF!</definedName>
    <definedName name="к14" localSheetId="8">#REF!</definedName>
    <definedName name="к14">#REF!</definedName>
    <definedName name="к15" localSheetId="6">#REF!</definedName>
    <definedName name="к15" localSheetId="8">#REF!</definedName>
    <definedName name="к15">#REF!</definedName>
    <definedName name="к16" localSheetId="6">#REF!</definedName>
    <definedName name="к16" localSheetId="8">#REF!</definedName>
    <definedName name="к16">#REF!</definedName>
    <definedName name="к17" localSheetId="6">#REF!</definedName>
    <definedName name="к17" localSheetId="8">#REF!</definedName>
    <definedName name="к17">#REF!</definedName>
    <definedName name="к18" localSheetId="6">#REF!</definedName>
    <definedName name="к18" localSheetId="8">#REF!</definedName>
    <definedName name="к18">#REF!</definedName>
    <definedName name="к19" localSheetId="6">#REF!</definedName>
    <definedName name="к19" localSheetId="8">#REF!</definedName>
    <definedName name="к19">#REF!</definedName>
    <definedName name="к2" localSheetId="6">#REF!</definedName>
    <definedName name="к2" localSheetId="8">#REF!</definedName>
    <definedName name="к2">#REF!</definedName>
    <definedName name="к20" localSheetId="6">#REF!</definedName>
    <definedName name="к20" localSheetId="8">#REF!</definedName>
    <definedName name="к20">#REF!</definedName>
    <definedName name="к21" localSheetId="6">#REF!</definedName>
    <definedName name="к21" localSheetId="8">#REF!</definedName>
    <definedName name="к21">#REF!</definedName>
    <definedName name="к22" localSheetId="6">#REF!</definedName>
    <definedName name="к22" localSheetId="8">#REF!</definedName>
    <definedName name="к22">#REF!</definedName>
    <definedName name="к23" localSheetId="6">#REF!</definedName>
    <definedName name="к23" localSheetId="8">#REF!</definedName>
    <definedName name="к23">#REF!</definedName>
    <definedName name="к231" localSheetId="6">#REF!</definedName>
    <definedName name="к231" localSheetId="8">#REF!</definedName>
    <definedName name="к231">#REF!</definedName>
    <definedName name="к24" localSheetId="6">#REF!</definedName>
    <definedName name="к24" localSheetId="8">#REF!</definedName>
    <definedName name="к24">#REF!</definedName>
    <definedName name="к25" localSheetId="6">#REF!</definedName>
    <definedName name="к25" localSheetId="8">#REF!</definedName>
    <definedName name="к25">#REF!</definedName>
    <definedName name="к26" localSheetId="6">#REF!</definedName>
    <definedName name="к26" localSheetId="8">#REF!</definedName>
    <definedName name="к26">#REF!</definedName>
    <definedName name="к27" localSheetId="6">#REF!</definedName>
    <definedName name="к27" localSheetId="8">#REF!</definedName>
    <definedName name="к27">#REF!</definedName>
    <definedName name="к28" localSheetId="6">#REF!</definedName>
    <definedName name="к28" localSheetId="8">#REF!</definedName>
    <definedName name="к28">#REF!</definedName>
    <definedName name="к29" localSheetId="6">#REF!</definedName>
    <definedName name="к29" localSheetId="8">#REF!</definedName>
    <definedName name="к29">#REF!</definedName>
    <definedName name="к2п" localSheetId="6">#REF!</definedName>
    <definedName name="к2п" localSheetId="8">#REF!</definedName>
    <definedName name="к2п">#REF!</definedName>
    <definedName name="к3" localSheetId="6">#REF!</definedName>
    <definedName name="к3" localSheetId="8">#REF!</definedName>
    <definedName name="к3">#REF!</definedName>
    <definedName name="к30" localSheetId="6">#REF!</definedName>
    <definedName name="к30" localSheetId="8">#REF!</definedName>
    <definedName name="к30">#REF!</definedName>
    <definedName name="к3п" localSheetId="6">#REF!</definedName>
    <definedName name="к3п" localSheetId="8">#REF!</definedName>
    <definedName name="к3п">#REF!</definedName>
    <definedName name="к5" localSheetId="6">#REF!</definedName>
    <definedName name="к5" localSheetId="8">#REF!</definedName>
    <definedName name="к5">#REF!</definedName>
    <definedName name="к6" localSheetId="6">#REF!</definedName>
    <definedName name="к6" localSheetId="8">#REF!</definedName>
    <definedName name="к6">#REF!</definedName>
    <definedName name="к7" localSheetId="6">#REF!</definedName>
    <definedName name="к7" localSheetId="8">#REF!</definedName>
    <definedName name="к7">#REF!</definedName>
    <definedName name="к8" localSheetId="6">#REF!</definedName>
    <definedName name="к8" localSheetId="8">#REF!</definedName>
    <definedName name="к8">#REF!</definedName>
    <definedName name="к9" localSheetId="6">#REF!</definedName>
    <definedName name="к9" localSheetId="8">#REF!</definedName>
    <definedName name="к9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6">#REF!</definedName>
    <definedName name="Кабели_1" localSheetId="8">#REF!</definedName>
    <definedName name="Кабели_1">#REF!</definedName>
    <definedName name="кабель" localSheetId="6">#REF!</definedName>
    <definedName name="кабель" localSheetId="8">#REF!</definedName>
    <definedName name="кабель">#REF!</definedName>
    <definedName name="Кабельные_линии" localSheetId="6">#REF!</definedName>
    <definedName name="Кабельные_линии" localSheetId="8">#REF!</definedName>
    <definedName name="Кабельные_линии">#REF!</definedName>
    <definedName name="кака" localSheetId="6">#REF!</definedName>
    <definedName name="кака" localSheetId="8">#REF!</definedName>
    <definedName name="кака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>#REF!</definedName>
    <definedName name="калплан" localSheetId="6">#REF!</definedName>
    <definedName name="калплан" localSheetId="8">#REF!</definedName>
    <definedName name="калплан">#REF!</definedName>
    <definedName name="Калужская_область" localSheetId="6">#REF!</definedName>
    <definedName name="Калужская_область" localSheetId="8">#REF!</definedName>
    <definedName name="Калужская_область">#REF!</definedName>
    <definedName name="Камеральных" localSheetId="6">#REF!</definedName>
    <definedName name="Камеральных" localSheetId="8">#REF!</definedName>
    <definedName name="Камеральных">#REF!</definedName>
    <definedName name="Камчатская_область" localSheetId="6">#REF!</definedName>
    <definedName name="Камчатская_область" localSheetId="8">#REF!</definedName>
    <definedName name="Камчатская_область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>#REF!</definedName>
    <definedName name="катя" localSheetId="6">#REF!</definedName>
    <definedName name="катя" localSheetId="8">#REF!</definedName>
    <definedName name="катя">#REF!</definedName>
    <definedName name="КВАРТАЛ" localSheetId="6">#REF!</definedName>
    <definedName name="КВАРТАЛ" localSheetId="8">#REF!</definedName>
    <definedName name="КВАРТАЛ">#REF!</definedName>
    <definedName name="КВАРТАЛ2" localSheetId="6">#REF!</definedName>
    <definedName name="КВАРТАЛ2" localSheetId="8">#REF!</definedName>
    <definedName name="КВАРТАЛ2">#REF!</definedName>
    <definedName name="Кварталы" localSheetId="6">#REF!</definedName>
    <definedName name="Кварталы" localSheetId="8">#REF!</definedName>
    <definedName name="Кварталы">#REF!</definedName>
    <definedName name="кгкг" localSheetId="6">#REF!</definedName>
    <definedName name="кгкг" localSheetId="8">#REF!</definedName>
    <definedName name="кгкг">#REF!</definedName>
    <definedName name="кеке" localSheetId="6">#REF!</definedName>
    <definedName name="кеке" localSheetId="8">#REF!</definedName>
    <definedName name="кеке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>#REF!</definedName>
    <definedName name="кенрке" localSheetId="6">#REF!</definedName>
    <definedName name="кенрке" localSheetId="8">#REF!</definedName>
    <definedName name="кенрке">#REF!</definedName>
    <definedName name="кенроолтьб" localSheetId="6">#REF!</definedName>
    <definedName name="кенроолтьб" localSheetId="8">#REF!</definedName>
    <definedName name="кенроолтьб">#REF!</definedName>
    <definedName name="керл" localSheetId="6">#REF!</definedName>
    <definedName name="керл" localSheetId="8">#REF!</definedName>
    <definedName name="керл">#REF!</definedName>
    <definedName name="КЗ_Имущество" localSheetId="6">#REF!</definedName>
    <definedName name="КЗ_Имущество" localSheetId="8">#REF!</definedName>
    <definedName name="КЗ_Имущество">#REF!</definedName>
    <definedName name="КЗ_ИП" localSheetId="6">#REF!</definedName>
    <definedName name="КЗ_ИП" localSheetId="8">#REF!</definedName>
    <definedName name="КЗ_ИП">#REF!</definedName>
    <definedName name="КЗ_НИОКР" localSheetId="6">#REF!</definedName>
    <definedName name="КЗ_НИОКР" localSheetId="8">#REF!</definedName>
    <definedName name="КЗ_НИОКР">#REF!</definedName>
    <definedName name="КИП" localSheetId="6">#REF!</definedName>
    <definedName name="КИП" localSheetId="8">#REF!</definedName>
    <definedName name="КИП">#REF!</definedName>
    <definedName name="КиП_АУП" localSheetId="6">#REF!</definedName>
    <definedName name="КиП_АУП" localSheetId="8">#REF!</definedName>
    <definedName name="КиП_АУП">#REF!</definedName>
    <definedName name="КиП_ПЭЭ" localSheetId="6">#REF!</definedName>
    <definedName name="КиП_ПЭЭ" localSheetId="8">#REF!</definedName>
    <definedName name="КиП_ПЭЭ">#REF!</definedName>
    <definedName name="КиП_ТП" localSheetId="6">#REF!</definedName>
    <definedName name="КиП_ТП" localSheetId="8">#REF!</definedName>
    <definedName name="КиП_ТП">#REF!</definedName>
    <definedName name="КИПиавтом" localSheetId="6">#REF!</definedName>
    <definedName name="КИПиавтом" localSheetId="8">#REF!</definedName>
    <definedName name="КИПиавтом">#REF!</definedName>
    <definedName name="Кировская_область" localSheetId="6">#REF!</definedName>
    <definedName name="Кировская_область" localSheetId="8">#REF!</definedName>
    <definedName name="Кировская_область">#REF!</definedName>
    <definedName name="Кировская_область_1" localSheetId="6">#REF!</definedName>
    <definedName name="Кировская_область_1" localSheetId="8">#REF!</definedName>
    <definedName name="Кировская_область_1">#REF!</definedName>
    <definedName name="кк" localSheetId="6">#REF!</definedName>
    <definedName name="кк" localSheetId="8">#REF!</definedName>
    <definedName name="кк">#REF!</definedName>
    <definedName name="ккее" localSheetId="6">#REF!</definedName>
    <definedName name="ккее" localSheetId="8">#REF!</definedName>
    <definedName name="ккее">#REF!</definedName>
    <definedName name="ккк" localSheetId="6">#REF!</definedName>
    <definedName name="ккк" localSheetId="8">#REF!</definedName>
    <definedName name="ккк">#REF!</definedName>
    <definedName name="книга" localSheetId="6">#REF!</definedName>
    <definedName name="книга" localSheetId="8">#REF!</definedName>
    <definedName name="книга">#REF!</definedName>
    <definedName name="Кобщ" localSheetId="6">#REF!</definedName>
    <definedName name="Кобщ" localSheetId="8">#REF!</definedName>
    <definedName name="Кобщ">#REF!</definedName>
    <definedName name="КОД" localSheetId="6">#REF!</definedName>
    <definedName name="КОД" localSheetId="8">#REF!</definedName>
    <definedName name="КОД">#REF!</definedName>
    <definedName name="кол" localSheetId="6">#REF!</definedName>
    <definedName name="кол" localSheetId="8">#REF!</definedName>
    <definedName name="кол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>#REF!</definedName>
    <definedName name="Количество_культур" localSheetId="6">#REF!</definedName>
    <definedName name="Количество_культур" localSheetId="8">#REF!</definedName>
    <definedName name="Количество_культур">#REF!</definedName>
    <definedName name="Количество_листов" localSheetId="6">#REF!</definedName>
    <definedName name="Количество_листов" localSheetId="8">#REF!</definedName>
    <definedName name="Количество_листов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>#REF!</definedName>
    <definedName name="Колп" localSheetId="6">#REF!</definedName>
    <definedName name="Колп" localSheetId="8">#REF!</definedName>
    <definedName name="Колп">#REF!</definedName>
    <definedName name="ком." localSheetId="6">#REF!</definedName>
    <definedName name="ком." localSheetId="8">#REF!</definedName>
    <definedName name="ком.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>#REF!</definedName>
    <definedName name="Компания" localSheetId="6">#REF!</definedName>
    <definedName name="Компания" localSheetId="8">#REF!</definedName>
    <definedName name="Компания">#REF!</definedName>
    <definedName name="Компенсаторы" localSheetId="6">#REF!</definedName>
    <definedName name="Компенсаторы" localSheetId="8">#REF!</definedName>
    <definedName name="Компенсаторы">#REF!</definedName>
    <definedName name="комплект" localSheetId="6">#REF!</definedName>
    <definedName name="комплект" localSheetId="8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 localSheetId="8">#REF!</definedName>
    <definedName name="Комплектные_трансформаторные_устройства">#REF!</definedName>
    <definedName name="конкурс" localSheetId="6">#REF!</definedName>
    <definedName name="конкурс" localSheetId="8">#REF!</definedName>
    <definedName name="конкурс">#REF!</definedName>
    <definedName name="КонПериода" localSheetId="6">#REF!</definedName>
    <definedName name="КонПериода" localSheetId="8">#REF!</definedName>
    <definedName name="КонПериода">#REF!</definedName>
    <definedName name="Контрагент" localSheetId="6">#REF!</definedName>
    <definedName name="Контрагент" localSheetId="8">#REF!</definedName>
    <definedName name="Контрагент">#REF!</definedName>
    <definedName name="Контроллер_1" localSheetId="6">#REF!</definedName>
    <definedName name="Контроллер_1" localSheetId="8">#REF!</definedName>
    <definedName name="Контроллер_1">#REF!</definedName>
    <definedName name="кор" localSheetId="6">#REF!</definedName>
    <definedName name="кор" localSheetId="8">#REF!</definedName>
    <definedName name="кор">#REF!</definedName>
    <definedName name="кореал" localSheetId="6">#REF!</definedName>
    <definedName name="кореал" localSheetId="8">#REF!</definedName>
    <definedName name="кореал">#REF!</definedName>
    <definedName name="Корнеева" localSheetId="6">#REF!</definedName>
    <definedName name="Корнеева" localSheetId="8">#REF!</definedName>
    <definedName name="Корнеева">#REF!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6">#REF!</definedName>
    <definedName name="Костромская_область" localSheetId="8">#REF!</definedName>
    <definedName name="Костромская_область">#REF!</definedName>
    <definedName name="КОЭФ3" localSheetId="6">#REF!</definedName>
    <definedName name="КОЭФ3" localSheetId="8">#REF!</definedName>
    <definedName name="КОЭФ3">#REF!</definedName>
    <definedName name="КОЭФ4" localSheetId="6">#REF!</definedName>
    <definedName name="КОЭФ4" localSheetId="8">#REF!</definedName>
    <definedName name="КОЭФ4">#REF!</definedName>
    <definedName name="КоэфБезПоля" localSheetId="6">#REF!</definedName>
    <definedName name="КоэфБезПоля" localSheetId="8">#REF!</definedName>
    <definedName name="КоэфБезПоля">#REF!</definedName>
    <definedName name="КоэфГорЗак" localSheetId="6">#REF!</definedName>
    <definedName name="КоэфГорЗак" localSheetId="8">#REF!</definedName>
    <definedName name="КоэфГорЗак">#REF!</definedName>
    <definedName name="КоэфГорЗаказ" localSheetId="6">#REF!</definedName>
    <definedName name="КоэфГорЗаказ" localSheetId="8">#REF!</definedName>
    <definedName name="КоэфГорЗаказ">#REF!</definedName>
    <definedName name="КоэфУдорожания" localSheetId="6">#REF!</definedName>
    <definedName name="КоэфУдорожания" localSheetId="8">#REF!</definedName>
    <definedName name="КоэфУдорожания">#REF!</definedName>
    <definedName name="КОЭФФ1" localSheetId="6">#REF!</definedName>
    <definedName name="КОЭФФ1" localSheetId="8">#REF!</definedName>
    <definedName name="КОЭФФ1">#REF!</definedName>
    <definedName name="Коэффициент" localSheetId="6">#REF!</definedName>
    <definedName name="Коэффициент" localSheetId="8">#REF!</definedName>
    <definedName name="Коэффициент">#REF!</definedName>
    <definedName name="кп" localSheetId="6">#REF!</definedName>
    <definedName name="кп" localSheetId="8">#REF!</definedName>
    <definedName name="кп">#REF!</definedName>
    <definedName name="Кра" localSheetId="6">#REF!</definedName>
    <definedName name="Кра" localSheetId="8">#REF!</definedName>
    <definedName name="Кра">#REF!</definedName>
    <definedName name="крас" localSheetId="6">#REF!</definedName>
    <definedName name="крас" localSheetId="8">#REF!</definedName>
    <definedName name="крас">#REF!</definedName>
    <definedName name="Краснодарский_край" localSheetId="6">#REF!</definedName>
    <definedName name="Краснодарский_край" localSheetId="8">#REF!</definedName>
    <definedName name="Краснодарский_край">#REF!</definedName>
    <definedName name="Красноярский_край" localSheetId="6">#REF!</definedName>
    <definedName name="Красноярский_край" localSheetId="8">#REF!</definedName>
    <definedName name="Красноярский_край">#REF!</definedName>
    <definedName name="Красноярский_край_1" localSheetId="6">#REF!</definedName>
    <definedName name="Красноярский_край_1" localSheetId="8">#REF!</definedName>
    <definedName name="Красноярский_край_1">#REF!</definedName>
    <definedName name="Крек" localSheetId="6">#REF!</definedName>
    <definedName name="Крек" localSheetId="8">#REF!</definedName>
    <definedName name="Крек">#REF!</definedName>
    <definedName name="_xlnm.Criteria" localSheetId="6">#REF!</definedName>
    <definedName name="_xlnm.Criteria" localSheetId="8">#REF!</definedName>
    <definedName name="_xlnm.Criteria">#REF!</definedName>
    <definedName name="Крп" localSheetId="6">#REF!</definedName>
    <definedName name="Крп" localSheetId="8">#REF!</definedName>
    <definedName name="Крп">#REF!</definedName>
    <definedName name="куку" localSheetId="6">#REF!</definedName>
    <definedName name="куку" localSheetId="8">#REF!</definedName>
    <definedName name="куку">#REF!</definedName>
    <definedName name="Курганская_область" localSheetId="6">#REF!</definedName>
    <definedName name="Курганская_область" localSheetId="8">#REF!</definedName>
    <definedName name="Курганская_область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>#REF!</definedName>
    <definedName name="курс" localSheetId="6">#REF!</definedName>
    <definedName name="курс" localSheetId="8">#REF!</definedName>
    <definedName name="курс">#REF!</definedName>
    <definedName name="Курс_1" localSheetId="6">#REF!</definedName>
    <definedName name="Курс_1" localSheetId="8">#REF!</definedName>
    <definedName name="Курс_1">#REF!</definedName>
    <definedName name="курс_дол" localSheetId="6">#REF!</definedName>
    <definedName name="курс_дол" localSheetId="8">#REF!</definedName>
    <definedName name="курс_дол">#REF!</definedName>
    <definedName name="Курс_доллара" localSheetId="6">#REF!</definedName>
    <definedName name="Курс_доллара" localSheetId="8">#REF!</definedName>
    <definedName name="Курс_доллара">#REF!</definedName>
    <definedName name="Курс_доллара_США" localSheetId="6">#REF!</definedName>
    <definedName name="Курс_доллара_США" localSheetId="8">#REF!</definedName>
    <definedName name="Курс_доллара_США">#REF!</definedName>
    <definedName name="курс1" localSheetId="6">#REF!</definedName>
    <definedName name="курс1" localSheetId="8">#REF!</definedName>
    <definedName name="курс1">#REF!</definedName>
    <definedName name="Курская_область" localSheetId="6">#REF!</definedName>
    <definedName name="Курская_область" localSheetId="8">#REF!</definedName>
    <definedName name="Курская_область">#REF!</definedName>
    <definedName name="кшн" localSheetId="6">#REF!</definedName>
    <definedName name="кшн" localSheetId="8">#REF!</definedName>
    <definedName name="кшн">#REF!</definedName>
    <definedName name="Кэл" localSheetId="6">#REF!</definedName>
    <definedName name="Кэл" localSheetId="8">#REF!</definedName>
    <definedName name="Кэл">#REF!</definedName>
    <definedName name="лаборатория" localSheetId="6">#REF!</definedName>
    <definedName name="лаборатория" localSheetId="8">#REF!</definedName>
    <definedName name="лаборатория">#REF!</definedName>
    <definedName name="ЛабШурфов" localSheetId="6">#REF!</definedName>
    <definedName name="ЛабШурфов" localSheetId="8">#REF!</definedName>
    <definedName name="ЛабШурфов">#REF!</definedName>
    <definedName name="лв" localSheetId="6">#REF!</definedName>
    <definedName name="лв" localSheetId="8">#REF!</definedName>
    <definedName name="лв">#REF!</definedName>
    <definedName name="лвнг" localSheetId="6">#REF!</definedName>
    <definedName name="лвнг" localSheetId="8">#REF!</definedName>
    <definedName name="лвнг">#REF!</definedName>
    <definedName name="лд" localSheetId="6">#REF!</definedName>
    <definedName name="лд" localSheetId="8">#REF!</definedName>
    <definedName name="лд">#REF!</definedName>
    <definedName name="лдд" localSheetId="6">#REF!</definedName>
    <definedName name="лдд" localSheetId="8">#REF!</definedName>
    <definedName name="лдд">#REF!</definedName>
    <definedName name="лдллл" localSheetId="6">#REF!</definedName>
    <definedName name="лдллл" localSheetId="8">#REF!</definedName>
    <definedName name="лдллл">#REF!</definedName>
    <definedName name="ЛенЗина" localSheetId="6">#REF!</definedName>
    <definedName name="ЛенЗина" localSheetId="8">#REF!</definedName>
    <definedName name="ЛенЗина">#REF!</definedName>
    <definedName name="ленин" localSheetId="6">#REF!</definedName>
    <definedName name="ленин" localSheetId="8">#REF!</definedName>
    <definedName name="ленин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>#REF!</definedName>
    <definedName name="лес" localSheetId="6">#REF!</definedName>
    <definedName name="лес" localSheetId="8">#REF!</definedName>
    <definedName name="лес">#REF!</definedName>
    <definedName name="ЛимитУРС_ПИР" localSheetId="6">#REF!</definedName>
    <definedName name="ЛимитУРС_ПИР" localSheetId="8">#REF!</definedName>
    <definedName name="ЛимитУРС_ПИР">#REF!</definedName>
    <definedName name="Липецкая_область" localSheetId="6">#REF!</definedName>
    <definedName name="Липецкая_область" localSheetId="8">#REF!</definedName>
    <definedName name="Липецкая_область">#REF!</definedName>
    <definedName name="лист" localSheetId="6">#REF!</definedName>
    <definedName name="лист" localSheetId="8">#REF!</definedName>
    <definedName name="лист">#REF!</definedName>
    <definedName name="Лифты" localSheetId="6">#REF!</definedName>
    <definedName name="Лифты" localSheetId="8">#REF!</definedName>
    <definedName name="Лифты">#REF!</definedName>
    <definedName name="лкон" localSheetId="6">#REF!</definedName>
    <definedName name="лкон" localSheetId="8">#REF!</definedName>
    <definedName name="лкон">#REF!</definedName>
    <definedName name="лл" localSheetId="6">#REF!</definedName>
    <definedName name="лл" localSheetId="8">#REF!</definedName>
    <definedName name="лл">#REF!</definedName>
    <definedName name="ллддд" localSheetId="6">#REF!</definedName>
    <definedName name="ллддд" localSheetId="8">#REF!</definedName>
    <definedName name="ллддд">#REF!</definedName>
    <definedName name="ллдж" localSheetId="6">#REF!</definedName>
    <definedName name="ллдж" localSheetId="8">#REF!</definedName>
    <definedName name="ллдж">#REF!</definedName>
    <definedName name="ллл" localSheetId="6">#REF!</definedName>
    <definedName name="ллл" localSheetId="8">#REF!</definedName>
    <definedName name="ллл">#REF!</definedName>
    <definedName name="лн" localSheetId="6">#REF!</definedName>
    <definedName name="лн" localSheetId="8">#REF!</definedName>
    <definedName name="лн">#REF!</definedName>
    <definedName name="лнвг" localSheetId="6">#REF!</definedName>
    <definedName name="лнвг" localSheetId="8">#REF!</definedName>
    <definedName name="лнвг">#REF!</definedName>
    <definedName name="лнгва" localSheetId="6">#REF!</definedName>
    <definedName name="лнгва" localSheetId="8">#REF!</definedName>
    <definedName name="лнгва">#REF!</definedName>
    <definedName name="ло" localSheetId="6">#REF!</definedName>
    <definedName name="ло" localSheetId="8">#REF!</definedName>
    <definedName name="ло">#REF!</definedName>
    <definedName name="ловпр" localSheetId="6">#REF!</definedName>
    <definedName name="ловпр" localSheetId="8">#REF!</definedName>
    <definedName name="ловпр">#REF!</definedName>
    <definedName name="логалгнеелн" localSheetId="6">#REF!</definedName>
    <definedName name="логалгнеелн" localSheetId="8">#REF!</definedName>
    <definedName name="логалгнеелн">#REF!</definedName>
    <definedName name="лодло" localSheetId="6">#REF!</definedName>
    <definedName name="лодло" localSheetId="8">#REF!</definedName>
    <definedName name="лодло">#REF!</definedName>
    <definedName name="лодол" localSheetId="6">#REF!</definedName>
    <definedName name="лодол" localSheetId="8">#REF!</definedName>
    <definedName name="лодол">#REF!</definedName>
    <definedName name="лол" localSheetId="6">#REF!</definedName>
    <definedName name="лол" localSheetId="8">#REF!</definedName>
    <definedName name="лол">#REF!</definedName>
    <definedName name="лорщшгошщлдбжд" localSheetId="6">#REF!</definedName>
    <definedName name="лорщшгошщлдбжд" localSheetId="8">#REF!</definedName>
    <definedName name="лорщшгошщлдбжд">#REF!</definedName>
    <definedName name="лпрра" localSheetId="6">#REF!</definedName>
    <definedName name="лпрра" localSheetId="8">#REF!</definedName>
    <definedName name="лпрра">#REF!</definedName>
    <definedName name="лрал" localSheetId="6">#REF!</definedName>
    <definedName name="лрал" localSheetId="8">#REF!</definedName>
    <definedName name="лрал">#REF!</definedName>
    <definedName name="лрлд" localSheetId="6">#REF!</definedName>
    <definedName name="лрлд" localSheetId="8">#REF!</definedName>
    <definedName name="лрлд">#REF!</definedName>
    <definedName name="лрр" localSheetId="6">#REF!</definedName>
    <definedName name="лрр" localSheetId="8">#REF!</definedName>
    <definedName name="лрр">#REF!</definedName>
    <definedName name="М" localSheetId="6">#REF!</definedName>
    <definedName name="М" localSheetId="8">#REF!</definedName>
    <definedName name="М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>#REF!</definedName>
    <definedName name="Мак" localSheetId="6">#REF!</definedName>
    <definedName name="Мак" localSheetId="8">#REF!</definedName>
    <definedName name="Мак">#REF!</definedName>
    <definedName name="МАРЖА" localSheetId="6">#REF!</definedName>
    <definedName name="МАРЖА" localSheetId="8">#REF!</definedName>
    <definedName name="МАРЖА">#REF!</definedName>
    <definedName name="матер" localSheetId="6">#REF!</definedName>
    <definedName name="матер" localSheetId="8">#REF!</definedName>
    <definedName name="матер">#REF!</definedName>
    <definedName name="матер." localSheetId="6">#REF!</definedName>
    <definedName name="матер." localSheetId="8">#REF!</definedName>
    <definedName name="матер.">#REF!</definedName>
    <definedName name="матер.рем" localSheetId="6">#REF!</definedName>
    <definedName name="матер.рем" localSheetId="8">#REF!</definedName>
    <definedName name="матер.рем">#REF!</definedName>
    <definedName name="Месяцы" localSheetId="6">#REF!</definedName>
    <definedName name="Месяцы" localSheetId="8">#REF!</definedName>
    <definedName name="Месяцы">#REF!</definedName>
    <definedName name="Месяцы2" localSheetId="6">#REF!</definedName>
    <definedName name="Месяцы2" localSheetId="8">#REF!</definedName>
    <definedName name="Месяцы2">#REF!</definedName>
    <definedName name="Месяцы3" localSheetId="6">#REF!</definedName>
    <definedName name="Месяцы3" localSheetId="8">#REF!</definedName>
    <definedName name="Месяцы3">#REF!</definedName>
    <definedName name="мж1" localSheetId="6">#REF!</definedName>
    <definedName name="мж1" localSheetId="8">#REF!</definedName>
    <definedName name="мж1">#REF!</definedName>
    <definedName name="МИ_Т" localSheetId="6">#REF!</definedName>
    <definedName name="МИ_Т" localSheetId="8">#REF!</definedName>
    <definedName name="МИ_Т">#REF!</definedName>
    <definedName name="МИА5" localSheetId="6">#REF!</definedName>
    <definedName name="МИА5" localSheetId="8">#REF!</definedName>
    <definedName name="МИА5">#REF!</definedName>
    <definedName name="мил" localSheetId="8">{0,"овz";1,"z";2,"аz";5,"овz"}</definedName>
    <definedName name="мил">{0,"овz";1,"z";2,"аz";5,"овz"}</definedName>
    <definedName name="мин" localSheetId="6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 localSheetId="8">#REF!</definedName>
    <definedName name="мись">#REF!</definedName>
    <definedName name="мит" localSheetId="6">#REF!</definedName>
    <definedName name="мит" localSheetId="8">#REF!</definedName>
    <definedName name="мит">#REF!</definedName>
    <definedName name="мичм" localSheetId="6">#REF!</definedName>
    <definedName name="мичм" localSheetId="8">#REF!</definedName>
    <definedName name="мичм">#REF!</definedName>
    <definedName name="мм" localSheetId="6">#REF!</definedName>
    <definedName name="мм" localSheetId="8">#REF!</definedName>
    <definedName name="мм">#REF!</definedName>
    <definedName name="МММММММММ" localSheetId="6">#REF!</definedName>
    <definedName name="МММММММММ" localSheetId="8">#REF!</definedName>
    <definedName name="МММММММММ">#REF!</definedName>
    <definedName name="мн" localSheetId="6">#REF!</definedName>
    <definedName name="мн" localSheetId="8">#REF!</definedName>
    <definedName name="мн">#REF!</definedName>
    <definedName name="Модель2" localSheetId="6">#REF!</definedName>
    <definedName name="Модель2" localSheetId="8">#REF!</definedName>
    <definedName name="Модель2">#REF!</definedName>
    <definedName name="мойка" localSheetId="6">#REF!</definedName>
    <definedName name="мойка" localSheetId="8">#REF!</definedName>
    <definedName name="мойка">#REF!</definedName>
    <definedName name="Монтаж" localSheetId="6">#REF!</definedName>
    <definedName name="Монтаж" localSheetId="8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 localSheetId="8">#REF!</definedName>
    <definedName name="Московская_область">#REF!</definedName>
    <definedName name="мотаж2" localSheetId="6">#REF!</definedName>
    <definedName name="мотаж2" localSheetId="8">#REF!</definedName>
    <definedName name="мотаж2">#REF!</definedName>
    <definedName name="мпртмит" localSheetId="6">#REF!</definedName>
    <definedName name="мпртмит" localSheetId="8">#REF!</definedName>
    <definedName name="мпртмит">#REF!</definedName>
    <definedName name="мтч" localSheetId="6">#REF!</definedName>
    <definedName name="мтч" localSheetId="8">#REF!</definedName>
    <definedName name="мтч">#REF!</definedName>
    <definedName name="мтьюп" localSheetId="6">#REF!</definedName>
    <definedName name="мтьюп" localSheetId="8">#REF!</definedName>
    <definedName name="мтьюп">#REF!</definedName>
    <definedName name="муж" localSheetId="6">#REF!</definedName>
    <definedName name="муж" localSheetId="8">#REF!</definedName>
    <definedName name="муж">#REF!</definedName>
    <definedName name="Мурманская_область" localSheetId="6">#REF!</definedName>
    <definedName name="Мурманская_область" localSheetId="8">#REF!</definedName>
    <definedName name="Мурманская_область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>#REF!</definedName>
    <definedName name="над" localSheetId="6">#REF!</definedName>
    <definedName name="над" localSheetId="8">#REF!</definedName>
    <definedName name="над">#REF!</definedName>
    <definedName name="наз" localSheetId="6">#REF!</definedName>
    <definedName name="наз" localSheetId="8">#REF!</definedName>
    <definedName name="наз">#REF!</definedName>
    <definedName name="назв" localSheetId="6">#REF!</definedName>
    <definedName name="назв" localSheetId="8">#REF!</definedName>
    <definedName name="назв">#REF!</definedName>
    <definedName name="Название_проекта" localSheetId="6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>#REF!</definedName>
    <definedName name="накладные" localSheetId="6">#REF!</definedName>
    <definedName name="накладные" localSheetId="8">#REF!</definedName>
    <definedName name="накладные">#REF!</definedName>
    <definedName name="науки" localSheetId="6">#REF!</definedName>
    <definedName name="науки" localSheetId="8">#REF!</definedName>
    <definedName name="науки">#REF!</definedName>
    <definedName name="НачПериода" localSheetId="6">#REF!</definedName>
    <definedName name="НачПериода" localSheetId="8">#REF!</definedName>
    <definedName name="НачПериода">#REF!</definedName>
    <definedName name="нвле" localSheetId="6">#REF!</definedName>
    <definedName name="нвле" localSheetId="8">#REF!</definedName>
    <definedName name="нвле">#REF!</definedName>
    <definedName name="нгагл" localSheetId="6">#REF!</definedName>
    <definedName name="нгагл" localSheetId="8">#REF!</definedName>
    <definedName name="нгагл">#REF!</definedName>
    <definedName name="нго" localSheetId="6">#REF!</definedName>
    <definedName name="нго" localSheetId="8">#REF!</definedName>
    <definedName name="нго">#REF!</definedName>
    <definedName name="нгпнрап" localSheetId="6">#REF!</definedName>
    <definedName name="нгпнрап" localSheetId="8">#REF!</definedName>
    <definedName name="нгпнрап">#REF!</definedName>
    <definedName name="НДС" localSheetId="6">#REF!</definedName>
    <definedName name="НДС" localSheetId="8">#REF!</definedName>
    <definedName name="НДС">#REF!</definedName>
    <definedName name="НДСИмущество" localSheetId="6">#REF!</definedName>
    <definedName name="НДСИмущество" localSheetId="8">#REF!</definedName>
    <definedName name="НДСИмущество">#REF!</definedName>
    <definedName name="НДСИП" localSheetId="6">#REF!</definedName>
    <definedName name="НДСИП" localSheetId="8">#REF!</definedName>
    <definedName name="НДСИП">#REF!</definedName>
    <definedName name="НДСНИОКР" localSheetId="6">#REF!</definedName>
    <definedName name="НДСНИОКР" localSheetId="8">#REF!</definedName>
    <definedName name="НДСНИОКР">#REF!</definedName>
    <definedName name="нево" localSheetId="6">#REF!</definedName>
    <definedName name="нево" localSheetId="8">#REF!</definedName>
    <definedName name="нево">#REF!</definedName>
    <definedName name="нер" localSheetId="6">#REF!</definedName>
    <definedName name="нер" localSheetId="8">#REF!</definedName>
    <definedName name="нер">#REF!</definedName>
    <definedName name="нес2" localSheetId="6">#REF!</definedName>
    <definedName name="нес2" localSheetId="8">#REF!</definedName>
    <definedName name="нес2">#REF!</definedName>
    <definedName name="неуо" localSheetId="6">#REF!</definedName>
    <definedName name="неуо" localSheetId="8">#REF!</definedName>
    <definedName name="неуо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>#REF!</definedName>
    <definedName name="Нижняя_часть" localSheetId="6">#REF!</definedName>
    <definedName name="Нижняя_часть" localSheetId="8">#REF!</definedName>
    <definedName name="Нижняя_часть">#REF!</definedName>
    <definedName name="нии" localSheetId="6">#REF!</definedName>
    <definedName name="нии" localSheetId="8">#REF!</definedName>
    <definedName name="нии">#REF!</definedName>
    <definedName name="НК" localSheetId="6">#REF!</definedName>
    <definedName name="НК" localSheetId="8">#REF!</definedName>
    <definedName name="НК">#REF!</definedName>
    <definedName name="нн" localSheetId="6">#REF!</definedName>
    <definedName name="нн" localSheetId="8">#REF!</definedName>
    <definedName name="нн">#REF!</definedName>
    <definedName name="но" localSheetId="6">#REF!</definedName>
    <definedName name="но" localSheetId="8">#REF!</definedName>
    <definedName name="но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>#REF!</definedName>
    <definedName name="новые_ОФ_2003" localSheetId="6">#REF!</definedName>
    <definedName name="новые_ОФ_2003" localSheetId="8">#REF!</definedName>
    <definedName name="новые_ОФ_2003">#REF!</definedName>
    <definedName name="новые_ОФ_2004" localSheetId="6">#REF!</definedName>
    <definedName name="новые_ОФ_2004" localSheetId="8">#REF!</definedName>
    <definedName name="новые_ОФ_2004">#REF!</definedName>
    <definedName name="новые_ОФ_а_всего" localSheetId="6">#REF!</definedName>
    <definedName name="новые_ОФ_а_всего" localSheetId="8">#REF!</definedName>
    <definedName name="новые_ОФ_а_всего">#REF!</definedName>
    <definedName name="новые_ОФ_всего" localSheetId="6">#REF!</definedName>
    <definedName name="новые_ОФ_всего" localSheetId="8">#REF!</definedName>
    <definedName name="новые_ОФ_всего">#REF!</definedName>
    <definedName name="новые_ОФ_п_всего" localSheetId="6">#REF!</definedName>
    <definedName name="новые_ОФ_п_всего" localSheetId="8">#REF!</definedName>
    <definedName name="новые_ОФ_п_всего">#REF!</definedName>
    <definedName name="новый" localSheetId="6">#REF!</definedName>
    <definedName name="новый" localSheetId="8">#REF!</definedName>
    <definedName name="новый">#REF!</definedName>
    <definedName name="Номер" localSheetId="6">#REF!</definedName>
    <definedName name="Номер" localSheetId="8">#REF!</definedName>
    <definedName name="Номер">#REF!</definedName>
    <definedName name="Номер_договора" localSheetId="6">#REF!</definedName>
    <definedName name="Номер_договора" localSheetId="8">#REF!</definedName>
    <definedName name="Номер_договора">#REF!</definedName>
    <definedName name="Номер_пп" localSheetId="6">#REF!</definedName>
    <definedName name="Номер_пп" localSheetId="8">#REF!</definedName>
    <definedName name="Номер_пп">#REF!</definedName>
    <definedName name="Номер_раздела" localSheetId="6">#REF!</definedName>
    <definedName name="Номер_раздела" localSheetId="8">#REF!</definedName>
    <definedName name="Номер_раздела">#REF!</definedName>
    <definedName name="Номер_Сметы" localSheetId="6">#REF!</definedName>
    <definedName name="Номер_Сметы" localSheetId="8">#REF!</definedName>
    <definedName name="Номер_Сметы">#REF!</definedName>
    <definedName name="НомерДоговора" localSheetId="6">#REF!</definedName>
    <definedName name="НомерДоговора" localSheetId="8">#REF!</definedName>
    <definedName name="НомерДоговора">#REF!</definedName>
    <definedName name="НомерПериода" localSheetId="6">#REF!</definedName>
    <definedName name="НомерПериода" localSheetId="8">#REF!</definedName>
    <definedName name="НомерПериода">#REF!</definedName>
    <definedName name="НормаАУП_на_УЕ" localSheetId="6">#REF!</definedName>
    <definedName name="НормаАУП_на_УЕ" localSheetId="8">#REF!</definedName>
    <definedName name="НормаАУП_на_УЕ">#REF!</definedName>
    <definedName name="НормаПП_на_УЕ" localSheetId="6">#REF!</definedName>
    <definedName name="НормаПП_на_УЕ" localSheetId="8">#REF!</definedName>
    <definedName name="НормаПП_на_УЕ">#REF!</definedName>
    <definedName name="НормаРостаУЕ" localSheetId="6">#REF!</definedName>
    <definedName name="НормаРостаУЕ" localSheetId="8">#REF!</definedName>
    <definedName name="НормаРостаУЕ">#REF!</definedName>
    <definedName name="НПФ_АУП" localSheetId="6">#REF!</definedName>
    <definedName name="НПФ_АУП" localSheetId="8">#REF!</definedName>
    <definedName name="НПФ_АУП">#REF!</definedName>
    <definedName name="НПФ_ПЭЭ" localSheetId="6">#REF!</definedName>
    <definedName name="НПФ_ПЭЭ" localSheetId="8">#REF!</definedName>
    <definedName name="НПФ_ПЭЭ">#REF!</definedName>
    <definedName name="НПФ_ТП" localSheetId="6">#REF!</definedName>
    <definedName name="НПФ_ТП" localSheetId="8">#REF!</definedName>
    <definedName name="НПФ_ТП">#REF!</definedName>
    <definedName name="нр" localSheetId="6">#REF!</definedName>
    <definedName name="нр" localSheetId="8">граж</definedName>
    <definedName name="нр">#REF!</definedName>
    <definedName name="Нсапк" localSheetId="6">#REF!</definedName>
    <definedName name="Нсапк" localSheetId="8">#REF!</definedName>
    <definedName name="Нсапк">#REF!</definedName>
    <definedName name="Нсстр" localSheetId="6">#REF!</definedName>
    <definedName name="Нсстр" localSheetId="8">#REF!</definedName>
    <definedName name="Нсстр">#REF!</definedName>
    <definedName name="о" localSheetId="6">#REF!</definedName>
    <definedName name="о" localSheetId="8">#REF!</definedName>
    <definedName name="о">#REF!</definedName>
    <definedName name="об" localSheetId="6">#REF!</definedName>
    <definedName name="об" localSheetId="8">#REF!</definedName>
    <definedName name="об">#REF!</definedName>
    <definedName name="обл" localSheetId="6">#REF!</definedName>
    <definedName name="обл" localSheetId="8">#REF!</definedName>
    <definedName name="обл">#REF!</definedName>
    <definedName name="_xlnm.Print_Area" localSheetId="0">'Прил.1 Сравнит табл'!$A$1:$E$34</definedName>
    <definedName name="_xlnm.Print_Area" localSheetId="1">'Прил.2 Расч стоим'!$A$1:$J$26</definedName>
    <definedName name="_xlnm.Print_Area" localSheetId="2">Прил.3!$A$1:$H$105</definedName>
    <definedName name="_xlnm.Print_Area" localSheetId="4">'Прил.5 Расчет СМР и ОБ'!$A$1:$J$112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>#REF!</definedName>
    <definedName name="Обучение_АУП" localSheetId="6">#REF!</definedName>
    <definedName name="Обучение_АУП" localSheetId="8">#REF!</definedName>
    <definedName name="Обучение_АУП">#REF!</definedName>
    <definedName name="Обучение_ПЭЭ" localSheetId="6">#REF!</definedName>
    <definedName name="Обучение_ПЭЭ" localSheetId="8">#REF!</definedName>
    <definedName name="Обучение_ПЭЭ">#REF!</definedName>
    <definedName name="Обучение_ТП" localSheetId="6">#REF!</definedName>
    <definedName name="Обучение_ТП" localSheetId="8">#REF!</definedName>
    <definedName name="Обучение_ТП">#REF!</definedName>
    <definedName name="ОБЪЕКТ" localSheetId="6">#REF!</definedName>
    <definedName name="ОБЪЕКТ" localSheetId="8">#REF!</definedName>
    <definedName name="ОБЪЕКТ">#REF!</definedName>
    <definedName name="ОбъектАдрес" localSheetId="6">#REF!</definedName>
    <definedName name="ОбъектАдрес" localSheetId="8">#REF!</definedName>
    <definedName name="ОбъектАдрес">#REF!</definedName>
    <definedName name="Объекты" localSheetId="6">#REF!</definedName>
    <definedName name="Объекты" localSheetId="8">#REF!</definedName>
    <definedName name="Объекты">#REF!</definedName>
    <definedName name="объем">#N/A</definedName>
    <definedName name="объем___0" localSheetId="6">#REF!</definedName>
    <definedName name="объем___0" localSheetId="8">#REF!</definedName>
    <definedName name="объем___0">#REF!</definedName>
    <definedName name="объем___0___0" localSheetId="6">#REF!</definedName>
    <definedName name="объем___0___0" localSheetId="8">#REF!</definedName>
    <definedName name="объем___0___0">#REF!</definedName>
    <definedName name="объем___0___0___0" localSheetId="6">#REF!</definedName>
    <definedName name="объем___0___0___0" localSheetId="8">#REF!</definedName>
    <definedName name="объем___0___0___0">#REF!</definedName>
    <definedName name="объем___0___0___0___0" localSheetId="6">#REF!</definedName>
    <definedName name="объем___0___0___0___0" localSheetId="8">#REF!</definedName>
    <definedName name="объем___0___0___0___0">#REF!</definedName>
    <definedName name="объем___0___0___2" localSheetId="6">#REF!</definedName>
    <definedName name="объем___0___0___2" localSheetId="8">#REF!</definedName>
    <definedName name="объем___0___0___2">#REF!</definedName>
    <definedName name="объем___0___0___3" localSheetId="6">#REF!</definedName>
    <definedName name="объем___0___0___3" localSheetId="8">#REF!</definedName>
    <definedName name="объем___0___0___3">#REF!</definedName>
    <definedName name="объем___0___0___4" localSheetId="6">#REF!</definedName>
    <definedName name="объем___0___0___4" localSheetId="8">#REF!</definedName>
    <definedName name="объем___0___0___4">#REF!</definedName>
    <definedName name="объем___0___1" localSheetId="6">#REF!</definedName>
    <definedName name="объем___0___1" localSheetId="8">#REF!</definedName>
    <definedName name="объем___0___1">#REF!</definedName>
    <definedName name="объем___0___10" localSheetId="6">#REF!</definedName>
    <definedName name="объем___0___10" localSheetId="8">#REF!</definedName>
    <definedName name="объем___0___10">#REF!</definedName>
    <definedName name="объем___0___12" localSheetId="6">#REF!</definedName>
    <definedName name="объем___0___12" localSheetId="8">#REF!</definedName>
    <definedName name="объем___0___12">#REF!</definedName>
    <definedName name="объем___0___2" localSheetId="6">#REF!</definedName>
    <definedName name="объем___0___2" localSheetId="8">#REF!</definedName>
    <definedName name="объем___0___2">#REF!</definedName>
    <definedName name="объем___0___2___0" localSheetId="6">#REF!</definedName>
    <definedName name="объем___0___2___0" localSheetId="8">#REF!</definedName>
    <definedName name="объем___0___2___0">#REF!</definedName>
    <definedName name="объем___0___3" localSheetId="6">#REF!</definedName>
    <definedName name="объем___0___3" localSheetId="8">#REF!</definedName>
    <definedName name="объем___0___3">#REF!</definedName>
    <definedName name="объем___0___4" localSheetId="6">#REF!</definedName>
    <definedName name="объем___0___4" localSheetId="8">#REF!</definedName>
    <definedName name="объем___0___4">#REF!</definedName>
    <definedName name="объем___0___5" localSheetId="6">#REF!</definedName>
    <definedName name="объем___0___5" localSheetId="8">#REF!</definedName>
    <definedName name="объем___0___5">#REF!</definedName>
    <definedName name="объем___0___6" localSheetId="6">#REF!</definedName>
    <definedName name="объем___0___6" localSheetId="8">#REF!</definedName>
    <definedName name="объем___0___6">#REF!</definedName>
    <definedName name="объем___0___8" localSheetId="6">#REF!</definedName>
    <definedName name="объем___0___8" localSheetId="8">#REF!</definedName>
    <definedName name="объем___0___8">#REF!</definedName>
    <definedName name="объем___1" localSheetId="6">#REF!</definedName>
    <definedName name="объем___1" localSheetId="8">#REF!</definedName>
    <definedName name="объем___1">#REF!</definedName>
    <definedName name="объем___1___0" localSheetId="6">#REF!</definedName>
    <definedName name="объем___1___0" localSheetId="8">#REF!</definedName>
    <definedName name="объем___1___0">#REF!</definedName>
    <definedName name="объем___10" localSheetId="6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6">#REF!</definedName>
    <definedName name="объем___10___0___0" localSheetId="8">#REF!</definedName>
    <definedName name="объем___10___0___0">#REF!</definedName>
    <definedName name="объем___10___1" localSheetId="6">#REF!</definedName>
    <definedName name="объем___10___1" localSheetId="8">#REF!</definedName>
    <definedName name="объем___10___1">#REF!</definedName>
    <definedName name="объем___10___10" localSheetId="6">#REF!</definedName>
    <definedName name="объем___10___10" localSheetId="8">#REF!</definedName>
    <definedName name="объем___10___10">#REF!</definedName>
    <definedName name="объем___10___12" localSheetId="6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6">#REF!</definedName>
    <definedName name="объем___11___10" localSheetId="8">#REF!</definedName>
    <definedName name="объем___11___10">#REF!</definedName>
    <definedName name="объем___11___2" localSheetId="6">#REF!</definedName>
    <definedName name="объем___11___2" localSheetId="8">#REF!</definedName>
    <definedName name="объем___11___2">#REF!</definedName>
    <definedName name="объем___11___4" localSheetId="6">#REF!</definedName>
    <definedName name="объем___11___4" localSheetId="8">#REF!</definedName>
    <definedName name="объем___11___4">#REF!</definedName>
    <definedName name="объем___11___6" localSheetId="6">#REF!</definedName>
    <definedName name="объем___11___6" localSheetId="8">#REF!</definedName>
    <definedName name="объем___11___6">#REF!</definedName>
    <definedName name="объем___11___8" localSheetId="6">#REF!</definedName>
    <definedName name="объем___11___8" localSheetId="8">#REF!</definedName>
    <definedName name="объем___11___8">#REF!</definedName>
    <definedName name="объем___12">NA()</definedName>
    <definedName name="объем___2" localSheetId="6">#REF!</definedName>
    <definedName name="объем___2" localSheetId="8">#REF!</definedName>
    <definedName name="объем___2">#REF!</definedName>
    <definedName name="объем___2___0" localSheetId="6">#REF!</definedName>
    <definedName name="объем___2___0" localSheetId="8">#REF!</definedName>
    <definedName name="объем___2___0">#REF!</definedName>
    <definedName name="объем___2___0___0" localSheetId="6">#REF!</definedName>
    <definedName name="объем___2___0___0" localSheetId="8">#REF!</definedName>
    <definedName name="объем___2___0___0">#REF!</definedName>
    <definedName name="объем___2___0___0___0" localSheetId="6">#REF!</definedName>
    <definedName name="объем___2___0___0___0" localSheetId="8">#REF!</definedName>
    <definedName name="объем___2___0___0___0">#REF!</definedName>
    <definedName name="объем___2___1" localSheetId="6">#REF!</definedName>
    <definedName name="объем___2___1" localSheetId="8">#REF!</definedName>
    <definedName name="объем___2___1">#REF!</definedName>
    <definedName name="объем___2___10" localSheetId="6">#REF!</definedName>
    <definedName name="объем___2___10" localSheetId="8">#REF!</definedName>
    <definedName name="объем___2___10">#REF!</definedName>
    <definedName name="объем___2___12" localSheetId="6">#REF!</definedName>
    <definedName name="объем___2___12" localSheetId="8">#REF!</definedName>
    <definedName name="объем___2___12">#REF!</definedName>
    <definedName name="объем___2___2" localSheetId="6">#REF!</definedName>
    <definedName name="объем___2___2" localSheetId="8">#REF!</definedName>
    <definedName name="объем___2___2">#REF!</definedName>
    <definedName name="объем___2___3" localSheetId="6">#REF!</definedName>
    <definedName name="объем___2___3" localSheetId="8">#REF!</definedName>
    <definedName name="объем___2___3">#REF!</definedName>
    <definedName name="объем___2___4" localSheetId="6">#REF!</definedName>
    <definedName name="объем___2___4" localSheetId="8">#REF!</definedName>
    <definedName name="объем___2___4">#REF!</definedName>
    <definedName name="объем___2___6" localSheetId="6">#REF!</definedName>
    <definedName name="объем___2___6" localSheetId="8">#REF!</definedName>
    <definedName name="объем___2___6">#REF!</definedName>
    <definedName name="объем___2___8" localSheetId="6">#REF!</definedName>
    <definedName name="объем___2___8" localSheetId="8">#REF!</definedName>
    <definedName name="объем___2___8">#REF!</definedName>
    <definedName name="объем___3" localSheetId="6">#REF!</definedName>
    <definedName name="объем___3" localSheetId="8">#REF!</definedName>
    <definedName name="объем___3">#REF!</definedName>
    <definedName name="объем___3___0" localSheetId="6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6">#REF!</definedName>
    <definedName name="объем___3___10" localSheetId="8">#REF!</definedName>
    <definedName name="объем___3___10">#REF!</definedName>
    <definedName name="объем___3___2" localSheetId="6">#REF!</definedName>
    <definedName name="объем___3___2" localSheetId="8">#REF!</definedName>
    <definedName name="объем___3___2">#REF!</definedName>
    <definedName name="объем___3___3" localSheetId="6">#REF!</definedName>
    <definedName name="объем___3___3" localSheetId="8">#REF!</definedName>
    <definedName name="объем___3___3">#REF!</definedName>
    <definedName name="объем___3___4" localSheetId="6">#REF!</definedName>
    <definedName name="объем___3___4" localSheetId="8">#REF!</definedName>
    <definedName name="объем___3___4">#REF!</definedName>
    <definedName name="объем___3___6" localSheetId="6">#REF!</definedName>
    <definedName name="объем___3___6" localSheetId="8">#REF!</definedName>
    <definedName name="объем___3___6">#REF!</definedName>
    <definedName name="объем___3___8" localSheetId="6">#REF!</definedName>
    <definedName name="объем___3___8" localSheetId="8">#REF!</definedName>
    <definedName name="объем___3___8">#REF!</definedName>
    <definedName name="объем___4" localSheetId="6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6">#REF!</definedName>
    <definedName name="объем___4___0___0" localSheetId="8">#REF!</definedName>
    <definedName name="объем___4___0___0">#REF!</definedName>
    <definedName name="объем___4___0___0___0" localSheetId="6">#REF!</definedName>
    <definedName name="объем___4___0___0___0" localSheetId="8">#REF!</definedName>
    <definedName name="объем___4___0___0___0">#REF!</definedName>
    <definedName name="объем___4___10" localSheetId="6">#REF!</definedName>
    <definedName name="объем___4___10" localSheetId="8">#REF!</definedName>
    <definedName name="объем___4___10">#REF!</definedName>
    <definedName name="объем___4___12" localSheetId="6">#REF!</definedName>
    <definedName name="объем___4___12" localSheetId="8">#REF!</definedName>
    <definedName name="объем___4___12">#REF!</definedName>
    <definedName name="объем___4___2" localSheetId="6">#REF!</definedName>
    <definedName name="объем___4___2" localSheetId="8">#REF!</definedName>
    <definedName name="объем___4___2">#REF!</definedName>
    <definedName name="объем___4___3" localSheetId="6">#REF!</definedName>
    <definedName name="объем___4___3" localSheetId="8">#REF!</definedName>
    <definedName name="объем___4___3">#REF!</definedName>
    <definedName name="объем___4___4" localSheetId="6">#REF!</definedName>
    <definedName name="объем___4___4" localSheetId="8">#REF!</definedName>
    <definedName name="объем___4___4">#REF!</definedName>
    <definedName name="объем___4___6" localSheetId="6">#REF!</definedName>
    <definedName name="объем___4___6" localSheetId="8">#REF!</definedName>
    <definedName name="объем___4___6">#REF!</definedName>
    <definedName name="объем___4___8" localSheetId="6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6">#REF!</definedName>
    <definedName name="объем___5___0" localSheetId="8">#REF!</definedName>
    <definedName name="объем___5___0">#REF!</definedName>
    <definedName name="объем___5___0___0" localSheetId="6">#REF!</definedName>
    <definedName name="объем___5___0___0" localSheetId="8">#REF!</definedName>
    <definedName name="объем___5___0___0">#REF!</definedName>
    <definedName name="объем___5___0___0___0" localSheetId="6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 localSheetId="8">#REF!</definedName>
    <definedName name="объем___6___0">#REF!</definedName>
    <definedName name="объем___6___0___0" localSheetId="6">#REF!</definedName>
    <definedName name="объем___6___0___0" localSheetId="8">#REF!</definedName>
    <definedName name="объем___6___0___0">#REF!</definedName>
    <definedName name="объем___6___0___0___0" localSheetId="6">#REF!</definedName>
    <definedName name="объем___6___0___0___0" localSheetId="8">#REF!</definedName>
    <definedName name="объем___6___0___0___0">#REF!</definedName>
    <definedName name="объем___6___1" localSheetId="6">#REF!</definedName>
    <definedName name="объем___6___1" localSheetId="8">#REF!</definedName>
    <definedName name="объем___6___1">#REF!</definedName>
    <definedName name="объем___6___10" localSheetId="6">#REF!</definedName>
    <definedName name="объем___6___10" localSheetId="8">#REF!</definedName>
    <definedName name="объем___6___10">#REF!</definedName>
    <definedName name="объем___6___12" localSheetId="6">#REF!</definedName>
    <definedName name="объем___6___12" localSheetId="8">#REF!</definedName>
    <definedName name="объем___6___12">#REF!</definedName>
    <definedName name="объем___6___2" localSheetId="6">#REF!</definedName>
    <definedName name="объем___6___2" localSheetId="8">#REF!</definedName>
    <definedName name="объем___6___2">#REF!</definedName>
    <definedName name="объем___6___4" localSheetId="6">#REF!</definedName>
    <definedName name="объем___6___4" localSheetId="8">#REF!</definedName>
    <definedName name="объем___6___4">#REF!</definedName>
    <definedName name="объем___6___6" localSheetId="6">#REF!</definedName>
    <definedName name="объем___6___6" localSheetId="8">#REF!</definedName>
    <definedName name="объем___6___6">#REF!</definedName>
    <definedName name="объем___6___8" localSheetId="6">#REF!</definedName>
    <definedName name="объем___6___8" localSheetId="8">#REF!</definedName>
    <definedName name="объем___6___8">#REF!</definedName>
    <definedName name="объем___7" localSheetId="6">#REF!</definedName>
    <definedName name="объем___7" localSheetId="8">#REF!</definedName>
    <definedName name="объем___7">#REF!</definedName>
    <definedName name="объем___7___0" localSheetId="6">#REF!</definedName>
    <definedName name="объем___7___0" localSheetId="8">#REF!</definedName>
    <definedName name="объем___7___0">#REF!</definedName>
    <definedName name="объем___7___10" localSheetId="6">#REF!</definedName>
    <definedName name="объем___7___10" localSheetId="8">#REF!</definedName>
    <definedName name="объем___7___10">#REF!</definedName>
    <definedName name="объем___7___2" localSheetId="6">#REF!</definedName>
    <definedName name="объем___7___2" localSheetId="8">#REF!</definedName>
    <definedName name="объем___7___2">#REF!</definedName>
    <definedName name="объем___7___4" localSheetId="6">#REF!</definedName>
    <definedName name="объем___7___4" localSheetId="8">#REF!</definedName>
    <definedName name="объем___7___4">#REF!</definedName>
    <definedName name="объем___7___6" localSheetId="6">#REF!</definedName>
    <definedName name="объем___7___6" localSheetId="8">#REF!</definedName>
    <definedName name="объем___7___6">#REF!</definedName>
    <definedName name="объем___7___8" localSheetId="6">#REF!</definedName>
    <definedName name="объем___7___8" localSheetId="8">#REF!</definedName>
    <definedName name="объем___7___8">#REF!</definedName>
    <definedName name="объем___8" localSheetId="6">#REF!</definedName>
    <definedName name="объем___8" localSheetId="8">#REF!</definedName>
    <definedName name="объем___8">#REF!</definedName>
    <definedName name="объем___8___0" localSheetId="6">#REF!</definedName>
    <definedName name="объем___8___0" localSheetId="8">#REF!</definedName>
    <definedName name="объем___8___0">#REF!</definedName>
    <definedName name="объем___8___0___0" localSheetId="6">#REF!</definedName>
    <definedName name="объем___8___0___0" localSheetId="8">#REF!</definedName>
    <definedName name="объем___8___0___0">#REF!</definedName>
    <definedName name="объем___8___0___0___0" localSheetId="6">#REF!</definedName>
    <definedName name="объем___8___0___0___0" localSheetId="8">#REF!</definedName>
    <definedName name="объем___8___0___0___0">#REF!</definedName>
    <definedName name="объем___8___1" localSheetId="6">#REF!</definedName>
    <definedName name="объем___8___1" localSheetId="8">#REF!</definedName>
    <definedName name="объем___8___1">#REF!</definedName>
    <definedName name="объем___8___10" localSheetId="6">#REF!</definedName>
    <definedName name="объем___8___10" localSheetId="8">#REF!</definedName>
    <definedName name="объем___8___10">#REF!</definedName>
    <definedName name="объем___8___12" localSheetId="6">#REF!</definedName>
    <definedName name="объем___8___12" localSheetId="8">#REF!</definedName>
    <definedName name="объем___8___12">#REF!</definedName>
    <definedName name="объем___8___2" localSheetId="6">#REF!</definedName>
    <definedName name="объем___8___2" localSheetId="8">#REF!</definedName>
    <definedName name="объем___8___2">#REF!</definedName>
    <definedName name="объем___8___4" localSheetId="6">#REF!</definedName>
    <definedName name="объем___8___4" localSheetId="8">#REF!</definedName>
    <definedName name="объем___8___4">#REF!</definedName>
    <definedName name="объем___8___6" localSheetId="6">#REF!</definedName>
    <definedName name="объем___8___6" localSheetId="8">#REF!</definedName>
    <definedName name="объем___8___6">#REF!</definedName>
    <definedName name="объем___8___8" localSheetId="6">#REF!</definedName>
    <definedName name="объем___8___8" localSheetId="8">#REF!</definedName>
    <definedName name="объем___8___8">#REF!</definedName>
    <definedName name="объем___9" localSheetId="6">#REF!</definedName>
    <definedName name="объем___9" localSheetId="8">#REF!</definedName>
    <definedName name="объем___9">#REF!</definedName>
    <definedName name="объем___9___0" localSheetId="6">#REF!</definedName>
    <definedName name="объем___9___0" localSheetId="8">#REF!</definedName>
    <definedName name="объем___9___0">#REF!</definedName>
    <definedName name="объем___9___0___0" localSheetId="6">#REF!</definedName>
    <definedName name="объем___9___0___0" localSheetId="8">#REF!</definedName>
    <definedName name="объем___9___0___0">#REF!</definedName>
    <definedName name="объем___9___0___0___0" localSheetId="6">#REF!</definedName>
    <definedName name="объем___9___0___0___0" localSheetId="8">#REF!</definedName>
    <definedName name="объем___9___0___0___0">#REF!</definedName>
    <definedName name="объем___9___10" localSheetId="6">#REF!</definedName>
    <definedName name="объем___9___10" localSheetId="8">#REF!</definedName>
    <definedName name="объем___9___10">#REF!</definedName>
    <definedName name="объем___9___2" localSheetId="6">#REF!</definedName>
    <definedName name="объем___9___2" localSheetId="8">#REF!</definedName>
    <definedName name="объем___9___2">#REF!</definedName>
    <definedName name="объем___9___4" localSheetId="6">#REF!</definedName>
    <definedName name="объем___9___4" localSheetId="8">#REF!</definedName>
    <definedName name="объем___9___4">#REF!</definedName>
    <definedName name="объем___9___6" localSheetId="6">#REF!</definedName>
    <definedName name="объем___9___6" localSheetId="8">#REF!</definedName>
    <definedName name="объем___9___6">#REF!</definedName>
    <definedName name="объем___9___8" localSheetId="6">#REF!</definedName>
    <definedName name="объем___9___8" localSheetId="8">#REF!</definedName>
    <definedName name="объем___9___8">#REF!</definedName>
    <definedName name="объем1" localSheetId="6">#REF!</definedName>
    <definedName name="объем1" localSheetId="8">#REF!</definedName>
    <definedName name="объем1">#REF!</definedName>
    <definedName name="ов" localSheetId="6">#REF!</definedName>
    <definedName name="ов" localSheetId="8">#REF!</definedName>
    <definedName name="ов">#REF!</definedName>
    <definedName name="овао" localSheetId="6">#REF!</definedName>
    <definedName name="овао" localSheetId="8">#REF!</definedName>
    <definedName name="овао">#REF!</definedName>
    <definedName name="овено" localSheetId="6">#REF!</definedName>
    <definedName name="овено" localSheetId="8">#REF!</definedName>
    <definedName name="овено">#REF!</definedName>
    <definedName name="овпв" localSheetId="6">#REF!</definedName>
    <definedName name="овпв" localSheetId="8">#REF!</definedName>
    <definedName name="овпв">#REF!</definedName>
    <definedName name="одлпд" localSheetId="6">#REF!</definedName>
    <definedName name="одлпд" localSheetId="8">#REF!</definedName>
    <definedName name="одлпд">#REF!</definedName>
    <definedName name="оев" localSheetId="6">#REF!</definedName>
    <definedName name="оев" localSheetId="8">#REF!</definedName>
    <definedName name="оев">#REF!</definedName>
    <definedName name="оек" localSheetId="6">#REF!</definedName>
    <definedName name="оек" localSheetId="8">#REF!</definedName>
    <definedName name="оек">#REF!</definedName>
    <definedName name="ок" localSheetId="6">#REF!</definedName>
    <definedName name="ок" localSheetId="8">#REF!</definedName>
    <definedName name="ок">#REF!</definedName>
    <definedName name="окн" localSheetId="6">#REF!</definedName>
    <definedName name="окн" localSheetId="8">#REF!</definedName>
    <definedName name="окн">#REF!</definedName>
    <definedName name="окраска_05" localSheetId="6">#REF!</definedName>
    <definedName name="окраска_05" localSheetId="8">#REF!</definedName>
    <definedName name="окраска_05">#REF!</definedName>
    <definedName name="окраска_06" localSheetId="6">#REF!</definedName>
    <definedName name="окраска_06" localSheetId="8">#REF!</definedName>
    <definedName name="окраска_06">#REF!</definedName>
    <definedName name="окраска_07" localSheetId="6">#REF!</definedName>
    <definedName name="окраска_07" localSheetId="8">#REF!</definedName>
    <definedName name="окраска_07">#REF!</definedName>
    <definedName name="окраска_08" localSheetId="6">#REF!</definedName>
    <definedName name="окраска_08" localSheetId="8">#REF!</definedName>
    <definedName name="окраска_08">#REF!</definedName>
    <definedName name="окраска_09" localSheetId="6">#REF!</definedName>
    <definedName name="окраска_09" localSheetId="8">#REF!</definedName>
    <definedName name="окраска_09">#REF!</definedName>
    <definedName name="окраска_10" localSheetId="6">#REF!</definedName>
    <definedName name="окраска_10" localSheetId="8">#REF!</definedName>
    <definedName name="окраска_10">#REF!</definedName>
    <definedName name="окраска_11" localSheetId="6">#REF!</definedName>
    <definedName name="окраска_11" localSheetId="8">#REF!</definedName>
    <definedName name="окраска_11">#REF!</definedName>
    <definedName name="окраска_12" localSheetId="6">#REF!</definedName>
    <definedName name="окраска_12" localSheetId="8">#REF!</definedName>
    <definedName name="окраска_12">#REF!</definedName>
    <definedName name="окраска_13" localSheetId="6">#REF!</definedName>
    <definedName name="окраска_13" localSheetId="8">#REF!</definedName>
    <definedName name="окраска_13">#REF!</definedName>
    <definedName name="окраска_14" localSheetId="6">#REF!</definedName>
    <definedName name="окраска_14" localSheetId="8">#REF!</definedName>
    <definedName name="окраска_14">#REF!</definedName>
    <definedName name="окраска_15" localSheetId="6">#REF!</definedName>
    <definedName name="окраска_15" localSheetId="8">#REF!</definedName>
    <definedName name="окраска_15">#REF!</definedName>
    <definedName name="ол" localSheetId="6">#REF!</definedName>
    <definedName name="ол" localSheetId="8">#REF!</definedName>
    <definedName name="ол">#REF!</definedName>
    <definedName name="олодод" localSheetId="6">#REF!</definedName>
    <definedName name="олодод" localSheetId="8">#REF!</definedName>
    <definedName name="олодод">#REF!</definedName>
    <definedName name="олорлшгш" localSheetId="6">#REF!</definedName>
    <definedName name="олорлшгш" localSheetId="8">#REF!</definedName>
    <definedName name="олорлшгш">#REF!</definedName>
    <definedName name="олпрол" localSheetId="6">#REF!</definedName>
    <definedName name="олпрол" localSheetId="8">#REF!</definedName>
    <definedName name="олпрол">#REF!</definedName>
    <definedName name="олролрт" localSheetId="6">#REF!</definedName>
    <definedName name="олролрт" localSheetId="8">#REF!</definedName>
    <definedName name="олролрт">#REF!</definedName>
    <definedName name="олрщшошшлд" localSheetId="6">#REF!</definedName>
    <definedName name="олрщшошшлд" localSheetId="8">#REF!</definedName>
    <definedName name="олрщшошшлд">#REF!</definedName>
    <definedName name="олюдю" localSheetId="6">#REF!</definedName>
    <definedName name="олюдю" localSheetId="8">#REF!</definedName>
    <definedName name="олюдю">#REF!</definedName>
    <definedName name="ОЛЯ" localSheetId="6">#REF!</definedName>
    <definedName name="ОЛЯ" localSheetId="8">#REF!</definedName>
    <definedName name="ОЛЯ">#REF!</definedName>
    <definedName name="Омская_область" localSheetId="6">#REF!</definedName>
    <definedName name="Омская_область" localSheetId="8">#REF!</definedName>
    <definedName name="Омская_область">#REF!</definedName>
    <definedName name="Омская_область_1" localSheetId="6">#REF!</definedName>
    <definedName name="Омская_область_1" localSheetId="8">#REF!</definedName>
    <definedName name="Омская_область_1">#REF!</definedName>
    <definedName name="оо" localSheetId="6">#REF!</definedName>
    <definedName name="оо" localSheetId="8">#REF!</definedName>
    <definedName name="оо">#REF!</definedName>
    <definedName name="ооо" localSheetId="6">#REF!</definedName>
    <definedName name="ооо" localSheetId="8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6">#REF!</definedName>
    <definedName name="оооо" localSheetId="8">#REF!</definedName>
    <definedName name="оооо">#REF!</definedName>
    <definedName name="ООС" localSheetId="6">#REF!</definedName>
    <definedName name="ООС" localSheetId="8">#REF!</definedName>
    <definedName name="ООС">#REF!</definedName>
    <definedName name="оос1" localSheetId="6">#REF!</definedName>
    <definedName name="оос1" localSheetId="8">#REF!</definedName>
    <definedName name="оос1">#REF!</definedName>
    <definedName name="оот" localSheetId="6">#REF!</definedName>
    <definedName name="оот" localSheetId="8">#REF!</definedName>
    <definedName name="оот">#REF!</definedName>
    <definedName name="опао" localSheetId="6">#REF!</definedName>
    <definedName name="опао" localSheetId="8">#REF!</definedName>
    <definedName name="опао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6">#REF!</definedName>
    <definedName name="Описание_объекта" localSheetId="8">#REF!</definedName>
    <definedName name="Описание_объекта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6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 localSheetId="8">#REF!</definedName>
    <definedName name="Описание_стройки">#REF!</definedName>
    <definedName name="ор" localSheetId="6">#REF!</definedName>
    <definedName name="ор" localSheetId="8">#REF!</definedName>
    <definedName name="ор">#REF!</definedName>
    <definedName name="Организация" localSheetId="6">#REF!</definedName>
    <definedName name="Организация" localSheetId="8">#REF!</definedName>
    <definedName name="Организация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6">#REF!</definedName>
    <definedName name="Орловская_область" localSheetId="8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 localSheetId="8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8">#REF!</definedName>
    <definedName name="ОсвоениеИмущества">#REF!</definedName>
    <definedName name="ОсвоениеИП" localSheetId="6">#REF!</definedName>
    <definedName name="ОсвоениеИП" localSheetId="8">#REF!</definedName>
    <definedName name="ОсвоениеИП">#REF!</definedName>
    <definedName name="ОсвоениеНИОКР" localSheetId="6">#REF!</definedName>
    <definedName name="ОсвоениеНИОКР" localSheetId="8">#REF!</definedName>
    <definedName name="ОсвоениеНИОКР">#REF!</definedName>
    <definedName name="Основание" localSheetId="6">#REF!</definedName>
    <definedName name="Основание" localSheetId="8">#REF!</definedName>
    <definedName name="Основание">#REF!</definedName>
    <definedName name="Отвод_земель_ПС_20" localSheetId="6">#REF!</definedName>
    <definedName name="Отвод_земель_ПС_20" localSheetId="8">#REF!</definedName>
    <definedName name="Отвод_земель_ПС_20">#REF!</definedName>
    <definedName name="Отвод_земель_ПС_35_220" localSheetId="6">#REF!</definedName>
    <definedName name="Отвод_земель_ПС_35_220" localSheetId="8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 localSheetId="8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 localSheetId="8">#REF!</definedName>
    <definedName name="Открытые_подстанции_в_целом">#REF!</definedName>
    <definedName name="ОтпускИзЕНЭС" localSheetId="6">#REF!</definedName>
    <definedName name="ОтпускИзЕНЭС" localSheetId="8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Ф_а_с_пц" localSheetId="6">#REF!</definedName>
    <definedName name="ОФ_а_с_пц" localSheetId="8">#REF!</definedName>
    <definedName name="ОФ_а_с_пц">#REF!</definedName>
    <definedName name="оч" localSheetId="6">#REF!</definedName>
    <definedName name="оч" localSheetId="8">#REF!</definedName>
    <definedName name="оч">#REF!</definedName>
    <definedName name="оьт" localSheetId="6">#REF!</definedName>
    <definedName name="оьт" localSheetId="8">#REF!</definedName>
    <definedName name="оьт">#REF!</definedName>
    <definedName name="оьыватв" localSheetId="6">#REF!</definedName>
    <definedName name="оьыватв" localSheetId="8">#REF!</definedName>
    <definedName name="оьыватв">#REF!</definedName>
    <definedName name="оюю" localSheetId="6">#REF!</definedName>
    <definedName name="оюю" localSheetId="8">#REF!</definedName>
    <definedName name="оюю">#REF!</definedName>
    <definedName name="п" localSheetId="6">#REF!</definedName>
    <definedName name="п" localSheetId="8">#REF!</definedName>
    <definedName name="п">#REF!</definedName>
    <definedName name="п121" localSheetId="6">#REF!</definedName>
    <definedName name="п121" localSheetId="8">#REF!</definedName>
    <definedName name="п121">#REF!</definedName>
    <definedName name="паа12" localSheetId="6">#REF!</definedName>
    <definedName name="паа12" localSheetId="8">#REF!</definedName>
    <definedName name="паа12">#REF!</definedName>
    <definedName name="паирав" localSheetId="6">#REF!</definedName>
    <definedName name="паирав" localSheetId="8">#REF!</definedName>
    <definedName name="паирав">#REF!</definedName>
    <definedName name="пао" localSheetId="6">#REF!</definedName>
    <definedName name="пао" localSheetId="8">#REF!</definedName>
    <definedName name="пао">#REF!</definedName>
    <definedName name="пап" localSheetId="6">#REF!</definedName>
    <definedName name="пап" localSheetId="8">#REF!</definedName>
    <definedName name="пап">#REF!</definedName>
    <definedName name="парп" localSheetId="6">#REF!</definedName>
    <definedName name="парп" localSheetId="8">#REF!</definedName>
    <definedName name="парп">#REF!</definedName>
    <definedName name="паша" localSheetId="6">#REF!</definedName>
    <definedName name="паша" localSheetId="8">#REF!</definedName>
    <definedName name="паша">#REF!</definedName>
    <definedName name="ПБ" localSheetId="6">#REF!</definedName>
    <definedName name="ПБ" localSheetId="8">#REF!</definedName>
    <definedName name="ПБ">#REF!</definedName>
    <definedName name="пвар" localSheetId="6">#REF!</definedName>
    <definedName name="пвар" localSheetId="8">#REF!</definedName>
    <definedName name="пвар">#REF!</definedName>
    <definedName name="пвопв" localSheetId="6">#REF!</definedName>
    <definedName name="пвопв" localSheetId="8">#REF!</definedName>
    <definedName name="пвопв">#REF!</definedName>
    <definedName name="пвр" localSheetId="6">#REF!</definedName>
    <definedName name="пвр" localSheetId="8">#REF!</definedName>
    <definedName name="пвр">#REF!</definedName>
    <definedName name="пврл" localSheetId="6">#REF!</definedName>
    <definedName name="пврл" localSheetId="8">#REF!</definedName>
    <definedName name="пврл">#REF!</definedName>
    <definedName name="пвррь" localSheetId="6">#REF!</definedName>
    <definedName name="пвррь" localSheetId="8">#REF!</definedName>
    <definedName name="пвррь">#REF!</definedName>
    <definedName name="пврьп" localSheetId="6">#REF!</definedName>
    <definedName name="пврьп" localSheetId="8">#REF!</definedName>
    <definedName name="пврьп">#REF!</definedName>
    <definedName name="пврьпв" localSheetId="6">#REF!</definedName>
    <definedName name="пврьпв" localSheetId="8">#REF!</definedName>
    <definedName name="пврьпв">#REF!</definedName>
    <definedName name="пврьпврь" localSheetId="6">#REF!</definedName>
    <definedName name="пврьпврь" localSheetId="8">#REF!</definedName>
    <definedName name="пврьпврь">#REF!</definedName>
    <definedName name="пвСпп" localSheetId="6">#REF!</definedName>
    <definedName name="пвСпп" localSheetId="8">#REF!</definedName>
    <definedName name="пвСпп">#REF!</definedName>
    <definedName name="пвьрвпрь" localSheetId="6">#REF!</definedName>
    <definedName name="пвьрвпрь" localSheetId="8">#REF!</definedName>
    <definedName name="пвьрвпрь">#REF!</definedName>
    <definedName name="пг" localSheetId="6">#REF!</definedName>
    <definedName name="пг" localSheetId="8">#REF!</definedName>
    <definedName name="пг">#REF!</definedName>
    <definedName name="пгшд" localSheetId="6">#REF!</definedName>
    <definedName name="пгшд" localSheetId="8">#REF!</definedName>
    <definedName name="пгшд">#REF!</definedName>
    <definedName name="пдплд" localSheetId="6">#REF!</definedName>
    <definedName name="пдплд" localSheetId="8">#REF!</definedName>
    <definedName name="пдплд">#REF!</definedName>
    <definedName name="Пензенская_область" localSheetId="6">#REF!</definedName>
    <definedName name="Пензенская_область" localSheetId="8">#REF!</definedName>
    <definedName name="Пензенская_область">#REF!</definedName>
    <definedName name="перв_кат" localSheetId="6">#REF!</definedName>
    <definedName name="перв_кат" localSheetId="8">#REF!</definedName>
    <definedName name="перв_кат">#REF!</definedName>
    <definedName name="первая_кат" localSheetId="6">#REF!</definedName>
    <definedName name="первая_кат" localSheetId="8">#REF!</definedName>
    <definedName name="первая_кат">#REF!</definedName>
    <definedName name="первый" localSheetId="6">#REF!</definedName>
    <definedName name="первый" localSheetId="8">#REF!</definedName>
    <definedName name="первый">#REF!</definedName>
    <definedName name="Пермская_область" localSheetId="6">#REF!</definedName>
    <definedName name="Пермская_область" localSheetId="8">#REF!</definedName>
    <definedName name="Пермская_область">#REF!</definedName>
    <definedName name="Пермская_область_1" localSheetId="6">#REF!</definedName>
    <definedName name="Пермская_область_1" localSheetId="8">#REF!</definedName>
    <definedName name="Пермская_область_1">#REF!</definedName>
    <definedName name="пет" localSheetId="6">#REF!</definedName>
    <definedName name="пет" localSheetId="8">#REF!</definedName>
    <definedName name="пет">#REF!</definedName>
    <definedName name="Пи" localSheetId="6">#REF!</definedName>
    <definedName name="Пи" localSheetId="8">#REF!</definedName>
    <definedName name="Пи">#REF!</definedName>
    <definedName name="Пи_" localSheetId="6">#REF!</definedName>
    <definedName name="Пи_" localSheetId="8">#REF!</definedName>
    <definedName name="Пи_">#REF!</definedName>
    <definedName name="пионер" localSheetId="6">#REF!</definedName>
    <definedName name="пионер" localSheetId="8">#REF!</definedName>
    <definedName name="пионер">#REF!</definedName>
    <definedName name="Пкр" localSheetId="6">#REF!</definedName>
    <definedName name="Пкр" localSheetId="8">#REF!</definedName>
    <definedName name="Пкр">#REF!</definedName>
    <definedName name="пл" localSheetId="6">#REF!</definedName>
    <definedName name="пл" localSheetId="8">#REF!</definedName>
    <definedName name="пл">#REF!</definedName>
    <definedName name="плдпол" localSheetId="6">#REF!</definedName>
    <definedName name="плдпол" localSheetId="8">#REF!</definedName>
    <definedName name="плдпол">#REF!</definedName>
    <definedName name="плдполд" localSheetId="6">#REF!</definedName>
    <definedName name="плдполд" localSheetId="8">#REF!</definedName>
    <definedName name="плдполд">#REF!</definedName>
    <definedName name="плодолд" localSheetId="6">#REF!</definedName>
    <definedName name="плодолд" localSheetId="8">#REF!</definedName>
    <definedName name="плодолд">#REF!</definedName>
    <definedName name="Площадь" localSheetId="6">#REF!</definedName>
    <definedName name="Площадь" localSheetId="8">#REF!</definedName>
    <definedName name="Площадь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6">#REF!</definedName>
    <definedName name="Площадь_планшетов" localSheetId="8">#REF!</definedName>
    <definedName name="Площадь_планшетов">#REF!</definedName>
    <definedName name="плыа" localSheetId="6">#REF!</definedName>
    <definedName name="плыа" localSheetId="8">#REF!</definedName>
    <definedName name="плыа">#REF!</definedName>
    <definedName name="плю" localSheetId="6">#REF!</definedName>
    <definedName name="плю" localSheetId="8">#REF!</definedName>
    <definedName name="плю">#REF!</definedName>
    <definedName name="по" localSheetId="6">#REF!</definedName>
    <definedName name="по" localSheetId="8">#REF!</definedName>
    <definedName name="по">#REF!</definedName>
    <definedName name="Побв" localSheetId="6">#REF!</definedName>
    <definedName name="Побв" localSheetId="8">#REF!</definedName>
    <definedName name="Побв">#REF!</definedName>
    <definedName name="пов" localSheetId="6">#REF!</definedName>
    <definedName name="пов" localSheetId="8">#REF!</definedName>
    <definedName name="пов">#REF!</definedName>
    <definedName name="Под_напр_ВЛ" localSheetId="6">#REF!</definedName>
    <definedName name="Под_напр_ВЛ" localSheetId="8">#REF!</definedName>
    <definedName name="Под_напр_ВЛ">#REF!</definedName>
    <definedName name="Под_напр_КЛ" localSheetId="6">#REF!</definedName>
    <definedName name="Под_напр_КЛ" localSheetId="8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 localSheetId="8">#REF!</definedName>
    <definedName name="Подвеска_ВОЛС_на_существующих_опорах">#REF!</definedName>
    <definedName name="Подгон" localSheetId="6">#REF!</definedName>
    <definedName name="Подгон" localSheetId="8">#REF!</definedName>
    <definedName name="Подгон">#REF!</definedName>
    <definedName name="Подзаголовок" localSheetId="6">#REF!</definedName>
    <definedName name="Подзаголовок" localSheetId="8">#REF!</definedName>
    <definedName name="Подзаголовок">#REF!</definedName>
    <definedName name="подлен" localSheetId="6">#REF!</definedName>
    <definedName name="подлен" localSheetId="8">#REF!</definedName>
    <definedName name="подлен">#REF!</definedName>
    <definedName name="подлжддлджд" localSheetId="6">#REF!</definedName>
    <definedName name="подлжддлджд" localSheetId="8">#REF!</definedName>
    <definedName name="подлжддлджд">#REF!</definedName>
    <definedName name="Подпись1" localSheetId="6">#REF!</definedName>
    <definedName name="Подпись1" localSheetId="8">#REF!</definedName>
    <definedName name="Подпись1">#REF!</definedName>
    <definedName name="Подпись2" localSheetId="6">#REF!</definedName>
    <definedName name="Подпись2" localSheetId="8">#REF!</definedName>
    <definedName name="Подпись2">#REF!</definedName>
    <definedName name="Подпись3" localSheetId="6">#REF!</definedName>
    <definedName name="Подпись3" localSheetId="8">#REF!</definedName>
    <definedName name="Подпись3">#REF!</definedName>
    <definedName name="Подпись4" localSheetId="6">#REF!</definedName>
    <definedName name="Подпись4" localSheetId="8">#REF!</definedName>
    <definedName name="Подпись4">#REF!</definedName>
    <definedName name="Подпись5" localSheetId="6">#REF!</definedName>
    <definedName name="Подпись5" localSheetId="8">#REF!</definedName>
    <definedName name="Подпись5">#REF!</definedName>
    <definedName name="ПодрядДолжн" localSheetId="6">#REF!</definedName>
    <definedName name="ПодрядДолжн" localSheetId="8">#REF!</definedName>
    <definedName name="ПодрядДолжн">#REF!</definedName>
    <definedName name="ПодрядИмя" localSheetId="6">#REF!</definedName>
    <definedName name="ПодрядИмя" localSheetId="8">#REF!</definedName>
    <definedName name="ПодрядИмя">#REF!</definedName>
    <definedName name="Подрядчик" localSheetId="6">#REF!</definedName>
    <definedName name="Подрядчик" localSheetId="8">#REF!</definedName>
    <definedName name="Подрядчик">#REF!</definedName>
    <definedName name="подста" localSheetId="6">#REF!</definedName>
    <definedName name="подста" localSheetId="8">#REF!</definedName>
    <definedName name="подста">#REF!</definedName>
    <definedName name="Покупное_ПО" localSheetId="6">#REF!</definedName>
    <definedName name="Покупное_ПО" localSheetId="8">#REF!</definedName>
    <definedName name="Покупное_ПО">#REF!</definedName>
    <definedName name="Покупные" localSheetId="6">#REF!</definedName>
    <definedName name="Покупные" localSheetId="8">#REF!</definedName>
    <definedName name="Покупные">#REF!</definedName>
    <definedName name="Покупные_изделия" localSheetId="6">#REF!</definedName>
    <definedName name="Покупные_изделия" localSheetId="8">#REF!</definedName>
    <definedName name="Покупные_изделия">#REF!</definedName>
    <definedName name="полд" localSheetId="6">#REF!</definedName>
    <definedName name="полд" localSheetId="8">#REF!</definedName>
    <definedName name="полд">#REF!</definedName>
    <definedName name="Полевые" localSheetId="6">#REF!</definedName>
    <definedName name="Полевые" localSheetId="8">#REF!</definedName>
    <definedName name="Полевые">#REF!</definedName>
    <definedName name="попр" localSheetId="6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 localSheetId="8">#REF!</definedName>
    <definedName name="пордолд">#REF!</definedName>
    <definedName name="Постоянная_часть_закрытых_ПС" localSheetId="6">#REF!</definedName>
    <definedName name="Постоянная_часть_закрытых_ПС" localSheetId="8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 localSheetId="8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 localSheetId="8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 localSheetId="8">#REF!</definedName>
    <definedName name="Постоянный_отвод_земель_под_КЛ">#REF!</definedName>
    <definedName name="ПотериНорма" localSheetId="6">#REF!</definedName>
    <definedName name="ПотериНорма" localSheetId="8">#REF!</definedName>
    <definedName name="ПотериНорма">#REF!</definedName>
    <definedName name="ПотериФакт" localSheetId="6">#REF!</definedName>
    <definedName name="ПотериФакт" localSheetId="8">#REF!</definedName>
    <definedName name="ПотериФакт">#REF!</definedName>
    <definedName name="поток2" localSheetId="6">#REF!</definedName>
    <definedName name="поток2" localSheetId="8">#REF!</definedName>
    <definedName name="поток2">#REF!</definedName>
    <definedName name="пп" localSheetId="6">#REF!</definedName>
    <definedName name="пп" localSheetId="8">#REF!</definedName>
    <definedName name="пп">#REF!</definedName>
    <definedName name="ппвьпр" localSheetId="6">#REF!</definedName>
    <definedName name="ппвьпр" localSheetId="8">#REF!</definedName>
    <definedName name="ппвьпр">#REF!</definedName>
    <definedName name="ппп" localSheetId="6">#REF!</definedName>
    <definedName name="ппп" localSheetId="8">#REF!</definedName>
    <definedName name="ппп">#REF!</definedName>
    <definedName name="пппппп" localSheetId="6">#REF!</definedName>
    <definedName name="пппппп" localSheetId="8">#REF!</definedName>
    <definedName name="пппппп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>#REF!</definedName>
    <definedName name="ПР" localSheetId="6">#REF!</definedName>
    <definedName name="ПР" localSheetId="8">#REF!</definedName>
    <definedName name="ПР">#REF!</definedName>
    <definedName name="правоп" localSheetId="6">#REF!</definedName>
    <definedName name="правоп" localSheetId="8">#REF!</definedName>
    <definedName name="правоп">#REF!</definedName>
    <definedName name="прайс" localSheetId="6">#REF!</definedName>
    <definedName name="прайс" localSheetId="8">#REF!</definedName>
    <definedName name="прайс">#REF!</definedName>
    <definedName name="прд" localSheetId="6">#REF!</definedName>
    <definedName name="прд" localSheetId="8">#REF!</definedName>
    <definedName name="прд">#REF!</definedName>
    <definedName name="прдо" localSheetId="6">#REF!</definedName>
    <definedName name="прдо" localSheetId="8">#REF!</definedName>
    <definedName name="прдо">#REF!</definedName>
    <definedName name="прер" localSheetId="6">#REF!</definedName>
    <definedName name="прер" localSheetId="8">#REF!</definedName>
    <definedName name="прер">#REF!</definedName>
    <definedName name="приб" localSheetId="6">#REF!</definedName>
    <definedName name="приб" localSheetId="8">#REF!</definedName>
    <definedName name="приб">#REF!</definedName>
    <definedName name="прибл" localSheetId="6">#REF!</definedName>
    <definedName name="прибл" localSheetId="8">#REF!</definedName>
    <definedName name="прибл">#REF!</definedName>
    <definedName name="прибыль" localSheetId="6">#REF!</definedName>
    <definedName name="прибыль" localSheetId="8">#REF!</definedName>
    <definedName name="прибыль">#REF!</definedName>
    <definedName name="Прибыль_RAB" localSheetId="6">#REF!</definedName>
    <definedName name="Прибыль_RAB" localSheetId="8">#REF!</definedName>
    <definedName name="Прибыль_RAB">#REF!</definedName>
    <definedName name="Прибыль_Масса" localSheetId="6">#REF!</definedName>
    <definedName name="Прибыль_Масса" localSheetId="8">#REF!</definedName>
    <definedName name="Прибыль_Масса">#REF!</definedName>
    <definedName name="Прибыль_Метод" localSheetId="6">#REF!</definedName>
    <definedName name="Прибыль_Метод" localSheetId="8">#REF!</definedName>
    <definedName name="Прибыль_Метод">#REF!</definedName>
    <definedName name="Прибыль_ПроцентОС" localSheetId="6">#REF!</definedName>
    <definedName name="Прибыль_ПроцентОС" localSheetId="8">#REF!</definedName>
    <definedName name="Прибыль_ПроцентОС">#REF!</definedName>
    <definedName name="Прибыль_ПроцентСС" localSheetId="6">#REF!</definedName>
    <definedName name="Прибыль_ПроцентСС" localSheetId="8">#REF!</definedName>
    <definedName name="Прибыль_ПроцентСС">#REF!</definedName>
    <definedName name="Прибыль_ФД" localSheetId="6">#REF!</definedName>
    <definedName name="Прибыль_ФД" localSheetId="8">#REF!</definedName>
    <definedName name="Прибыль_ФД">#REF!</definedName>
    <definedName name="Прикладное_ПО" localSheetId="6">#REF!</definedName>
    <definedName name="Прикладное_ПО" localSheetId="8">#REF!</definedName>
    <definedName name="Прикладное_ПО">#REF!</definedName>
    <definedName name="Прилож" localSheetId="6">#REF!</definedName>
    <definedName name="Прилож" localSheetId="8">#REF!</definedName>
    <definedName name="Прилож">#REF!</definedName>
    <definedName name="прим" localSheetId="6">#REF!</definedName>
    <definedName name="прим" localSheetId="8">#REF!</definedName>
    <definedName name="прим">#REF!</definedName>
    <definedName name="Приморский_край" localSheetId="6">#REF!</definedName>
    <definedName name="Приморский_край" localSheetId="8">#REF!</definedName>
    <definedName name="Приморский_край">#REF!</definedName>
    <definedName name="Приморский_край_1" localSheetId="6">#REF!</definedName>
    <definedName name="Приморский_край_1" localSheetId="8">#REF!</definedName>
    <definedName name="Приморский_край_1">#REF!</definedName>
    <definedName name="приоб" localSheetId="6">#REF!</definedName>
    <definedName name="приоб" localSheetId="8">#REF!</definedName>
    <definedName name="приоб">#REF!</definedName>
    <definedName name="приобр" localSheetId="6">#REF!</definedName>
    <definedName name="приобр" localSheetId="8">#REF!</definedName>
    <definedName name="приобр">#REF!</definedName>
    <definedName name="прл" localSheetId="6">#REF!</definedName>
    <definedName name="прл" localSheetId="8">#REF!</definedName>
    <definedName name="прл">#REF!</definedName>
    <definedName name="прлв" localSheetId="6">#REF!</definedName>
    <definedName name="прлв" localSheetId="8">#REF!</definedName>
    <definedName name="прлв">#REF!</definedName>
    <definedName name="прлвпрл" localSheetId="6">#REF!</definedName>
    <definedName name="прлвпрл" localSheetId="8">#REF!</definedName>
    <definedName name="прлвпрл">#REF!</definedName>
    <definedName name="прлпврл" localSheetId="6">#REF!</definedName>
    <definedName name="прлпврл" localSheetId="8">#REF!</definedName>
    <definedName name="прлпврл">#REF!</definedName>
    <definedName name="прлпр" localSheetId="6">#REF!</definedName>
    <definedName name="прлпр" localSheetId="8">#REF!</definedName>
    <definedName name="прлпр">#REF!</definedName>
    <definedName name="прльп" localSheetId="6">#REF!</definedName>
    <definedName name="прльп" localSheetId="8">#REF!</definedName>
    <definedName name="прльп">#REF!</definedName>
    <definedName name="про" localSheetId="6">#REF!</definedName>
    <definedName name="про" localSheetId="8">#REF!</definedName>
    <definedName name="про">#REF!</definedName>
    <definedName name="пробная" localSheetId="6">#REF!</definedName>
    <definedName name="пробная" localSheetId="8">#REF!</definedName>
    <definedName name="пробная">#REF!</definedName>
    <definedName name="Проверил" localSheetId="6">#REF!</definedName>
    <definedName name="Проверил" localSheetId="8">#REF!</definedName>
    <definedName name="Проверил">#REF!</definedName>
    <definedName name="провпо" localSheetId="6">#REF!</definedName>
    <definedName name="провпо" localSheetId="8">#REF!</definedName>
    <definedName name="провпо">#REF!</definedName>
    <definedName name="Прогноз_Вып_пц" localSheetId="6">#REF!</definedName>
    <definedName name="Прогноз_Вып_пц" localSheetId="8">#REF!</definedName>
    <definedName name="Прогноз_Вып_пц">#REF!</definedName>
    <definedName name="проект" localSheetId="6">#REF!</definedName>
    <definedName name="проект" localSheetId="8">#REF!</definedName>
    <definedName name="проект">#REF!</definedName>
    <definedName name="проект2" localSheetId="6">#REF!</definedName>
    <definedName name="проект2" localSheetId="8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 localSheetId="8">#REF!</definedName>
    <definedName name="Прокладка_ВОЛС_в_траншее">#REF!</definedName>
    <definedName name="пролоддошщ" localSheetId="6">#REF!</definedName>
    <definedName name="пролоддошщ" localSheetId="8">#REF!</definedName>
    <definedName name="пролоддошщ">#REF!</definedName>
    <definedName name="Промбезоп" localSheetId="6">#REF!</definedName>
    <definedName name="Промбезоп" localSheetId="8">#REF!</definedName>
    <definedName name="Промбезоп">#REF!</definedName>
    <definedName name="Промышленная" localSheetId="6">#REF!</definedName>
    <definedName name="Промышленная" localSheetId="8">#REF!</definedName>
    <definedName name="Промышленная">#REF!</definedName>
    <definedName name="пропр" localSheetId="6">#REF!</definedName>
    <definedName name="пропр" localSheetId="8">#REF!</definedName>
    <definedName name="пропр">#REF!</definedName>
    <definedName name="пропропрспро" localSheetId="6">#REF!</definedName>
    <definedName name="пропропрспро" localSheetId="8">#REF!</definedName>
    <definedName name="пропропрспро">#REF!</definedName>
    <definedName name="Прот" localSheetId="6">#REF!</definedName>
    <definedName name="Прот" localSheetId="8">#REF!</definedName>
    <definedName name="Прот">#REF!</definedName>
    <definedName name="Противоаварийная_автоматика_ПС" localSheetId="6">#REF!</definedName>
    <definedName name="Противоаварийная_автоматика_ПС" localSheetId="8">#REF!</definedName>
    <definedName name="Противоаварийная_автоматика_ПС">#REF!</definedName>
    <definedName name="протоколРМВК" localSheetId="6">#REF!</definedName>
    <definedName name="протоколРМВК" localSheetId="8">#REF!</definedName>
    <definedName name="протоколРМВК">#REF!</definedName>
    <definedName name="прочие" localSheetId="6">#REF!</definedName>
    <definedName name="прочие" localSheetId="8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6">#REF!</definedName>
    <definedName name="Прочие_работы" localSheetId="8">#REF!</definedName>
    <definedName name="Прочие_работы">#REF!</definedName>
    <definedName name="прпр_1" localSheetId="6">#REF!</definedName>
    <definedName name="прпр_1" localSheetId="8">#REF!</definedName>
    <definedName name="прпр_1">#REF!</definedName>
    <definedName name="пртпр" localSheetId="6">#REF!</definedName>
    <definedName name="пртпр" localSheetId="8">#REF!</definedName>
    <definedName name="пртпр">#REF!</definedName>
    <definedName name="прч" localSheetId="6">#REF!</definedName>
    <definedName name="прч" localSheetId="8">#REF!</definedName>
    <definedName name="прч">#REF!</definedName>
    <definedName name="прь" localSheetId="6">#REF!</definedName>
    <definedName name="прь" localSheetId="8">#REF!</definedName>
    <definedName name="прь">#REF!</definedName>
    <definedName name="прьв" localSheetId="6">#REF!</definedName>
    <definedName name="прьв" localSheetId="8">#REF!</definedName>
    <definedName name="прьв">#REF!</definedName>
    <definedName name="прьто" localSheetId="6">#REF!</definedName>
    <definedName name="прьто" localSheetId="8">#REF!</definedName>
    <definedName name="прьто">#REF!</definedName>
    <definedName name="пс" localSheetId="6">#REF!</definedName>
    <definedName name="пс" localSheetId="8">#REF!</definedName>
    <definedName name="пс">#REF!</definedName>
    <definedName name="пс40" localSheetId="6">#REF!</definedName>
    <definedName name="пс40" localSheetId="8">#REF!</definedName>
    <definedName name="пс40">#REF!</definedName>
    <definedName name="псков" localSheetId="6">#REF!</definedName>
    <definedName name="псков" localSheetId="8">#REF!</definedName>
    <definedName name="псков">#REF!</definedName>
    <definedName name="Псковская_область" localSheetId="6">#REF!</definedName>
    <definedName name="Псковская_область" localSheetId="8">#REF!</definedName>
    <definedName name="Псковская_область">#REF!</definedName>
    <definedName name="псрл" localSheetId="6">#REF!</definedName>
    <definedName name="псрл" localSheetId="8">#REF!</definedName>
    <definedName name="псрл">#REF!</definedName>
    <definedName name="пус" localSheetId="6">#REF!</definedName>
    <definedName name="пус" localSheetId="8">#REF!</definedName>
    <definedName name="пус">#REF!</definedName>
    <definedName name="пуш" localSheetId="6">#REF!</definedName>
    <definedName name="пуш" localSheetId="8">#REF!</definedName>
    <definedName name="пуш">#REF!</definedName>
    <definedName name="пшждю" localSheetId="6">#REF!</definedName>
    <definedName name="пшждю" localSheetId="8">#REF!</definedName>
    <definedName name="пшждю">#REF!</definedName>
    <definedName name="пьбю" localSheetId="6">#REF!</definedName>
    <definedName name="пьбю" localSheetId="8">#REF!</definedName>
    <definedName name="пьбю">#REF!</definedName>
    <definedName name="пьюию" localSheetId="6">#REF!</definedName>
    <definedName name="пьюию" localSheetId="8">#REF!</definedName>
    <definedName name="пьюию">#REF!</definedName>
    <definedName name="пятый" localSheetId="6">#REF!</definedName>
    <definedName name="пятый" localSheetId="8">#REF!</definedName>
    <definedName name="пятый">#REF!</definedName>
    <definedName name="р" localSheetId="6">#REF!</definedName>
    <definedName name="р" localSheetId="8">#REF!</definedName>
    <definedName name="р">#REF!</definedName>
    <definedName name="раб" localSheetId="6">#REF!</definedName>
    <definedName name="раб" localSheetId="8">#REF!</definedName>
    <definedName name="раб">#REF!</definedName>
    <definedName name="рабдень" localSheetId="6">#REF!</definedName>
    <definedName name="рабдень" localSheetId="8">#REF!</definedName>
    <definedName name="рабдень">#REF!</definedName>
    <definedName name="Работа1" localSheetId="6">#REF!</definedName>
    <definedName name="Работа1" localSheetId="8">#REF!</definedName>
    <definedName name="Работа1">#REF!</definedName>
    <definedName name="Работа10" localSheetId="6">#REF!</definedName>
    <definedName name="Работа10" localSheetId="8">#REF!</definedName>
    <definedName name="Работа10">#REF!</definedName>
    <definedName name="Работа11" localSheetId="6">#REF!</definedName>
    <definedName name="Работа11" localSheetId="8">#REF!</definedName>
    <definedName name="Работа11">#REF!</definedName>
    <definedName name="Работа12" localSheetId="6">#REF!</definedName>
    <definedName name="Работа12" localSheetId="8">#REF!</definedName>
    <definedName name="Работа12">#REF!</definedName>
    <definedName name="Работа13" localSheetId="6">#REF!</definedName>
    <definedName name="Работа13" localSheetId="8">#REF!</definedName>
    <definedName name="Работа13">#REF!</definedName>
    <definedName name="Работа14" localSheetId="6">#REF!</definedName>
    <definedName name="Работа14" localSheetId="8">#REF!</definedName>
    <definedName name="Работа14">#REF!</definedName>
    <definedName name="Работа15" localSheetId="6">#REF!</definedName>
    <definedName name="Работа15" localSheetId="8">#REF!</definedName>
    <definedName name="Работа15">#REF!</definedName>
    <definedName name="Работа16" localSheetId="6">#REF!</definedName>
    <definedName name="Работа16" localSheetId="8">#REF!</definedName>
    <definedName name="Работа16">#REF!</definedName>
    <definedName name="Работа17" localSheetId="6">#REF!</definedName>
    <definedName name="Работа17" localSheetId="8">#REF!</definedName>
    <definedName name="Работа17">#REF!</definedName>
    <definedName name="Работа18" localSheetId="6">#REF!</definedName>
    <definedName name="Работа18" localSheetId="8">#REF!</definedName>
    <definedName name="Работа18">#REF!</definedName>
    <definedName name="Работа19" localSheetId="6">#REF!</definedName>
    <definedName name="Работа19" localSheetId="8">#REF!</definedName>
    <definedName name="Работа19">#REF!</definedName>
    <definedName name="Работа2" localSheetId="6">#REF!</definedName>
    <definedName name="Работа2" localSheetId="8">#REF!</definedName>
    <definedName name="Работа2">#REF!</definedName>
    <definedName name="Работа20" localSheetId="6">#REF!</definedName>
    <definedName name="Работа20" localSheetId="8">#REF!</definedName>
    <definedName name="Работа20">#REF!</definedName>
    <definedName name="Работа21" localSheetId="6">#REF!</definedName>
    <definedName name="Работа21" localSheetId="8">#REF!</definedName>
    <definedName name="Работа21">#REF!</definedName>
    <definedName name="Работа22" localSheetId="6">#REF!</definedName>
    <definedName name="Работа22" localSheetId="8">#REF!</definedName>
    <definedName name="Работа22">#REF!</definedName>
    <definedName name="Работа23" localSheetId="6">#REF!</definedName>
    <definedName name="Работа23" localSheetId="8">#REF!</definedName>
    <definedName name="Работа23">#REF!</definedName>
    <definedName name="Работа24" localSheetId="6">#REF!</definedName>
    <definedName name="Работа24" localSheetId="8">#REF!</definedName>
    <definedName name="Работа24">#REF!</definedName>
    <definedName name="Работа25" localSheetId="6">#REF!</definedName>
    <definedName name="Работа25" localSheetId="8">#REF!</definedName>
    <definedName name="Работа25">#REF!</definedName>
    <definedName name="Работа26" localSheetId="6">#REF!</definedName>
    <definedName name="Работа26" localSheetId="8">#REF!</definedName>
    <definedName name="Работа26">#REF!</definedName>
    <definedName name="Работа27" localSheetId="6">#REF!</definedName>
    <definedName name="Работа27" localSheetId="8">#REF!</definedName>
    <definedName name="Работа27">#REF!</definedName>
    <definedName name="Работа28" localSheetId="6">#REF!</definedName>
    <definedName name="Работа28" localSheetId="8">#REF!</definedName>
    <definedName name="Работа28">#REF!</definedName>
    <definedName name="Работа29" localSheetId="6">#REF!</definedName>
    <definedName name="Работа29" localSheetId="8">#REF!</definedName>
    <definedName name="Работа29">#REF!</definedName>
    <definedName name="Работа3" localSheetId="6">#REF!</definedName>
    <definedName name="Работа3" localSheetId="8">#REF!</definedName>
    <definedName name="Работа3">#REF!</definedName>
    <definedName name="Работа30" localSheetId="6">#REF!</definedName>
    <definedName name="Работа30" localSheetId="8">#REF!</definedName>
    <definedName name="Работа30">#REF!</definedName>
    <definedName name="Работа31" localSheetId="6">#REF!</definedName>
    <definedName name="Работа31" localSheetId="8">#REF!</definedName>
    <definedName name="Работа31">#REF!</definedName>
    <definedName name="Работа32" localSheetId="6">#REF!</definedName>
    <definedName name="Работа32" localSheetId="8">#REF!</definedName>
    <definedName name="Работа32">#REF!</definedName>
    <definedName name="Работа33" localSheetId="6">#REF!</definedName>
    <definedName name="Работа33" localSheetId="8">#REF!</definedName>
    <definedName name="Работа33">#REF!</definedName>
    <definedName name="Работа34" localSheetId="6">#REF!</definedName>
    <definedName name="Работа34" localSheetId="8">#REF!</definedName>
    <definedName name="Работа34">#REF!</definedName>
    <definedName name="Работа35" localSheetId="6">#REF!</definedName>
    <definedName name="Работа35" localSheetId="8">#REF!</definedName>
    <definedName name="Работа35">#REF!</definedName>
    <definedName name="Работа36" localSheetId="6">#REF!</definedName>
    <definedName name="Работа36" localSheetId="8">#REF!</definedName>
    <definedName name="Работа36">#REF!</definedName>
    <definedName name="Работа37" localSheetId="6">#REF!</definedName>
    <definedName name="Работа37" localSheetId="8">#REF!</definedName>
    <definedName name="Работа37">#REF!</definedName>
    <definedName name="Работа38" localSheetId="6">#REF!</definedName>
    <definedName name="Работа38" localSheetId="8">#REF!</definedName>
    <definedName name="Работа38">#REF!</definedName>
    <definedName name="Работа39" localSheetId="6">#REF!</definedName>
    <definedName name="Работа39" localSheetId="8">#REF!</definedName>
    <definedName name="Работа39">#REF!</definedName>
    <definedName name="Работа4" localSheetId="6">#REF!</definedName>
    <definedName name="Работа4" localSheetId="8">#REF!</definedName>
    <definedName name="Работа4">#REF!</definedName>
    <definedName name="Работа40" localSheetId="6">#REF!</definedName>
    <definedName name="Работа40" localSheetId="8">#REF!</definedName>
    <definedName name="Работа40">#REF!</definedName>
    <definedName name="Работа41" localSheetId="6">#REF!</definedName>
    <definedName name="Работа41" localSheetId="8">#REF!</definedName>
    <definedName name="Работа41">#REF!</definedName>
    <definedName name="Работа42" localSheetId="6">#REF!</definedName>
    <definedName name="Работа42" localSheetId="8">#REF!</definedName>
    <definedName name="Работа42">#REF!</definedName>
    <definedName name="Работа43" localSheetId="6">#REF!</definedName>
    <definedName name="Работа43" localSheetId="8">#REF!</definedName>
    <definedName name="Работа43">#REF!</definedName>
    <definedName name="Работа44" localSheetId="6">#REF!</definedName>
    <definedName name="Работа44" localSheetId="8">#REF!</definedName>
    <definedName name="Работа44">#REF!</definedName>
    <definedName name="Работа45" localSheetId="6">#REF!</definedName>
    <definedName name="Работа45" localSheetId="8">#REF!</definedName>
    <definedName name="Работа45">#REF!</definedName>
    <definedName name="Работа46" localSheetId="6">#REF!</definedName>
    <definedName name="Работа46" localSheetId="8">#REF!</definedName>
    <definedName name="Работа46">#REF!</definedName>
    <definedName name="Работа47" localSheetId="6">#REF!</definedName>
    <definedName name="Работа47" localSheetId="8">#REF!</definedName>
    <definedName name="Работа47">#REF!</definedName>
    <definedName name="Работа48" localSheetId="6">#REF!</definedName>
    <definedName name="Работа48" localSheetId="8">#REF!</definedName>
    <definedName name="Работа48">#REF!</definedName>
    <definedName name="Работа49" localSheetId="6">#REF!</definedName>
    <definedName name="Работа49" localSheetId="8">#REF!</definedName>
    <definedName name="Работа49">#REF!</definedName>
    <definedName name="Работа5" localSheetId="6">#REF!</definedName>
    <definedName name="Работа5" localSheetId="8">#REF!</definedName>
    <definedName name="Работа5">#REF!</definedName>
    <definedName name="Работа50" localSheetId="6">#REF!</definedName>
    <definedName name="Работа50" localSheetId="8">#REF!</definedName>
    <definedName name="Работа50">#REF!</definedName>
    <definedName name="Работа51" localSheetId="6">#REF!</definedName>
    <definedName name="Работа51" localSheetId="8">#REF!</definedName>
    <definedName name="Работа51">#REF!</definedName>
    <definedName name="Работа52" localSheetId="6">#REF!</definedName>
    <definedName name="Работа52" localSheetId="8">#REF!</definedName>
    <definedName name="Работа52">#REF!</definedName>
    <definedName name="Работа53" localSheetId="6">#REF!</definedName>
    <definedName name="Работа53" localSheetId="8">#REF!</definedName>
    <definedName name="Работа53">#REF!</definedName>
    <definedName name="Работа54" localSheetId="6">#REF!</definedName>
    <definedName name="Работа54" localSheetId="8">#REF!</definedName>
    <definedName name="Работа54">#REF!</definedName>
    <definedName name="Работа55" localSheetId="6">#REF!</definedName>
    <definedName name="Работа55" localSheetId="8">#REF!</definedName>
    <definedName name="Работа55">#REF!</definedName>
    <definedName name="Работа56" localSheetId="6">#REF!</definedName>
    <definedName name="Работа56" localSheetId="8">#REF!</definedName>
    <definedName name="Работа56">#REF!</definedName>
    <definedName name="Работа57" localSheetId="6">#REF!</definedName>
    <definedName name="Работа57" localSheetId="8">#REF!</definedName>
    <definedName name="Работа57">#REF!</definedName>
    <definedName name="Работа58" localSheetId="6">#REF!</definedName>
    <definedName name="Работа58" localSheetId="8">#REF!</definedName>
    <definedName name="Работа58">#REF!</definedName>
    <definedName name="Работа59" localSheetId="6">#REF!</definedName>
    <definedName name="Работа59" localSheetId="8">#REF!</definedName>
    <definedName name="Работа59">#REF!</definedName>
    <definedName name="Работа6" localSheetId="6">#REF!</definedName>
    <definedName name="Работа6" localSheetId="8">#REF!</definedName>
    <definedName name="Работа6">#REF!</definedName>
    <definedName name="Работа60" localSheetId="6">#REF!</definedName>
    <definedName name="Работа60" localSheetId="8">#REF!</definedName>
    <definedName name="Работа60">#REF!</definedName>
    <definedName name="Работа7" localSheetId="6">#REF!</definedName>
    <definedName name="Работа7" localSheetId="8">#REF!</definedName>
    <definedName name="Работа7">#REF!</definedName>
    <definedName name="Работа8" localSheetId="6">#REF!</definedName>
    <definedName name="Работа8" localSheetId="8">#REF!</definedName>
    <definedName name="Работа8">#REF!</definedName>
    <definedName name="Работа9" localSheetId="6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 localSheetId="8">#REF!</definedName>
    <definedName name="Раздел">#REF!</definedName>
    <definedName name="Разработка" localSheetId="6">#REF!</definedName>
    <definedName name="Разработка" localSheetId="8">#REF!</definedName>
    <definedName name="Разработка">#REF!</definedName>
    <definedName name="Разработка_" localSheetId="6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 localSheetId="8">#REF!</definedName>
    <definedName name="раоб">#REF!</definedName>
    <definedName name="раобароб" localSheetId="6">#REF!</definedName>
    <definedName name="раобароб" localSheetId="8">#REF!</definedName>
    <definedName name="раобароб">#REF!</definedName>
    <definedName name="раобь" localSheetId="6">#REF!</definedName>
    <definedName name="раобь" localSheetId="8">#REF!</definedName>
    <definedName name="раобь">#REF!</definedName>
    <definedName name="раолао" localSheetId="6">#REF!</definedName>
    <definedName name="раолао" localSheetId="8">#REF!</definedName>
    <definedName name="раолао">#REF!</definedName>
    <definedName name="РасходыНаПотери" localSheetId="6">#REF!</definedName>
    <definedName name="РасходыНаПотери" localSheetId="8">#REF!</definedName>
    <definedName name="РасходыНаПотери">#REF!</definedName>
    <definedName name="расчет" localSheetId="6">#REF!</definedName>
    <definedName name="расчет" localSheetId="8">#REF!</definedName>
    <definedName name="расчет">#REF!</definedName>
    <definedName name="Расчет_реконструкции" localSheetId="6">#REF!</definedName>
    <definedName name="Расчет_реконструкции" localSheetId="8">#REF!</definedName>
    <definedName name="Расчет_реконструкции">#REF!</definedName>
    <definedName name="расчет1" localSheetId="6">#REF!</definedName>
    <definedName name="расчет1" localSheetId="8">#REF!</definedName>
    <definedName name="расчет1">#REF!</definedName>
    <definedName name="Расчёт1" localSheetId="6">#REF!</definedName>
    <definedName name="Расчёт1" localSheetId="8">#REF!</definedName>
    <definedName name="Расчёт1">#REF!</definedName>
    <definedName name="расш" localSheetId="6">#REF!</definedName>
    <definedName name="расш" localSheetId="8">#REF!</definedName>
    <definedName name="расш">#REF!</definedName>
    <definedName name="расш." localSheetId="6">#REF!</definedName>
    <definedName name="расш." localSheetId="8">#REF!</definedName>
    <definedName name="расш.">#REF!</definedName>
    <definedName name="Расширение_ПС" localSheetId="6">#REF!</definedName>
    <definedName name="Расширение_ПС" localSheetId="8">#REF!</definedName>
    <definedName name="Расширение_ПС">#REF!</definedName>
    <definedName name="Расшифровка" localSheetId="6">#REF!</definedName>
    <definedName name="Расшифровка" localSheetId="8">#REF!</definedName>
    <definedName name="Расшифровка">#REF!</definedName>
    <definedName name="рбтмь" localSheetId="6">#REF!</definedName>
    <definedName name="рбтмь" localSheetId="8">#REF!</definedName>
    <definedName name="рбтмь">#REF!</definedName>
    <definedName name="ргл" localSheetId="6">#REF!</definedName>
    <definedName name="ргл" localSheetId="8">#REF!</definedName>
    <definedName name="ргл">#REF!</definedName>
    <definedName name="РД" localSheetId="6">#REF!</definedName>
    <definedName name="РД" localSheetId="8">#REF!</definedName>
    <definedName name="РД">#REF!</definedName>
    <definedName name="рдп" localSheetId="6">#REF!</definedName>
    <definedName name="рдп" localSheetId="8">#REF!</definedName>
    <definedName name="рдп">#REF!</definedName>
    <definedName name="Реакторы" localSheetId="6">#REF!</definedName>
    <definedName name="Реакторы" localSheetId="8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 localSheetId="8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 localSheetId="8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6">#REF!</definedName>
    <definedName name="регламент" localSheetId="8">#REF!</definedName>
    <definedName name="регламент">#REF!</definedName>
    <definedName name="Регулярная_часть" localSheetId="6">#REF!</definedName>
    <definedName name="Регулярная_часть" localSheetId="8">#REF!</definedName>
    <definedName name="Регулярная_часть">#REF!</definedName>
    <definedName name="рек" localSheetId="6">#REF!</definedName>
    <definedName name="рек" localSheetId="8">#REF!</definedName>
    <definedName name="рек">#REF!</definedName>
    <definedName name="Республика_Адыгея" localSheetId="6">#REF!</definedName>
    <definedName name="Республика_Адыгея" localSheetId="8">#REF!</definedName>
    <definedName name="Республика_Адыгея">#REF!</definedName>
    <definedName name="Республика_Алтай" localSheetId="6">#REF!</definedName>
    <definedName name="Республика_Алтай" localSheetId="8">#REF!</definedName>
    <definedName name="Республика_Алтай">#REF!</definedName>
    <definedName name="Республика_Алтай_1" localSheetId="6">#REF!</definedName>
    <definedName name="Республика_Алтай_1" localSheetId="8">#REF!</definedName>
    <definedName name="Республика_Алтай_1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6">#REF!</definedName>
    <definedName name="Республика_Бурятия" localSheetId="8">#REF!</definedName>
    <definedName name="Республика_Бурятия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>#REF!</definedName>
    <definedName name="Республика_Карелия" localSheetId="6">#REF!</definedName>
    <definedName name="Республика_Карелия" localSheetId="8">#REF!</definedName>
    <definedName name="Республика_Карелия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>#REF!</definedName>
    <definedName name="Республика_Коми" localSheetId="6">#REF!</definedName>
    <definedName name="Республика_Коми" localSheetId="8">#REF!</definedName>
    <definedName name="Республика_Коми">#REF!</definedName>
    <definedName name="Республика_Коми_1" localSheetId="6">#REF!</definedName>
    <definedName name="Республика_Коми_1" localSheetId="8">#REF!</definedName>
    <definedName name="Республика_Коми_1">#REF!</definedName>
    <definedName name="Республика_Марий_Эл" localSheetId="6">#REF!</definedName>
    <definedName name="Республика_Марий_Эл" localSheetId="8">#REF!</definedName>
    <definedName name="Республика_Марий_Эл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6">#REF!</definedName>
    <definedName name="Республика_Тыва" localSheetId="8">#REF!</definedName>
    <definedName name="Республика_Тыва">#REF!</definedName>
    <definedName name="Республика_Тыва_1" localSheetId="6">#REF!</definedName>
    <definedName name="Республика_Тыва_1" localSheetId="8">#REF!</definedName>
    <definedName name="Республика_Тыва_1">#REF!</definedName>
    <definedName name="Республика_Хакасия" localSheetId="6">#REF!</definedName>
    <definedName name="Республика_Хакасия" localSheetId="8">#REF!</definedName>
    <definedName name="Республика_Хакасия">#REF!</definedName>
    <definedName name="рига" localSheetId="6">#REF!</definedName>
    <definedName name="рига" localSheetId="8">#REF!</definedName>
    <definedName name="рига">#REF!</definedName>
    <definedName name="рлвро" localSheetId="6">#REF!</definedName>
    <definedName name="рлвро" localSheetId="8">#REF!</definedName>
    <definedName name="рлвро">#REF!</definedName>
    <definedName name="рлд" localSheetId="6">#REF!</definedName>
    <definedName name="рлд" localSheetId="8">#REF!</definedName>
    <definedName name="рлд">#REF!</definedName>
    <definedName name="рлдг" localSheetId="6">#REF!</definedName>
    <definedName name="рлдг" localSheetId="8">#REF!</definedName>
    <definedName name="рлдг">#REF!</definedName>
    <definedName name="рнгрлш" localSheetId="6">#REF!</definedName>
    <definedName name="рнгрлш" localSheetId="8">#REF!</definedName>
    <definedName name="рнгрлш">#REF!</definedName>
    <definedName name="ро" localSheetId="6">#REF!</definedName>
    <definedName name="ро" localSheetId="8">#REF!</definedName>
    <definedName name="ро">#REF!</definedName>
    <definedName name="ровро" localSheetId="6">#REF!</definedName>
    <definedName name="ровро" localSheetId="8">#REF!</definedName>
    <definedName name="ровро">#REF!</definedName>
    <definedName name="род" localSheetId="6">#REF!</definedName>
    <definedName name="род" localSheetId="8">#REF!</definedName>
    <definedName name="род">#REF!</definedName>
    <definedName name="родарод" localSheetId="6">#REF!</definedName>
    <definedName name="родарод" localSheetId="8">#REF!</definedName>
    <definedName name="родарод">#REF!</definedName>
    <definedName name="рож" localSheetId="6">#REF!</definedName>
    <definedName name="рож" localSheetId="8">#REF!</definedName>
    <definedName name="рож">#REF!</definedName>
    <definedName name="роло" localSheetId="6">#REF!</definedName>
    <definedName name="роло" localSheetId="8">#REF!</definedName>
    <definedName name="роло">#REF!</definedName>
    <definedName name="ролодод" localSheetId="6">#REF!</definedName>
    <definedName name="ролодод" localSheetId="8">#REF!</definedName>
    <definedName name="ролодод">#REF!</definedName>
    <definedName name="ропгнлпеглн" localSheetId="6">#REF!</definedName>
    <definedName name="ропгнлпеглн" localSheetId="8">#REF!</definedName>
    <definedName name="ропгнлпеглн">#REF!</definedName>
    <definedName name="Ростовская_область" localSheetId="6">#REF!</definedName>
    <definedName name="Ростовская_область" localSheetId="8">#REF!</definedName>
    <definedName name="Ростовская_область">#REF!</definedName>
    <definedName name="рпачрпч" localSheetId="6">#REF!</definedName>
    <definedName name="рпачрпч" localSheetId="8">#REF!</definedName>
    <definedName name="рпачрпч">#REF!</definedName>
    <definedName name="рпв" localSheetId="6">#REF!</definedName>
    <definedName name="рпв" localSheetId="8">#REF!</definedName>
    <definedName name="рпв">#REF!</definedName>
    <definedName name="рплрл" localSheetId="6">#REF!</definedName>
    <definedName name="рплрл" localSheetId="8">#REF!</definedName>
    <definedName name="рплрл">#REF!</definedName>
    <definedName name="рповпр" localSheetId="6">#REF!</definedName>
    <definedName name="рповпр" localSheetId="8">#REF!</definedName>
    <definedName name="рповпр">#REF!</definedName>
    <definedName name="рповр" localSheetId="6">#REF!</definedName>
    <definedName name="рповр" localSheetId="8">#REF!</definedName>
    <definedName name="рповр">#REF!</definedName>
    <definedName name="РПР" localSheetId="6">#REF!</definedName>
    <definedName name="РПР" localSheetId="8">#REF!</definedName>
    <definedName name="РПР">#REF!</definedName>
    <definedName name="рпьрь" localSheetId="6">#REF!</definedName>
    <definedName name="рпьрь" localSheetId="8">#REF!</definedName>
    <definedName name="рпьрь">#REF!</definedName>
    <definedName name="ррр" localSheetId="6">#REF!</definedName>
    <definedName name="ррр" localSheetId="8">#REF!</definedName>
    <definedName name="ррр">#REF!</definedName>
    <definedName name="рррр" localSheetId="6">#REF!</definedName>
    <definedName name="рррр" localSheetId="8">#REF!</definedName>
    <definedName name="рррр">#REF!</definedName>
    <definedName name="ррюбр" localSheetId="6">#REF!</definedName>
    <definedName name="ррюбр" localSheetId="8">#REF!</definedName>
    <definedName name="ррюбр">#REF!</definedName>
    <definedName name="ртип" localSheetId="6">#REF!</definedName>
    <definedName name="ртип" localSheetId="8">#REF!</definedName>
    <definedName name="ртип">#REF!</definedName>
    <definedName name="руе" localSheetId="6">#REF!</definedName>
    <definedName name="руе" localSheetId="8">#REF!</definedName>
    <definedName name="руе">#REF!</definedName>
    <definedName name="Руководитель" localSheetId="6">#REF!</definedName>
    <definedName name="Руководитель" localSheetId="8">#REF!</definedName>
    <definedName name="Руководитель">#REF!</definedName>
    <definedName name="ручей" localSheetId="6">#REF!</definedName>
    <definedName name="ручей" localSheetId="8">#REF!</definedName>
    <definedName name="ручей">#REF!</definedName>
    <definedName name="Рязанская_область" localSheetId="6">#REF!</definedName>
    <definedName name="Рязанская_область" localSheetId="8">#REF!</definedName>
    <definedName name="Рязанская_область">#REF!</definedName>
    <definedName name="С" localSheetId="8">{#N/A,#N/A,FALSE,"Шаблон_Спец1"}</definedName>
    <definedName name="С">{#N/A,#N/A,FALSE,"Шаблон_Спец1"}</definedName>
    <definedName name="с1" localSheetId="6">#REF!</definedName>
    <definedName name="с1" localSheetId="8">#REF!</definedName>
    <definedName name="с1">#REF!</definedName>
    <definedName name="с10" localSheetId="6">#REF!</definedName>
    <definedName name="с10" localSheetId="8">#REF!</definedName>
    <definedName name="с10">#REF!</definedName>
    <definedName name="с2" localSheetId="6">#REF!</definedName>
    <definedName name="с2" localSheetId="8">#REF!</definedName>
    <definedName name="с2">#REF!</definedName>
    <definedName name="с3" localSheetId="6">#REF!</definedName>
    <definedName name="с3" localSheetId="8">#REF!</definedName>
    <definedName name="с3">#REF!</definedName>
    <definedName name="с4" localSheetId="6">#REF!</definedName>
    <definedName name="с4" localSheetId="8">#REF!</definedName>
    <definedName name="с4">#REF!</definedName>
    <definedName name="с5" localSheetId="6">#REF!</definedName>
    <definedName name="с5" localSheetId="8">#REF!</definedName>
    <definedName name="с5">#REF!</definedName>
    <definedName name="с6" localSheetId="6">#REF!</definedName>
    <definedName name="с6" localSheetId="8">#REF!</definedName>
    <definedName name="с6">#REF!</definedName>
    <definedName name="с7" localSheetId="6">#REF!</definedName>
    <definedName name="с7" localSheetId="8">#REF!</definedName>
    <definedName name="с7">#REF!</definedName>
    <definedName name="с8" localSheetId="6">#REF!</definedName>
    <definedName name="с8" localSheetId="8">#REF!</definedName>
    <definedName name="с8">#REF!</definedName>
    <definedName name="с9" localSheetId="6">#REF!</definedName>
    <definedName name="с9" localSheetId="8">#REF!</definedName>
    <definedName name="с9">#REF!</definedName>
    <definedName name="саа" localSheetId="6">#REF!</definedName>
    <definedName name="саа" localSheetId="8">#REF!</definedName>
    <definedName name="саа">#REF!</definedName>
    <definedName name="сам" localSheetId="6">#REF!</definedName>
    <definedName name="сам" localSheetId="8">#REF!</definedName>
    <definedName name="сам">#REF!</definedName>
    <definedName name="Самарская_область" localSheetId="6">#REF!</definedName>
    <definedName name="Самарская_область" localSheetId="8">#REF!</definedName>
    <definedName name="Самарская_область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>#REF!</definedName>
    <definedName name="сарсвралош" localSheetId="6">#REF!</definedName>
    <definedName name="сарсвралош" localSheetId="8">#REF!</definedName>
    <definedName name="сарсвралош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>#REF!</definedName>
    <definedName name="Сводка" localSheetId="6">#REF!</definedName>
    <definedName name="Сводка" localSheetId="8">#REF!</definedName>
    <definedName name="Сводка">#REF!</definedName>
    <definedName name="СВсм" localSheetId="6">#REF!</definedName>
    <definedName name="СВсм" localSheetId="8">#REF!</definedName>
    <definedName name="СВсм">#REF!</definedName>
    <definedName name="СДП" localSheetId="6">#REF!</definedName>
    <definedName name="СДП" localSheetId="8">#REF!</definedName>
    <definedName name="СДП">#REF!</definedName>
    <definedName name="се" localSheetId="6">#REF!</definedName>
    <definedName name="се" localSheetId="8">#REF!</definedName>
    <definedName name="се">#REF!</definedName>
    <definedName name="сев" localSheetId="6">#REF!</definedName>
    <definedName name="сев" localSheetId="8">#REF!</definedName>
    <definedName name="сев">#REF!</definedName>
    <definedName name="сег1" localSheetId="6">#REF!</definedName>
    <definedName name="сег1" localSheetId="8">#REF!</definedName>
    <definedName name="сег1">#REF!</definedName>
    <definedName name="Сегменты" localSheetId="6">#REF!</definedName>
    <definedName name="Сегменты" localSheetId="8">#REF!</definedName>
    <definedName name="Сегменты">#REF!</definedName>
    <definedName name="Сегодня" localSheetId="6">#REF!</definedName>
    <definedName name="Сегодня" localSheetId="8">#REF!</definedName>
    <definedName name="Сегодня">#REF!</definedName>
    <definedName name="Сейсмика_зданий" localSheetId="6">#REF!</definedName>
    <definedName name="Сейсмика_зданий" localSheetId="8">#REF!</definedName>
    <definedName name="Сейсмика_зданий">#REF!</definedName>
    <definedName name="Сейсмика_линий" localSheetId="6">#REF!</definedName>
    <definedName name="Сейсмика_линий" localSheetId="8">#REF!</definedName>
    <definedName name="Сейсмика_линий">#REF!</definedName>
    <definedName name="Семь" localSheetId="6">#REF!</definedName>
    <definedName name="Семь" localSheetId="8">#REF!</definedName>
    <definedName name="Семь">#REF!</definedName>
    <definedName name="Сервис" localSheetId="6">#REF!</definedName>
    <definedName name="Сервис" localSheetId="8">#REF!</definedName>
    <definedName name="Сервис">#REF!</definedName>
    <definedName name="Сервис_Всего_1" localSheetId="6">#REF!</definedName>
    <definedName name="Сервис_Всего_1" localSheetId="8">#REF!</definedName>
    <definedName name="Сервис_Всего_1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>#REF!</definedName>
    <definedName name="СЗИТ" localSheetId="6">#REF!</definedName>
    <definedName name="СЗИТ" localSheetId="8">#REF!</definedName>
    <definedName name="СЗИТ">#REF!</definedName>
    <definedName name="СлБелг" localSheetId="6">#REF!</definedName>
    <definedName name="СлБелг" localSheetId="8">#REF!</definedName>
    <definedName name="СлБелг">#REF!</definedName>
    <definedName name="СлБуд" localSheetId="6">#REF!</definedName>
    <definedName name="СлБуд" localSheetId="8">#REF!</definedName>
    <definedName name="СлБуд">#REF!</definedName>
    <definedName name="слон" localSheetId="6">#REF!</definedName>
    <definedName name="слон" localSheetId="8">#REF!</definedName>
    <definedName name="слон">#REF!</definedName>
    <definedName name="см" localSheetId="6">#REF!</definedName>
    <definedName name="см" localSheetId="8">#REF!</definedName>
    <definedName name="см">#REF!</definedName>
    <definedName name="см_конк" localSheetId="6">#REF!</definedName>
    <definedName name="см_конк" localSheetId="8">#REF!</definedName>
    <definedName name="см_конк">#REF!</definedName>
    <definedName name="см1" localSheetId="6">#REF!</definedName>
    <definedName name="см1" localSheetId="8">#REF!</definedName>
    <definedName name="см1">#REF!</definedName>
    <definedName name="См6" localSheetId="6">#REF!</definedName>
    <definedName name="См6" localSheetId="8">#REF!</definedName>
    <definedName name="См6">#REF!</definedName>
    <definedName name="См7" localSheetId="6">#REF!</definedName>
    <definedName name="См7" localSheetId="8">#REF!</definedName>
    <definedName name="См7">#REF!</definedName>
    <definedName name="смета" localSheetId="6">#REF!</definedName>
    <definedName name="смета" localSheetId="8">#REF!</definedName>
    <definedName name="смета">#REF!</definedName>
    <definedName name="Смета_2" localSheetId="6">#REF!</definedName>
    <definedName name="Смета_2" localSheetId="8">#REF!</definedName>
    <definedName name="Смета_2">#REF!</definedName>
    <definedName name="смета1" localSheetId="6">#REF!</definedName>
    <definedName name="смета1" localSheetId="8">#REF!</definedName>
    <definedName name="смета1">#REF!</definedName>
    <definedName name="Смета11" localSheetId="6">#REF!</definedName>
    <definedName name="Смета11" localSheetId="8">#REF!</definedName>
    <definedName name="Смета11">#REF!</definedName>
    <definedName name="Смета21" localSheetId="6">#REF!</definedName>
    <definedName name="Смета21" localSheetId="8">#REF!</definedName>
    <definedName name="Смета21">#REF!</definedName>
    <definedName name="Смета3" localSheetId="6">#REF!</definedName>
    <definedName name="Смета3" localSheetId="8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6">#REF!</definedName>
    <definedName name="СМеточка" localSheetId="8">#REF!</definedName>
    <definedName name="СМеточка">#REF!</definedName>
    <definedName name="сми" localSheetId="6">#REF!</definedName>
    <definedName name="сми" localSheetId="8">#REF!</definedName>
    <definedName name="сми">#REF!</definedName>
    <definedName name="смиь" localSheetId="6">#REF!</definedName>
    <definedName name="смиь" localSheetId="8">#REF!</definedName>
    <definedName name="смиь">#REF!</definedName>
    <definedName name="Смоленская_область" localSheetId="6">#REF!</definedName>
    <definedName name="Смоленская_область" localSheetId="8">#REF!</definedName>
    <definedName name="Смоленская_область">#REF!</definedName>
    <definedName name="смр" localSheetId="6">#REF!</definedName>
    <definedName name="смр" localSheetId="8">#REF!</definedName>
    <definedName name="смр">#REF!</definedName>
    <definedName name="смт" localSheetId="6">#REF!</definedName>
    <definedName name="смт" localSheetId="8">#REF!</definedName>
    <definedName name="смт">#REF!</definedName>
    <definedName name="Согласование" localSheetId="6">#REF!</definedName>
    <definedName name="Согласование" localSheetId="8">#REF!</definedName>
    <definedName name="Согласование">#REF!</definedName>
    <definedName name="соп" localSheetId="6">#REF!</definedName>
    <definedName name="соп" localSheetId="8">#REF!</definedName>
    <definedName name="соп">#REF!</definedName>
    <definedName name="сос" localSheetId="6">#REF!</definedName>
    <definedName name="сос" localSheetId="8">#REF!</definedName>
    <definedName name="сос">#REF!</definedName>
    <definedName name="Составил" localSheetId="6">#REF!</definedName>
    <definedName name="Составил" localSheetId="8">#REF!</definedName>
    <definedName name="Составил">#REF!</definedName>
    <definedName name="Составитель" localSheetId="6">#REF!</definedName>
    <definedName name="Составитель" localSheetId="8">#REF!</definedName>
    <definedName name="Составитель">#REF!</definedName>
    <definedName name="Составитель_сметы" localSheetId="6">#REF!</definedName>
    <definedName name="Составитель_сметы" localSheetId="8">#REF!</definedName>
    <definedName name="Составитель_сметы">#REF!</definedName>
    <definedName name="СоцРасходы_АУП" localSheetId="6">#REF!</definedName>
    <definedName name="СоцРасходы_АУП" localSheetId="8">#REF!</definedName>
    <definedName name="СоцРасходы_АУП">#REF!</definedName>
    <definedName name="СоцРАсходы_ПЭЭ" localSheetId="6">#REF!</definedName>
    <definedName name="СоцРАсходы_ПЭЭ" localSheetId="8">#REF!</definedName>
    <definedName name="СоцРАсходы_ПЭЭ">#REF!</definedName>
    <definedName name="СоцРАсходы_ТП" localSheetId="6">#REF!</definedName>
    <definedName name="СоцРАсходы_ТП" localSheetId="8">#REF!</definedName>
    <definedName name="СоцРАсходы_ТП">#REF!</definedName>
    <definedName name="сп2" localSheetId="6">#REF!</definedName>
    <definedName name="сп2" localSheetId="8">#REF!</definedName>
    <definedName name="сп2">#REF!</definedName>
    <definedName name="Специф1" localSheetId="6">#REF!</definedName>
    <definedName name="Специф1" localSheetId="8">#REF!</definedName>
    <definedName name="Специф1">#REF!</definedName>
    <definedName name="спио" localSheetId="6">#REF!</definedName>
    <definedName name="спио" localSheetId="8">#REF!</definedName>
    <definedName name="спио">#REF!</definedName>
    <definedName name="срл" localSheetId="6">#REF!</definedName>
    <definedName name="срл" localSheetId="8">#REF!</definedName>
    <definedName name="срл">#REF!</definedName>
    <definedName name="срлдд" localSheetId="6">#REF!</definedName>
    <definedName name="срлдд" localSheetId="8">#REF!</definedName>
    <definedName name="срлдд">#REF!</definedName>
    <definedName name="срлрл" localSheetId="6">#REF!</definedName>
    <definedName name="срлрл" localSheetId="8">#REF!</definedName>
    <definedName name="срлрл">#REF!</definedName>
    <definedName name="срьрьс" localSheetId="6">#REF!</definedName>
    <definedName name="срьрьс" localSheetId="8">#REF!</definedName>
    <definedName name="срьрьс">#REF!</definedName>
    <definedName name="ссс" localSheetId="6">#REF!</definedName>
    <definedName name="ссс" localSheetId="8">#REF!</definedName>
    <definedName name="ссс">#REF!</definedName>
    <definedName name="сссс" localSheetId="6">#REF!</definedName>
    <definedName name="сссс" localSheetId="8">#REF!</definedName>
    <definedName name="сссс">#REF!</definedName>
    <definedName name="Ст" localSheetId="6">#REF!</definedName>
    <definedName name="Ст" localSheetId="8">#REF!</definedName>
    <definedName name="Ст">#REF!</definedName>
    <definedName name="СтавкаWACC" localSheetId="6">#REF!</definedName>
    <definedName name="СтавкаWACC" localSheetId="8">#REF!</definedName>
    <definedName name="СтавкаWACC">#REF!</definedName>
    <definedName name="СтавкаАмортизации" localSheetId="6">#REF!</definedName>
    <definedName name="СтавкаАмортизации" localSheetId="8">#REF!</definedName>
    <definedName name="СтавкаАмортизации">#REF!</definedName>
    <definedName name="СтавкаДепозитов" localSheetId="6">#REF!</definedName>
    <definedName name="СтавкаДепозитов" localSheetId="8">#REF!</definedName>
    <definedName name="СтавкаДепозитов">#REF!</definedName>
    <definedName name="СтавкаДивидендов" localSheetId="6">#REF!</definedName>
    <definedName name="СтавкаДивидендов" localSheetId="8">#REF!</definedName>
    <definedName name="СтавкаДивидендов">#REF!</definedName>
    <definedName name="СтавкаДКЗ" localSheetId="6">#REF!</definedName>
    <definedName name="СтавкаДКЗ" localSheetId="8">#REF!</definedName>
    <definedName name="СтавкаДКЗ">#REF!</definedName>
    <definedName name="СтавкаЕСН" localSheetId="6">#REF!</definedName>
    <definedName name="СтавкаЕСН" localSheetId="8">#REF!</definedName>
    <definedName name="СтавкаЕСН">#REF!</definedName>
    <definedName name="СтавкаНДС" localSheetId="6">#REF!</definedName>
    <definedName name="СтавкаНДС" localSheetId="8">#REF!</definedName>
    <definedName name="СтавкаНДС">#REF!</definedName>
    <definedName name="СтавкаНП" localSheetId="6">#REF!</definedName>
    <definedName name="СтавкаНП" localSheetId="8">#REF!</definedName>
    <definedName name="СтавкаНП">#REF!</definedName>
    <definedName name="СтавкаСНС" localSheetId="6">#REF!</definedName>
    <definedName name="СтавкаСНС" localSheetId="8">#REF!</definedName>
    <definedName name="СтавкаСНС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>#REF!</definedName>
    <definedName name="СТАД" localSheetId="6">#REF!</definedName>
    <definedName name="СТАД" localSheetId="8">#REF!</definedName>
    <definedName name="СТАД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>#REF!</definedName>
    <definedName name="Станц10" localSheetId="6">#REF!</definedName>
    <definedName name="Станц10" localSheetId="8">#REF!</definedName>
    <definedName name="Станц10">#REF!</definedName>
    <definedName name="СТЕП" localSheetId="6">#REF!</definedName>
    <definedName name="СТЕП" localSheetId="8">#REF!</definedName>
    <definedName name="СТЕП">#REF!</definedName>
    <definedName name="Стоимость" localSheetId="6">#REF!</definedName>
    <definedName name="Стоимость" localSheetId="8">#REF!</definedName>
    <definedName name="Стоимость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 localSheetId="8">#REF!</definedName>
    <definedName name="Стоимость_специальных_переходов">#REF!</definedName>
    <definedName name="стороны" localSheetId="6">#REF!</definedName>
    <definedName name="стороны" localSheetId="8">#REF!</definedName>
    <definedName name="стороны">#REF!</definedName>
    <definedName name="Стр10" localSheetId="6">#REF!</definedName>
    <definedName name="Стр10" localSheetId="8">#REF!</definedName>
    <definedName name="Стр10">#REF!</definedName>
    <definedName name="СтрАУ" localSheetId="6">#REF!</definedName>
    <definedName name="СтрАУ" localSheetId="8">#REF!</definedName>
    <definedName name="СтрАУ">#REF!</definedName>
    <definedName name="страх" localSheetId="6">#REF!</definedName>
    <definedName name="страх" localSheetId="8">#REF!</definedName>
    <definedName name="страх">#REF!</definedName>
    <definedName name="страхов" localSheetId="6">#REF!</definedName>
    <definedName name="страхов" localSheetId="8">#REF!</definedName>
    <definedName name="страхов">#REF!</definedName>
    <definedName name="СтрДУ" localSheetId="6">#REF!</definedName>
    <definedName name="СтрДУ" localSheetId="8">#REF!</definedName>
    <definedName name="СтрДУ">#REF!</definedName>
    <definedName name="Стрелки" localSheetId="6">#REF!</definedName>
    <definedName name="Стрелки" localSheetId="8">#REF!</definedName>
    <definedName name="Стрелки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 localSheetId="6">#REF!</definedName>
    <definedName name="сумм" localSheetId="8">#REF!</definedName>
    <definedName name="сумм">#REF!</definedName>
    <definedName name="сумт" localSheetId="6">#REF!</definedName>
    <definedName name="сумт" localSheetId="8">#REF!</definedName>
    <definedName name="сумт">#REF!</definedName>
    <definedName name="Сургут">NA()</definedName>
    <definedName name="т" localSheetId="6">#REF!</definedName>
    <definedName name="т" localSheetId="8">#REF!</definedName>
    <definedName name="т">#REF!</definedName>
    <definedName name="Таблица_индексов" localSheetId="6">#REF!</definedName>
    <definedName name="Таблица_индексов" localSheetId="8">#REF!</definedName>
    <definedName name="Таблица_индексов">#REF!</definedName>
    <definedName name="Тамбовская_область" localSheetId="6">#REF!</definedName>
    <definedName name="Тамбовская_область" localSheetId="8">#REF!</definedName>
    <definedName name="Тамбовская_область">#REF!</definedName>
    <definedName name="Тверская_область" localSheetId="6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6">#REF!</definedName>
    <definedName name="техник" localSheetId="8">#REF!</definedName>
    <definedName name="техник">#REF!</definedName>
    <definedName name="технич" localSheetId="6">#REF!</definedName>
    <definedName name="технич" localSheetId="8">#REF!</definedName>
    <definedName name="технич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>#REF!</definedName>
    <definedName name="Тип_ПС" localSheetId="6">#REF!</definedName>
    <definedName name="Тип_ПС" localSheetId="8">#REF!</definedName>
    <definedName name="Тип_ПС">#REF!</definedName>
    <definedName name="титул" localSheetId="6">#REF!</definedName>
    <definedName name="титул" localSheetId="8">#REF!</definedName>
    <definedName name="титул">#REF!</definedName>
    <definedName name="ТолькоРучЛаб" localSheetId="6">#REF!</definedName>
    <definedName name="ТолькоРучЛаб" localSheetId="8">#REF!</definedName>
    <definedName name="ТолькоРучЛаб">#REF!</definedName>
    <definedName name="Томская_область" localSheetId="6">#REF!</definedName>
    <definedName name="Томская_область" localSheetId="8">#REF!</definedName>
    <definedName name="Томская_область">#REF!</definedName>
    <definedName name="Томская_область_1" localSheetId="6">#REF!</definedName>
    <definedName name="Томская_область_1" localSheetId="8">#REF!</definedName>
    <definedName name="Томская_область_1">#REF!</definedName>
    <definedName name="топ1" localSheetId="6">#REF!</definedName>
    <definedName name="топ1" localSheetId="8">#REF!</definedName>
    <definedName name="топ1">#REF!</definedName>
    <definedName name="топ2" localSheetId="6">#REF!</definedName>
    <definedName name="топ2" localSheetId="8">#REF!</definedName>
    <definedName name="топ2">#REF!</definedName>
    <definedName name="топо" localSheetId="6">#REF!</definedName>
    <definedName name="топо" localSheetId="8">#REF!</definedName>
    <definedName name="топо">#REF!</definedName>
    <definedName name="топогр1" localSheetId="6">#REF!</definedName>
    <definedName name="топогр1" localSheetId="8">#REF!</definedName>
    <definedName name="топогр1">#REF!</definedName>
    <definedName name="топограф" localSheetId="6">#REF!</definedName>
    <definedName name="топограф" localSheetId="8">#REF!</definedName>
    <definedName name="топограф">#REF!</definedName>
    <definedName name="Трансформаторы" localSheetId="6">#REF!</definedName>
    <definedName name="Трансформаторы" localSheetId="8">#REF!</definedName>
    <definedName name="Трансформаторы">#REF!</definedName>
    <definedName name="третий" localSheetId="6">#REF!</definedName>
    <definedName name="третий" localSheetId="8">#REF!</definedName>
    <definedName name="третий">#REF!</definedName>
    <definedName name="третья_кат" localSheetId="6">#REF!</definedName>
    <definedName name="третья_кат" localSheetId="8">#REF!</definedName>
    <definedName name="третья_кат">#REF!</definedName>
    <definedName name="трол" localSheetId="6">#REF!</definedName>
    <definedName name="трол" localSheetId="8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6">#REF!</definedName>
    <definedName name="ТС1" localSheetId="8">#REF!</definedName>
    <definedName name="ТС1">#REF!</definedName>
    <definedName name="ттт" localSheetId="6">#REF!</definedName>
    <definedName name="ттт" localSheetId="8">#REF!</definedName>
    <definedName name="ттт">#REF!</definedName>
    <definedName name="Тульская_область" localSheetId="6">#REF!</definedName>
    <definedName name="Тульская_область" localSheetId="8">#REF!</definedName>
    <definedName name="Тульская_область">#REF!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6">#REF!</definedName>
    <definedName name="тьбю" localSheetId="8">#REF!</definedName>
    <definedName name="тьбю">#REF!</definedName>
    <definedName name="тьтб" localSheetId="6">#REF!</definedName>
    <definedName name="тьтб" localSheetId="8">#REF!</definedName>
    <definedName name="тьтб">#REF!</definedName>
    <definedName name="тьюит" localSheetId="6">#REF!</definedName>
    <definedName name="тьюит" localSheetId="8">#REF!</definedName>
    <definedName name="тьюит">#REF!</definedName>
    <definedName name="Тюменская_область" localSheetId="6">#REF!</definedName>
    <definedName name="Тюменская_область" localSheetId="8">#REF!</definedName>
    <definedName name="Тюменская_область">#REF!</definedName>
    <definedName name="Тюменская_область_1" localSheetId="6">#REF!</definedName>
    <definedName name="Тюменская_область_1" localSheetId="8">#REF!</definedName>
    <definedName name="Тюменская_область_1">#REF!</definedName>
    <definedName name="у" localSheetId="6">#REF!</definedName>
    <definedName name="у" localSheetId="8">#REF!</definedName>
    <definedName name="у">#REF!</definedName>
    <definedName name="убыль" localSheetId="6">#REF!</definedName>
    <definedName name="убыль" localSheetId="8">#REF!</definedName>
    <definedName name="убыль">#REF!</definedName>
    <definedName name="уг" localSheetId="6">#REF!</definedName>
    <definedName name="уг" localSheetId="8">#REF!</definedName>
    <definedName name="уг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>#REF!</definedName>
    <definedName name="уено" localSheetId="6">#REF!</definedName>
    <definedName name="уено" localSheetId="8">#REF!</definedName>
    <definedName name="уено">#REF!</definedName>
    <definedName name="уенонео" localSheetId="6">#REF!</definedName>
    <definedName name="уенонео" localSheetId="8">#REF!</definedName>
    <definedName name="уенонео">#REF!</definedName>
    <definedName name="уер" localSheetId="6">#REF!</definedName>
    <definedName name="уер" localSheetId="8">#REF!</definedName>
    <definedName name="уер">#REF!</definedName>
    <definedName name="уеро" localSheetId="6">#REF!</definedName>
    <definedName name="уеро" localSheetId="8">#REF!</definedName>
    <definedName name="уеро">#REF!</definedName>
    <definedName name="уерор" localSheetId="6">#REF!</definedName>
    <definedName name="уерор" localSheetId="8">#REF!</definedName>
    <definedName name="уерор">#REF!</definedName>
    <definedName name="ук" localSheetId="6">#REF!</definedName>
    <definedName name="ук" localSheetId="8">#REF!</definedName>
    <definedName name="ук">#REF!</definedName>
    <definedName name="уке" localSheetId="6">#REF!</definedName>
    <definedName name="уке" localSheetId="8">#REF!</definedName>
    <definedName name="уке">#REF!</definedName>
    <definedName name="укее" localSheetId="6">#REF!</definedName>
    <definedName name="укее" localSheetId="8">#REF!</definedName>
    <definedName name="укее">#REF!</definedName>
    <definedName name="укк_м" localSheetId="6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6">#REF!</definedName>
    <definedName name="укц" localSheetId="8">#REF!</definedName>
    <definedName name="укц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>#REF!</definedName>
    <definedName name="уне" localSheetId="6">#REF!</definedName>
    <definedName name="уне" localSheetId="8">#REF!</definedName>
    <definedName name="уне">#REF!</definedName>
    <definedName name="уно" localSheetId="6">#REF!</definedName>
    <definedName name="уно" localSheetId="8">#REF!</definedName>
    <definedName name="уно">#REF!</definedName>
    <definedName name="уо" localSheetId="6">#REF!</definedName>
    <definedName name="уо" localSheetId="8">#REF!</definedName>
    <definedName name="уо">#REF!</definedName>
    <definedName name="уое" localSheetId="6">#REF!</definedName>
    <definedName name="уое" localSheetId="8">#REF!</definedName>
    <definedName name="уое">#REF!</definedName>
    <definedName name="упроуо" localSheetId="6">#REF!</definedName>
    <definedName name="упроуо" localSheetId="8">#REF!</definedName>
    <definedName name="упроуо">#REF!</definedName>
    <definedName name="упрт" localSheetId="6">#REF!</definedName>
    <definedName name="упрт" localSheetId="8">#REF!</definedName>
    <definedName name="упрт">#REF!</definedName>
    <definedName name="ур" localSheetId="6">#REF!</definedName>
    <definedName name="ур" localSheetId="8">#REF!</definedName>
    <definedName name="ур">#REF!</definedName>
    <definedName name="уре" localSheetId="6">#REF!</definedName>
    <definedName name="уре" localSheetId="8">#REF!</definedName>
    <definedName name="уре">#REF!</definedName>
    <definedName name="урк" localSheetId="6">#REF!</definedName>
    <definedName name="урк" localSheetId="8">#REF!</definedName>
    <definedName name="урк">#REF!</definedName>
    <definedName name="урн" localSheetId="6">#REF!</definedName>
    <definedName name="урн" localSheetId="8">#REF!</definedName>
    <definedName name="урн">#REF!</definedName>
    <definedName name="урс" localSheetId="6">#REF!</definedName>
    <definedName name="урс" localSheetId="8">#REF!</definedName>
    <definedName name="урс">#REF!</definedName>
    <definedName name="урс123" localSheetId="6">#REF!</definedName>
    <definedName name="урс123" localSheetId="8">#REF!</definedName>
    <definedName name="урс123">#REF!</definedName>
    <definedName name="Условия_ВЛ" localSheetId="6">#REF!</definedName>
    <definedName name="Условия_ВЛ" localSheetId="8">#REF!</definedName>
    <definedName name="Условия_ВЛ">#REF!</definedName>
    <definedName name="Условия_КЛ" localSheetId="6">#REF!</definedName>
    <definedName name="Условия_КЛ" localSheetId="8">#REF!</definedName>
    <definedName name="Условия_КЛ">#REF!</definedName>
    <definedName name="УслугиТОиР_ГС" localSheetId="6">#REF!</definedName>
    <definedName name="УслугиТОиР_ГС" localSheetId="8">#REF!</definedName>
    <definedName name="УслугиТОиР_ГС">#REF!</definedName>
    <definedName name="УслугиТОиР_ЭСС" localSheetId="6">#REF!</definedName>
    <definedName name="УслугиТОиР_ЭСС" localSheetId="8">#REF!</definedName>
    <definedName name="УслугиТОиР_ЭСС">#REF!</definedName>
    <definedName name="уу" localSheetId="6">#REF!</definedName>
    <definedName name="уу" localSheetId="8">#REF!</definedName>
    <definedName name="уу">#REF!</definedName>
    <definedName name="уцуц" localSheetId="6">#REF!</definedName>
    <definedName name="уцуц" localSheetId="8">#REF!</definedName>
    <definedName name="уцуц">#REF!</definedName>
    <definedName name="Участок" localSheetId="6">#REF!</definedName>
    <definedName name="Участок" localSheetId="8">#REF!</definedName>
    <definedName name="Участок">#REF!</definedName>
    <definedName name="УчестьСлияние" localSheetId="6">#REF!</definedName>
    <definedName name="УчестьСлияние" localSheetId="8">#REF!</definedName>
    <definedName name="УчестьСлияние">#REF!</definedName>
    <definedName name="ушщпгу" localSheetId="6">#REF!</definedName>
    <definedName name="ушщпгу" localSheetId="8">#REF!</definedName>
    <definedName name="ушщпгу">#REF!</definedName>
    <definedName name="ф" localSheetId="6">#REF!</definedName>
    <definedName name="ф" localSheetId="8">#REF!</definedName>
    <definedName name="ф">#REF!</definedName>
    <definedName name="ф1" localSheetId="6">#REF!</definedName>
    <definedName name="ф1" localSheetId="8">#REF!</definedName>
    <definedName name="ф1">#REF!</definedName>
    <definedName name="Ф10" localSheetId="6">#REF!</definedName>
    <definedName name="Ф10" localSheetId="8">#REF!</definedName>
    <definedName name="Ф10">#REF!</definedName>
    <definedName name="Ф100" localSheetId="6">#REF!</definedName>
    <definedName name="Ф100" localSheetId="8">#REF!</definedName>
    <definedName name="Ф100">#REF!</definedName>
    <definedName name="Ф2" localSheetId="6">#REF!</definedName>
    <definedName name="Ф2" localSheetId="8">#REF!</definedName>
    <definedName name="Ф2">#REF!</definedName>
    <definedName name="Ф5" localSheetId="6">#REF!</definedName>
    <definedName name="Ф5" localSheetId="8">#REF!</definedName>
    <definedName name="Ф5">#REF!</definedName>
    <definedName name="Ф5.1" localSheetId="6">#REF!</definedName>
    <definedName name="Ф5.1" localSheetId="8">#REF!</definedName>
    <definedName name="Ф5.1">#REF!</definedName>
    <definedName name="Ф51" localSheetId="6">#REF!</definedName>
    <definedName name="Ф51" localSheetId="8">#REF!</definedName>
    <definedName name="Ф51">#REF!</definedName>
    <definedName name="Ф6" localSheetId="6">#REF!</definedName>
    <definedName name="Ф6" localSheetId="8">#REF!</definedName>
    <definedName name="Ф6">#REF!</definedName>
    <definedName name="Ф7" localSheetId="6">#REF!</definedName>
    <definedName name="Ф7" localSheetId="8">#REF!</definedName>
    <definedName name="Ф7">#REF!</definedName>
    <definedName name="Ф8" localSheetId="6">#REF!</definedName>
    <definedName name="Ф8" localSheetId="8">#REF!</definedName>
    <definedName name="Ф8">#REF!</definedName>
    <definedName name="Ф9" localSheetId="6">#REF!</definedName>
    <definedName name="Ф9" localSheetId="8">#REF!</definedName>
    <definedName name="Ф9">#REF!</definedName>
    <definedName name="Ф90" localSheetId="6">#REF!</definedName>
    <definedName name="Ф90" localSheetId="8">#REF!</definedName>
    <definedName name="Ф90">#REF!</definedName>
    <definedName name="Ф91" localSheetId="6">#REF!</definedName>
    <definedName name="Ф91" localSheetId="8">#REF!</definedName>
    <definedName name="Ф91">#REF!</definedName>
    <definedName name="фавр" localSheetId="6">#REF!</definedName>
    <definedName name="фавр" localSheetId="8">#REF!</definedName>
    <definedName name="фавр">#REF!</definedName>
    <definedName name="фапиаи" localSheetId="6">#REF!</definedName>
    <definedName name="фапиаи" localSheetId="8">#REF!</definedName>
    <definedName name="фапиаи">#REF!</definedName>
    <definedName name="фвап" localSheetId="6">#REF!</definedName>
    <definedName name="фвап" localSheetId="8">#REF!</definedName>
    <definedName name="фвап">#REF!</definedName>
    <definedName name="фвапив" localSheetId="6">#REF!</definedName>
    <definedName name="фвапив" localSheetId="8">#REF!</definedName>
    <definedName name="фвапив">#REF!</definedName>
    <definedName name="фед" localSheetId="6">#REF!</definedName>
    <definedName name="фед" localSheetId="8">#REF!</definedName>
    <definedName name="фед">#REF!</definedName>
    <definedName name="Финансирование_Y2017" localSheetId="6">#REF!</definedName>
    <definedName name="Финансирование_Y2017" localSheetId="8">#REF!</definedName>
    <definedName name="Финансирование_Y2017">#REF!</definedName>
    <definedName name="Финансирование_Y2018" localSheetId="6">#REF!</definedName>
    <definedName name="Финансирование_Y2018" localSheetId="8">#REF!</definedName>
    <definedName name="Финансирование_Y2018">#REF!</definedName>
    <definedName name="Финансирование_Y2019" localSheetId="6">#REF!</definedName>
    <definedName name="Финансирование_Y2019" localSheetId="8">#REF!</definedName>
    <definedName name="Финансирование_Y2019">#REF!</definedName>
    <definedName name="Финансирование_Y2020" localSheetId="6">#REF!</definedName>
    <definedName name="Финансирование_Y2020" localSheetId="8">#REF!</definedName>
    <definedName name="Финансирование_Y2020">#REF!</definedName>
    <definedName name="Финансирование_Y2021" localSheetId="6">#REF!</definedName>
    <definedName name="Финансирование_Y2021" localSheetId="8">#REF!</definedName>
    <definedName name="Финансирование_Y2021">#REF!</definedName>
    <definedName name="Финансирование_Y2022" localSheetId="6">#REF!</definedName>
    <definedName name="Финансирование_Y2022" localSheetId="8">#REF!</definedName>
    <definedName name="Финансирование_Y2022">#REF!</definedName>
    <definedName name="Финансирование_Y2023" localSheetId="6">#REF!</definedName>
    <definedName name="Финансирование_Y2023" localSheetId="8">#REF!</definedName>
    <definedName name="Финансирование_Y2023">#REF!</definedName>
    <definedName name="Финансирование_Y2024" localSheetId="6">#REF!</definedName>
    <definedName name="Финансирование_Y2024" localSheetId="8">#REF!</definedName>
    <definedName name="Финансирование_Y2024">#REF!</definedName>
    <definedName name="Финансирование_Y2025" localSheetId="6">#REF!</definedName>
    <definedName name="Финансирование_Y2025" localSheetId="8">#REF!</definedName>
    <definedName name="Финансирование_Y2025">#REF!</definedName>
    <definedName name="фнн" localSheetId="6">#REF!</definedName>
    <definedName name="фнн" localSheetId="8">#REF!</definedName>
    <definedName name="фнн">#REF!</definedName>
    <definedName name="фо_а_н_пц" localSheetId="6">#REF!</definedName>
    <definedName name="фо_а_н_пц" localSheetId="8">#REF!</definedName>
    <definedName name="фо_а_н_пц">#REF!</definedName>
    <definedName name="фо_а_с_пц" localSheetId="6">#REF!</definedName>
    <definedName name="фо_а_с_пц" localSheetId="8">#REF!</definedName>
    <definedName name="фо_а_с_пц">#REF!</definedName>
    <definedName name="фо_н_03" localSheetId="6">#REF!</definedName>
    <definedName name="фо_н_03" localSheetId="8">#REF!</definedName>
    <definedName name="фо_н_03">#REF!</definedName>
    <definedName name="фо_н_04" localSheetId="6">#REF!</definedName>
    <definedName name="фо_н_04" localSheetId="8">#REF!</definedName>
    <definedName name="фо_н_04">#REF!</definedName>
    <definedName name="ФОТ_АУП" localSheetId="6">#REF!</definedName>
    <definedName name="ФОТ_АУП" localSheetId="8">#REF!</definedName>
    <definedName name="ФОТ_АУП">#REF!</definedName>
    <definedName name="ФОТ_ПЭЭ" localSheetId="6">#REF!</definedName>
    <definedName name="ФОТ_ПЭЭ" localSheetId="8">#REF!</definedName>
    <definedName name="ФОТ_ПЭЭ">#REF!</definedName>
    <definedName name="ФОТ_ТП" localSheetId="6">#REF!</definedName>
    <definedName name="ФОТ_ТП" localSheetId="8">#REF!</definedName>
    <definedName name="ФОТ_ТП">#REF!</definedName>
    <definedName name="фукек" localSheetId="6">#REF!</definedName>
    <definedName name="фукек" localSheetId="8">#REF!</definedName>
    <definedName name="фукек">#REF!</definedName>
    <definedName name="ффггг" localSheetId="6">#REF!</definedName>
    <definedName name="ффггг" localSheetId="8">#REF!</definedName>
    <definedName name="ффггг">#REF!</definedName>
    <definedName name="ффф" localSheetId="6">#REF!</definedName>
    <definedName name="ффф" localSheetId="8">#REF!</definedName>
    <definedName name="ффф">#REF!</definedName>
    <definedName name="фффффф" localSheetId="6">#REF!</definedName>
    <definedName name="фффффф" localSheetId="8">#REF!</definedName>
    <definedName name="фффффф">#REF!</definedName>
    <definedName name="ффыв" localSheetId="6">#REF!</definedName>
    <definedName name="ффыв" localSheetId="8">#REF!</definedName>
    <definedName name="ффыв">#REF!</definedName>
    <definedName name="фыв" localSheetId="6">#REF!</definedName>
    <definedName name="фыв" localSheetId="8">#REF!</definedName>
    <definedName name="фыв">#REF!</definedName>
    <definedName name="Хабаровский_край" localSheetId="6">#REF!</definedName>
    <definedName name="Хабаровский_край" localSheetId="8">#REF!</definedName>
    <definedName name="Хабаровский_край">#REF!</definedName>
    <definedName name="Хабаровский_край_1" localSheetId="6">#REF!</definedName>
    <definedName name="Хабаровский_край_1" localSheetId="8">#REF!</definedName>
    <definedName name="Хабаровский_край_1">#REF!</definedName>
    <definedName name="Характеристика" localSheetId="6">#REF!</definedName>
    <definedName name="Характеристика" localSheetId="8">#REF!</definedName>
    <definedName name="Характеристика">#REF!</definedName>
    <definedName name="хд" localSheetId="6">#REF!</definedName>
    <definedName name="хд" localSheetId="8">#REF!</definedName>
    <definedName name="хд">#REF!</definedName>
    <definedName name="хх" localSheetId="6">#REF!</definedName>
    <definedName name="хх" localSheetId="8">#REF!</definedName>
    <definedName name="хх">#REF!</definedName>
    <definedName name="ц" localSheetId="6">#REF!</definedName>
    <definedName name="ц" localSheetId="8">#REF!</definedName>
    <definedName name="ц">#REF!</definedName>
    <definedName name="цакыф" localSheetId="6">#REF!</definedName>
    <definedName name="цакыф" localSheetId="8">#REF!</definedName>
    <definedName name="цакыф">#REF!</definedName>
    <definedName name="цена">#N/A</definedName>
    <definedName name="цена___0" localSheetId="6">#REF!</definedName>
    <definedName name="цена___0" localSheetId="8">#REF!</definedName>
    <definedName name="цена___0">#REF!</definedName>
    <definedName name="цена___0___0" localSheetId="6">#REF!</definedName>
    <definedName name="цена___0___0" localSheetId="8">#REF!</definedName>
    <definedName name="цена___0___0">#REF!</definedName>
    <definedName name="цена___0___0___0" localSheetId="6">#REF!</definedName>
    <definedName name="цена___0___0___0" localSheetId="8">#REF!</definedName>
    <definedName name="цена___0___0___0">#REF!</definedName>
    <definedName name="цена___0___0___0___0" localSheetId="6">#REF!</definedName>
    <definedName name="цена___0___0___0___0" localSheetId="8">#REF!</definedName>
    <definedName name="цена___0___0___0___0">#REF!</definedName>
    <definedName name="цена___0___0___2" localSheetId="6">#REF!</definedName>
    <definedName name="цена___0___0___2" localSheetId="8">#REF!</definedName>
    <definedName name="цена___0___0___2">#REF!</definedName>
    <definedName name="цена___0___0___3" localSheetId="6">#REF!</definedName>
    <definedName name="цена___0___0___3" localSheetId="8">#REF!</definedName>
    <definedName name="цена___0___0___3">#REF!</definedName>
    <definedName name="цена___0___0___4" localSheetId="6">#REF!</definedName>
    <definedName name="цена___0___0___4" localSheetId="8">#REF!</definedName>
    <definedName name="цена___0___0___4">#REF!</definedName>
    <definedName name="цена___0___1" localSheetId="6">#REF!</definedName>
    <definedName name="цена___0___1" localSheetId="8">#REF!</definedName>
    <definedName name="цена___0___1">#REF!</definedName>
    <definedName name="цена___0___10" localSheetId="6">#REF!</definedName>
    <definedName name="цена___0___10" localSheetId="8">#REF!</definedName>
    <definedName name="цена___0___10">#REF!</definedName>
    <definedName name="цена___0___12" localSheetId="6">#REF!</definedName>
    <definedName name="цена___0___12" localSheetId="8">#REF!</definedName>
    <definedName name="цена___0___12">#REF!</definedName>
    <definedName name="цена___0___2" localSheetId="6">#REF!</definedName>
    <definedName name="цена___0___2" localSheetId="8">#REF!</definedName>
    <definedName name="цена___0___2">#REF!</definedName>
    <definedName name="цена___0___2___0" localSheetId="6">#REF!</definedName>
    <definedName name="цена___0___2___0" localSheetId="8">#REF!</definedName>
    <definedName name="цена___0___2___0">#REF!</definedName>
    <definedName name="цена___0___3" localSheetId="6">#REF!</definedName>
    <definedName name="цена___0___3" localSheetId="8">#REF!</definedName>
    <definedName name="цена___0___3">#REF!</definedName>
    <definedName name="цена___0___4" localSheetId="6">#REF!</definedName>
    <definedName name="цена___0___4" localSheetId="8">#REF!</definedName>
    <definedName name="цена___0___4">#REF!</definedName>
    <definedName name="цена___0___5" localSheetId="6">#REF!</definedName>
    <definedName name="цена___0___5" localSheetId="8">#REF!</definedName>
    <definedName name="цена___0___5">#REF!</definedName>
    <definedName name="цена___0___6" localSheetId="6">#REF!</definedName>
    <definedName name="цена___0___6" localSheetId="8">#REF!</definedName>
    <definedName name="цена___0___6">#REF!</definedName>
    <definedName name="цена___0___8" localSheetId="6">#REF!</definedName>
    <definedName name="цена___0___8" localSheetId="8">#REF!</definedName>
    <definedName name="цена___0___8">#REF!</definedName>
    <definedName name="цена___1" localSheetId="6">#REF!</definedName>
    <definedName name="цена___1" localSheetId="8">#REF!</definedName>
    <definedName name="цена___1">#REF!</definedName>
    <definedName name="цена___1___0" localSheetId="6">#REF!</definedName>
    <definedName name="цена___1___0" localSheetId="8">#REF!</definedName>
    <definedName name="цена___1___0">#REF!</definedName>
    <definedName name="цена___10" localSheetId="6">#REF!</definedName>
    <definedName name="цена___10" localSheetId="8">#REF!</definedName>
    <definedName name="цена___10">#REF!</definedName>
    <definedName name="цена___10___0">NA()</definedName>
    <definedName name="цена___10___0___0" localSheetId="6">#REF!</definedName>
    <definedName name="цена___10___0___0" localSheetId="8">#REF!</definedName>
    <definedName name="цена___10___0___0">#REF!</definedName>
    <definedName name="цена___10___1" localSheetId="6">#REF!</definedName>
    <definedName name="цена___10___1" localSheetId="8">#REF!</definedName>
    <definedName name="цена___10___1">#REF!</definedName>
    <definedName name="цена___10___10" localSheetId="6">#REF!</definedName>
    <definedName name="цена___10___10" localSheetId="8">#REF!</definedName>
    <definedName name="цена___10___10">#REF!</definedName>
    <definedName name="цена___10___12" localSheetId="6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 localSheetId="8">#REF!</definedName>
    <definedName name="цена___11">#REF!</definedName>
    <definedName name="цена___11___0">NA()</definedName>
    <definedName name="цена___11___10" localSheetId="6">#REF!</definedName>
    <definedName name="цена___11___10" localSheetId="8">#REF!</definedName>
    <definedName name="цена___11___10">#REF!</definedName>
    <definedName name="цена___11___2" localSheetId="6">#REF!</definedName>
    <definedName name="цена___11___2" localSheetId="8">#REF!</definedName>
    <definedName name="цена___11___2">#REF!</definedName>
    <definedName name="цена___11___4" localSheetId="6">#REF!</definedName>
    <definedName name="цена___11___4" localSheetId="8">#REF!</definedName>
    <definedName name="цена___11___4">#REF!</definedName>
    <definedName name="цена___11___6" localSheetId="6">#REF!</definedName>
    <definedName name="цена___11___6" localSheetId="8">#REF!</definedName>
    <definedName name="цена___11___6">#REF!</definedName>
    <definedName name="цена___11___8" localSheetId="6">#REF!</definedName>
    <definedName name="цена___11___8" localSheetId="8">#REF!</definedName>
    <definedName name="цена___11___8">#REF!</definedName>
    <definedName name="цена___12">NA()</definedName>
    <definedName name="цена___2" localSheetId="6">#REF!</definedName>
    <definedName name="цена___2" localSheetId="8">#REF!</definedName>
    <definedName name="цена___2">#REF!</definedName>
    <definedName name="цена___2___0" localSheetId="6">#REF!</definedName>
    <definedName name="цена___2___0" localSheetId="8">#REF!</definedName>
    <definedName name="цена___2___0">#REF!</definedName>
    <definedName name="цена___2___0___0" localSheetId="6">#REF!</definedName>
    <definedName name="цена___2___0___0" localSheetId="8">#REF!</definedName>
    <definedName name="цена___2___0___0">#REF!</definedName>
    <definedName name="цена___2___0___0___0" localSheetId="6">#REF!</definedName>
    <definedName name="цена___2___0___0___0" localSheetId="8">#REF!</definedName>
    <definedName name="цена___2___0___0___0">#REF!</definedName>
    <definedName name="цена___2___1" localSheetId="6">#REF!</definedName>
    <definedName name="цена___2___1" localSheetId="8">#REF!</definedName>
    <definedName name="цена___2___1">#REF!</definedName>
    <definedName name="цена___2___10" localSheetId="6">#REF!</definedName>
    <definedName name="цена___2___10" localSheetId="8">#REF!</definedName>
    <definedName name="цена___2___10">#REF!</definedName>
    <definedName name="цена___2___12" localSheetId="6">#REF!</definedName>
    <definedName name="цена___2___12" localSheetId="8">#REF!</definedName>
    <definedName name="цена___2___12">#REF!</definedName>
    <definedName name="цена___2___2" localSheetId="6">#REF!</definedName>
    <definedName name="цена___2___2" localSheetId="8">#REF!</definedName>
    <definedName name="цена___2___2">#REF!</definedName>
    <definedName name="цена___2___3" localSheetId="6">#REF!</definedName>
    <definedName name="цена___2___3" localSheetId="8">#REF!</definedName>
    <definedName name="цена___2___3">#REF!</definedName>
    <definedName name="цена___2___4" localSheetId="6">#REF!</definedName>
    <definedName name="цена___2___4" localSheetId="8">#REF!</definedName>
    <definedName name="цена___2___4">#REF!</definedName>
    <definedName name="цена___2___6" localSheetId="6">#REF!</definedName>
    <definedName name="цена___2___6" localSheetId="8">#REF!</definedName>
    <definedName name="цена___2___6">#REF!</definedName>
    <definedName name="цена___2___8" localSheetId="6">#REF!</definedName>
    <definedName name="цена___2___8" localSheetId="8">#REF!</definedName>
    <definedName name="цена___2___8">#REF!</definedName>
    <definedName name="цена___3" localSheetId="6">#REF!</definedName>
    <definedName name="цена___3" localSheetId="8">#REF!</definedName>
    <definedName name="цена___3">#REF!</definedName>
    <definedName name="цена___3___0" localSheetId="6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6">#REF!</definedName>
    <definedName name="цена___3___10" localSheetId="8">#REF!</definedName>
    <definedName name="цена___3___10">#REF!</definedName>
    <definedName name="цена___3___2" localSheetId="6">#REF!</definedName>
    <definedName name="цена___3___2" localSheetId="8">#REF!</definedName>
    <definedName name="цена___3___2">#REF!</definedName>
    <definedName name="цена___3___3" localSheetId="6">#REF!</definedName>
    <definedName name="цена___3___3" localSheetId="8">#REF!</definedName>
    <definedName name="цена___3___3">#REF!</definedName>
    <definedName name="цена___3___4" localSheetId="6">#REF!</definedName>
    <definedName name="цена___3___4" localSheetId="8">#REF!</definedName>
    <definedName name="цена___3___4">#REF!</definedName>
    <definedName name="цена___3___6" localSheetId="6">#REF!</definedName>
    <definedName name="цена___3___6" localSheetId="8">#REF!</definedName>
    <definedName name="цена___3___6">#REF!</definedName>
    <definedName name="цена___3___8" localSheetId="6">#REF!</definedName>
    <definedName name="цена___3___8" localSheetId="8">#REF!</definedName>
    <definedName name="цена___3___8">#REF!</definedName>
    <definedName name="цена___4" localSheetId="6">#REF!</definedName>
    <definedName name="цена___4" localSheetId="8">#REF!</definedName>
    <definedName name="цена___4">#REF!</definedName>
    <definedName name="цена___4___0">NA()</definedName>
    <definedName name="цена___4___0___0" localSheetId="6">#REF!</definedName>
    <definedName name="цена___4___0___0" localSheetId="8">#REF!</definedName>
    <definedName name="цена___4___0___0">#REF!</definedName>
    <definedName name="цена___4___0___0___0" localSheetId="6">#REF!</definedName>
    <definedName name="цена___4___0___0___0" localSheetId="8">#REF!</definedName>
    <definedName name="цена___4___0___0___0">#REF!</definedName>
    <definedName name="цена___4___10" localSheetId="6">#REF!</definedName>
    <definedName name="цена___4___10" localSheetId="8">#REF!</definedName>
    <definedName name="цена___4___10">#REF!</definedName>
    <definedName name="цена___4___12" localSheetId="6">#REF!</definedName>
    <definedName name="цена___4___12" localSheetId="8">#REF!</definedName>
    <definedName name="цена___4___12">#REF!</definedName>
    <definedName name="цена___4___2" localSheetId="6">#REF!</definedName>
    <definedName name="цена___4___2" localSheetId="8">#REF!</definedName>
    <definedName name="цена___4___2">#REF!</definedName>
    <definedName name="цена___4___3" localSheetId="6">#REF!</definedName>
    <definedName name="цена___4___3" localSheetId="8">#REF!</definedName>
    <definedName name="цена___4___3">#REF!</definedName>
    <definedName name="цена___4___4" localSheetId="6">#REF!</definedName>
    <definedName name="цена___4___4" localSheetId="8">#REF!</definedName>
    <definedName name="цена___4___4">#REF!</definedName>
    <definedName name="цена___4___6" localSheetId="6">#REF!</definedName>
    <definedName name="цена___4___6" localSheetId="8">#REF!</definedName>
    <definedName name="цена___4___6">#REF!</definedName>
    <definedName name="цена___4___8" localSheetId="6">#REF!</definedName>
    <definedName name="цена___4___8" localSheetId="8">#REF!</definedName>
    <definedName name="цена___4___8">#REF!</definedName>
    <definedName name="цена___5">NA()</definedName>
    <definedName name="цена___5___0" localSheetId="6">#REF!</definedName>
    <definedName name="цена___5___0" localSheetId="8">#REF!</definedName>
    <definedName name="цена___5___0">#REF!</definedName>
    <definedName name="цена___5___0___0" localSheetId="6">#REF!</definedName>
    <definedName name="цена___5___0___0" localSheetId="8">#REF!</definedName>
    <definedName name="цена___5___0___0">#REF!</definedName>
    <definedName name="цена___5___0___0___0" localSheetId="6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 localSheetId="8">#REF!</definedName>
    <definedName name="цена___6___0">#REF!</definedName>
    <definedName name="цена___6___0___0" localSheetId="6">#REF!</definedName>
    <definedName name="цена___6___0___0" localSheetId="8">#REF!</definedName>
    <definedName name="цена___6___0___0">#REF!</definedName>
    <definedName name="цена___6___0___0___0" localSheetId="6">#REF!</definedName>
    <definedName name="цена___6___0___0___0" localSheetId="8">#REF!</definedName>
    <definedName name="цена___6___0___0___0">#REF!</definedName>
    <definedName name="цена___6___1" localSheetId="6">#REF!</definedName>
    <definedName name="цена___6___1" localSheetId="8">#REF!</definedName>
    <definedName name="цена___6___1">#REF!</definedName>
    <definedName name="цена___6___10" localSheetId="6">#REF!</definedName>
    <definedName name="цена___6___10" localSheetId="8">#REF!</definedName>
    <definedName name="цена___6___10">#REF!</definedName>
    <definedName name="цена___6___12" localSheetId="6">#REF!</definedName>
    <definedName name="цена___6___12" localSheetId="8">#REF!</definedName>
    <definedName name="цена___6___12">#REF!</definedName>
    <definedName name="цена___6___2" localSheetId="6">#REF!</definedName>
    <definedName name="цена___6___2" localSheetId="8">#REF!</definedName>
    <definedName name="цена___6___2">#REF!</definedName>
    <definedName name="цена___6___4" localSheetId="6">#REF!</definedName>
    <definedName name="цена___6___4" localSheetId="8">#REF!</definedName>
    <definedName name="цена___6___4">#REF!</definedName>
    <definedName name="цена___6___6" localSheetId="6">#REF!</definedName>
    <definedName name="цена___6___6" localSheetId="8">#REF!</definedName>
    <definedName name="цена___6___6">#REF!</definedName>
    <definedName name="цена___6___8" localSheetId="6">#REF!</definedName>
    <definedName name="цена___6___8" localSheetId="8">#REF!</definedName>
    <definedName name="цена___6___8">#REF!</definedName>
    <definedName name="цена___7" localSheetId="6">#REF!</definedName>
    <definedName name="цена___7" localSheetId="8">#REF!</definedName>
    <definedName name="цена___7">#REF!</definedName>
    <definedName name="цена___7___0" localSheetId="6">#REF!</definedName>
    <definedName name="цена___7___0" localSheetId="8">#REF!</definedName>
    <definedName name="цена___7___0">#REF!</definedName>
    <definedName name="цена___7___10" localSheetId="6">#REF!</definedName>
    <definedName name="цена___7___10" localSheetId="8">#REF!</definedName>
    <definedName name="цена___7___10">#REF!</definedName>
    <definedName name="цена___7___2" localSheetId="6">#REF!</definedName>
    <definedName name="цена___7___2" localSheetId="8">#REF!</definedName>
    <definedName name="цена___7___2">#REF!</definedName>
    <definedName name="цена___7___4" localSheetId="6">#REF!</definedName>
    <definedName name="цена___7___4" localSheetId="8">#REF!</definedName>
    <definedName name="цена___7___4">#REF!</definedName>
    <definedName name="цена___7___6" localSheetId="6">#REF!</definedName>
    <definedName name="цена___7___6" localSheetId="8">#REF!</definedName>
    <definedName name="цена___7___6">#REF!</definedName>
    <definedName name="цена___7___8" localSheetId="6">#REF!</definedName>
    <definedName name="цена___7___8" localSheetId="8">#REF!</definedName>
    <definedName name="цена___7___8">#REF!</definedName>
    <definedName name="цена___8" localSheetId="6">#REF!</definedName>
    <definedName name="цена___8" localSheetId="8">#REF!</definedName>
    <definedName name="цена___8">#REF!</definedName>
    <definedName name="цена___8___0" localSheetId="6">#REF!</definedName>
    <definedName name="цена___8___0" localSheetId="8">#REF!</definedName>
    <definedName name="цена___8___0">#REF!</definedName>
    <definedName name="цена___8___0___0" localSheetId="6">#REF!</definedName>
    <definedName name="цена___8___0___0" localSheetId="8">#REF!</definedName>
    <definedName name="цена___8___0___0">#REF!</definedName>
    <definedName name="цена___8___0___0___0" localSheetId="6">#REF!</definedName>
    <definedName name="цена___8___0___0___0" localSheetId="8">#REF!</definedName>
    <definedName name="цена___8___0___0___0">#REF!</definedName>
    <definedName name="цена___8___1" localSheetId="6">#REF!</definedName>
    <definedName name="цена___8___1" localSheetId="8">#REF!</definedName>
    <definedName name="цена___8___1">#REF!</definedName>
    <definedName name="цена___8___10" localSheetId="6">#REF!</definedName>
    <definedName name="цена___8___10" localSheetId="8">#REF!</definedName>
    <definedName name="цена___8___10">#REF!</definedName>
    <definedName name="цена___8___12" localSheetId="6">#REF!</definedName>
    <definedName name="цена___8___12" localSheetId="8">#REF!</definedName>
    <definedName name="цена___8___12">#REF!</definedName>
    <definedName name="цена___8___2" localSheetId="6">#REF!</definedName>
    <definedName name="цена___8___2" localSheetId="8">#REF!</definedName>
    <definedName name="цена___8___2">#REF!</definedName>
    <definedName name="цена___8___4" localSheetId="6">#REF!</definedName>
    <definedName name="цена___8___4" localSheetId="8">#REF!</definedName>
    <definedName name="цена___8___4">#REF!</definedName>
    <definedName name="цена___8___6" localSheetId="6">#REF!</definedName>
    <definedName name="цена___8___6" localSheetId="8">#REF!</definedName>
    <definedName name="цена___8___6">#REF!</definedName>
    <definedName name="цена___8___8" localSheetId="6">#REF!</definedName>
    <definedName name="цена___8___8" localSheetId="8">#REF!</definedName>
    <definedName name="цена___8___8">#REF!</definedName>
    <definedName name="цена___9" localSheetId="6">#REF!</definedName>
    <definedName name="цена___9" localSheetId="8">#REF!</definedName>
    <definedName name="цена___9">#REF!</definedName>
    <definedName name="цена___9___0" localSheetId="6">#REF!</definedName>
    <definedName name="цена___9___0" localSheetId="8">#REF!</definedName>
    <definedName name="цена___9___0">#REF!</definedName>
    <definedName name="цена___9___0___0" localSheetId="6">#REF!</definedName>
    <definedName name="цена___9___0___0" localSheetId="8">#REF!</definedName>
    <definedName name="цена___9___0___0">#REF!</definedName>
    <definedName name="цена___9___0___0___0" localSheetId="6">#REF!</definedName>
    <definedName name="цена___9___0___0___0" localSheetId="8">#REF!</definedName>
    <definedName name="цена___9___0___0___0">#REF!</definedName>
    <definedName name="цена___9___10" localSheetId="6">#REF!</definedName>
    <definedName name="цена___9___10" localSheetId="8">#REF!</definedName>
    <definedName name="цена___9___10">#REF!</definedName>
    <definedName name="цена___9___2" localSheetId="6">#REF!</definedName>
    <definedName name="цена___9___2" localSheetId="8">#REF!</definedName>
    <definedName name="цена___9___2">#REF!</definedName>
    <definedName name="цена___9___4" localSheetId="6">#REF!</definedName>
    <definedName name="цена___9___4" localSheetId="8">#REF!</definedName>
    <definedName name="цена___9___4">#REF!</definedName>
    <definedName name="цена___9___6" localSheetId="6">#REF!</definedName>
    <definedName name="цена___9___6" localSheetId="8">#REF!</definedName>
    <definedName name="цена___9___6">#REF!</definedName>
    <definedName name="цена___9___8" localSheetId="6">#REF!</definedName>
    <definedName name="цена___9___8" localSheetId="8">#REF!</definedName>
    <definedName name="цена___9___8">#REF!</definedName>
    <definedName name="ЦенаОбслед" localSheetId="6">#REF!</definedName>
    <definedName name="ЦенаОбслед" localSheetId="8">#REF!</definedName>
    <definedName name="ЦенаОбслед">#REF!</definedName>
    <definedName name="ЦенаШурфов" localSheetId="6">#REF!</definedName>
    <definedName name="ЦенаШурфов" localSheetId="8">#REF!</definedName>
    <definedName name="ЦенаШурфов">#REF!</definedName>
    <definedName name="цук" localSheetId="6">#REF!</definedName>
    <definedName name="цук" localSheetId="8">#REF!</definedName>
    <definedName name="цук">#REF!</definedName>
    <definedName name="цукеп" localSheetId="6">#REF!</definedName>
    <definedName name="цукеп" localSheetId="8">#REF!</definedName>
    <definedName name="цукеп">#REF!</definedName>
    <definedName name="цукцук" localSheetId="6">#REF!</definedName>
    <definedName name="цукцук" localSheetId="8">#REF!</definedName>
    <definedName name="цукцук">#REF!</definedName>
    <definedName name="цукцукуцкцук" localSheetId="6">#REF!</definedName>
    <definedName name="цукцукуцкцук" localSheetId="8">#REF!</definedName>
    <definedName name="цукцукуцкцук">#REF!</definedName>
    <definedName name="цукцукцук" localSheetId="6">#REF!</definedName>
    <definedName name="цукцукцук" localSheetId="8">#REF!</definedName>
    <definedName name="цукцукцук">#REF!</definedName>
    <definedName name="цфйе" localSheetId="6">#REF!</definedName>
    <definedName name="цфйе" localSheetId="8">#REF!</definedName>
    <definedName name="цфйе">#REF!</definedName>
    <definedName name="цц" localSheetId="6">#REF!</definedName>
    <definedName name="цц" localSheetId="8">#REF!</definedName>
    <definedName name="цц">#REF!</definedName>
    <definedName name="ццц" localSheetId="6">#REF!</definedName>
    <definedName name="ццц" localSheetId="8">#REF!</definedName>
    <definedName name="ццц">#REF!</definedName>
    <definedName name="чапо" localSheetId="6">#REF!</definedName>
    <definedName name="чапо" localSheetId="8">#REF!</definedName>
    <definedName name="чапо">#REF!</definedName>
    <definedName name="чапр" localSheetId="6">#REF!</definedName>
    <definedName name="чапр" localSheetId="8">#REF!</definedName>
    <definedName name="чапр">#REF!</definedName>
    <definedName name="Части_и_главы" localSheetId="6">#REF!</definedName>
    <definedName name="Части_и_главы" localSheetId="8">#REF!</definedName>
    <definedName name="Части_и_главы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>#REF!</definedName>
    <definedName name="черт." localSheetId="6">#REF!</definedName>
    <definedName name="черт." localSheetId="8">#REF!</definedName>
    <definedName name="черт.">#REF!</definedName>
    <definedName name="четвертый" localSheetId="6">#REF!</definedName>
    <definedName name="четвертый" localSheetId="8">#REF!</definedName>
    <definedName name="четвертый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>#REF!</definedName>
    <definedName name="Численность_АУПИА" localSheetId="6">#REF!</definedName>
    <definedName name="Численность_АУПИА" localSheetId="8">#REF!</definedName>
    <definedName name="Численность_АУПИА">#REF!</definedName>
    <definedName name="Численность_АУПФ" localSheetId="6">#REF!</definedName>
    <definedName name="Численность_АУПФ" localSheetId="8">#REF!</definedName>
    <definedName name="Численность_АУПФ">#REF!</definedName>
    <definedName name="Численность_ПЭЭ" localSheetId="6">#REF!</definedName>
    <definedName name="Численность_ПЭЭ" localSheetId="8">#REF!</definedName>
    <definedName name="Численность_ПЭЭ">#REF!</definedName>
    <definedName name="Численность_ТП" localSheetId="6">#REF!</definedName>
    <definedName name="Численность_ТП" localSheetId="8">#REF!</definedName>
    <definedName name="Численность_ТП">#REF!</definedName>
    <definedName name="Читинская_область" localSheetId="6">#REF!</definedName>
    <definedName name="Читинская_область" localSheetId="8">#REF!</definedName>
    <definedName name="Читинская_область">#REF!</definedName>
    <definedName name="Читинская_область_1" localSheetId="6">#REF!</definedName>
    <definedName name="Читинская_область_1" localSheetId="8">#REF!</definedName>
    <definedName name="Читинская_область_1">#REF!</definedName>
    <definedName name="чмтчмт" localSheetId="6">#REF!</definedName>
    <definedName name="чмтчмт" localSheetId="8">#REF!</definedName>
    <definedName name="чмтчмт">#REF!</definedName>
    <definedName name="чмтчт" localSheetId="6">#REF!</definedName>
    <definedName name="чмтчт" localSheetId="8">#REF!</definedName>
    <definedName name="чмтчт">#REF!</definedName>
    <definedName name="чс" localSheetId="6">#REF!</definedName>
    <definedName name="чс" localSheetId="8">#REF!</definedName>
    <definedName name="чс">#REF!</definedName>
    <definedName name="чсапр" localSheetId="6">#REF!</definedName>
    <definedName name="чсапр" localSheetId="8">#REF!</definedName>
    <definedName name="чсапр">#REF!</definedName>
    <definedName name="чсиь" localSheetId="6">#REF!</definedName>
    <definedName name="чсиь" localSheetId="8">#REF!</definedName>
    <definedName name="чсиь">#REF!</definedName>
    <definedName name="чсмт" localSheetId="6">#REF!</definedName>
    <definedName name="чсмт" localSheetId="8">#REF!</definedName>
    <definedName name="чсмт">#REF!</definedName>
    <definedName name="чстм" localSheetId="6">#REF!</definedName>
    <definedName name="чстм" localSheetId="8">#REF!</definedName>
    <definedName name="чстм">#REF!</definedName>
    <definedName name="чт" localSheetId="6">#REF!</definedName>
    <definedName name="чт" localSheetId="8">#REF!</definedName>
    <definedName name="чт">#REF!</definedName>
    <definedName name="чтм" localSheetId="6">#REF!</definedName>
    <definedName name="чтм" localSheetId="8">#REF!</definedName>
    <definedName name="чтм">#REF!</definedName>
    <definedName name="чть" localSheetId="6">#REF!</definedName>
    <definedName name="чть" localSheetId="8">#REF!</definedName>
    <definedName name="чть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>#REF!</definedName>
    <definedName name="ш" localSheetId="6">#REF!</definedName>
    <definedName name="ш" localSheetId="8">#REF!</definedName>
    <definedName name="ш">#REF!</definedName>
    <definedName name="Шапка" localSheetId="6">#REF!</definedName>
    <definedName name="Шапка" localSheetId="8">#REF!</definedName>
    <definedName name="Шапка">#REF!</definedName>
    <definedName name="Шапка2" localSheetId="6">#REF!</definedName>
    <definedName name="Шапка2" localSheetId="8">#REF!</definedName>
    <definedName name="Шапка2">#REF!</definedName>
    <definedName name="шгд" localSheetId="6">#REF!</definedName>
    <definedName name="шгд" localSheetId="8">#REF!</definedName>
    <definedName name="шгд">#REF!</definedName>
    <definedName name="шдгшж" localSheetId="6">#REF!</definedName>
    <definedName name="шдгшж" localSheetId="8">#REF!</definedName>
    <definedName name="шдгшж">#REF!</definedName>
    <definedName name="шестой" localSheetId="6">#REF!</definedName>
    <definedName name="шестой" localSheetId="8">#REF!</definedName>
    <definedName name="шестой">#REF!</definedName>
    <definedName name="Шесть" localSheetId="6">#REF!</definedName>
    <definedName name="Шесть" localSheetId="8">#REF!</definedName>
    <definedName name="Шесть">#REF!</definedName>
    <definedName name="Шкафы_ТМ" localSheetId="6">#REF!</definedName>
    <definedName name="Шкафы_ТМ" localSheetId="8">#REF!</definedName>
    <definedName name="Шкафы_ТМ">#REF!</definedName>
    <definedName name="шоссе" localSheetId="6">#REF!</definedName>
    <definedName name="шоссе" localSheetId="8">#REF!</definedName>
    <definedName name="шоссе">#REF!</definedName>
    <definedName name="шплю" localSheetId="6">#REF!</definedName>
    <definedName name="шплю" localSheetId="8">#REF!</definedName>
    <definedName name="шплю">#REF!</definedName>
    <definedName name="шпр" localSheetId="6">#REF!</definedName>
    <definedName name="шпр" localSheetId="8">#REF!</definedName>
    <definedName name="шпр">#REF!</definedName>
    <definedName name="шш" localSheetId="6">#REF!</definedName>
    <definedName name="шш" localSheetId="8">#REF!</definedName>
    <definedName name="шш">#REF!</definedName>
    <definedName name="шшш" localSheetId="6">#REF!</definedName>
    <definedName name="шшш" localSheetId="8">#REF!</definedName>
    <definedName name="шшш">#REF!</definedName>
    <definedName name="шщгщ9шщллщ" localSheetId="6">#REF!</definedName>
    <definedName name="шщгщ9шщллщ" localSheetId="8">#REF!</definedName>
    <definedName name="шщгщ9шщллщ">#REF!</definedName>
    <definedName name="щжэдж" localSheetId="6">#REF!</definedName>
    <definedName name="щжэдж" localSheetId="8">#REF!</definedName>
    <definedName name="щжэдж">#REF!</definedName>
    <definedName name="щшшщрг" localSheetId="6">#REF!</definedName>
    <definedName name="щшшщрг" localSheetId="8">#REF!</definedName>
    <definedName name="щшшщрг">#REF!</definedName>
    <definedName name="щщ" localSheetId="6">#REF!</definedName>
    <definedName name="щщ" localSheetId="8">#REF!</definedName>
    <definedName name="щщ">#REF!</definedName>
    <definedName name="ъхз" localSheetId="6">#REF!</definedName>
    <definedName name="ъхз" localSheetId="8">#REF!</definedName>
    <definedName name="ъхз">#REF!</definedName>
    <definedName name="ыа" localSheetId="6">#REF!</definedName>
    <definedName name="ыа" localSheetId="8">#REF!</definedName>
    <definedName name="ыа">#REF!</definedName>
    <definedName name="ыаоаы" localSheetId="6">#REF!</definedName>
    <definedName name="ыаоаы" localSheetId="8">#REF!</definedName>
    <definedName name="ыаоаы">#REF!</definedName>
    <definedName name="ыаоаыо" localSheetId="6">#REF!</definedName>
    <definedName name="ыаоаыо" localSheetId="8">#REF!</definedName>
    <definedName name="ыаоаыо">#REF!</definedName>
    <definedName name="ыаоаып" localSheetId="6">#REF!</definedName>
    <definedName name="ыаоаып" localSheetId="8">#REF!</definedName>
    <definedName name="ыаоаып">#REF!</definedName>
    <definedName name="ыаоп" localSheetId="6">#REF!</definedName>
    <definedName name="ыаоп" localSheetId="8">#REF!</definedName>
    <definedName name="ыаоп">#REF!</definedName>
    <definedName name="ыапо" localSheetId="6">#REF!</definedName>
    <definedName name="ыапо" localSheetId="8">#REF!</definedName>
    <definedName name="ыапо">#REF!</definedName>
    <definedName name="ыапоапоао" localSheetId="6">#REF!</definedName>
    <definedName name="ыапоапоао" localSheetId="8">#REF!</definedName>
    <definedName name="ыапоапоао">#REF!</definedName>
    <definedName name="ыапоаыо" localSheetId="6">#REF!</definedName>
    <definedName name="ыапоаыо" localSheetId="8">#REF!</definedName>
    <definedName name="ыапоаыо">#REF!</definedName>
    <definedName name="ыапоы" localSheetId="6">#REF!</definedName>
    <definedName name="ыапоы" localSheetId="8">#REF!</definedName>
    <definedName name="ыапоы">#REF!</definedName>
    <definedName name="ыапоыа" localSheetId="6">#REF!</definedName>
    <definedName name="ыапоыа" localSheetId="8">#REF!</definedName>
    <definedName name="ыапоыа">#REF!</definedName>
    <definedName name="ыапраыр" localSheetId="6">#REF!</definedName>
    <definedName name="ыапраыр" localSheetId="8">#REF!</definedName>
    <definedName name="ыапраыр">#REF!</definedName>
    <definedName name="ыаыаы" localSheetId="6">#REF!</definedName>
    <definedName name="ыаыаы" localSheetId="8">#REF!</definedName>
    <definedName name="ыаыаы">#REF!</definedName>
    <definedName name="ЫВGGGGGGGGGGGGGGG" localSheetId="6">#REF!</definedName>
    <definedName name="ЫВGGGGGGGGGGGGGGG" localSheetId="8">#REF!</definedName>
    <definedName name="ЫВGGGGGGGGGGGGGGG">#REF!</definedName>
    <definedName name="ыва" localSheetId="6">#REF!</definedName>
    <definedName name="ыва" localSheetId="8">#REF!</definedName>
    <definedName name="ыва">#REF!</definedName>
    <definedName name="ываф" localSheetId="6">#REF!</definedName>
    <definedName name="ываф" localSheetId="8">#REF!</definedName>
    <definedName name="ываф">#REF!</definedName>
    <definedName name="Ываы" localSheetId="6">#REF!</definedName>
    <definedName name="Ываы" localSheetId="8">#REF!</definedName>
    <definedName name="Ываы">#REF!</definedName>
    <definedName name="ЫВаЫа" localSheetId="6">#REF!</definedName>
    <definedName name="ЫВаЫа" localSheetId="8">#REF!</definedName>
    <definedName name="ЫВаЫа">#REF!</definedName>
    <definedName name="ЫВаЫваав" localSheetId="6">#REF!</definedName>
    <definedName name="ЫВаЫваав" localSheetId="8">#REF!</definedName>
    <definedName name="ЫВаЫваав">#REF!</definedName>
    <definedName name="ывпавар" localSheetId="6">#REF!</definedName>
    <definedName name="ывпавар" localSheetId="8">#REF!</definedName>
    <definedName name="ывпавар">#REF!</definedName>
    <definedName name="ыВПВП" localSheetId="6">#REF!</definedName>
    <definedName name="ыВПВП" localSheetId="8">#REF!</definedName>
    <definedName name="ыВПВП">#REF!</definedName>
    <definedName name="ывпыпвфкпа" localSheetId="6">#REF!</definedName>
    <definedName name="ывпыпвфкпа" localSheetId="8">#REF!</definedName>
    <definedName name="ывпыпвфкпа">#REF!</definedName>
    <definedName name="ыкен" localSheetId="6">#REF!</definedName>
    <definedName name="ыкен" localSheetId="8">#REF!</definedName>
    <definedName name="ыкен">#REF!</definedName>
    <definedName name="ыопвпо" localSheetId="6">#REF!</definedName>
    <definedName name="ыопвпо" localSheetId="8">#REF!</definedName>
    <definedName name="ыопвпо">#REF!</definedName>
    <definedName name="ып" localSheetId="6">#REF!</definedName>
    <definedName name="ып" localSheetId="8">#REF!</definedName>
    <definedName name="ып">#REF!</definedName>
    <definedName name="ыпаота" localSheetId="6">#REF!</definedName>
    <definedName name="ыпаота" localSheetId="8">#REF!</definedName>
    <definedName name="ыпаота">#REF!</definedName>
    <definedName name="ыпартап" localSheetId="6">#REF!</definedName>
    <definedName name="ыпартап" localSheetId="8">#REF!</definedName>
    <definedName name="ыпартап">#REF!</definedName>
    <definedName name="ыпатапт" localSheetId="6">#REF!</definedName>
    <definedName name="ыпатапт" localSheetId="8">#REF!</definedName>
    <definedName name="ыпатапт">#REF!</definedName>
    <definedName name="ыпми" localSheetId="6">#REF!</definedName>
    <definedName name="ыпми" localSheetId="8">#REF!</definedName>
    <definedName name="ыпми">#REF!</definedName>
    <definedName name="ыпо" localSheetId="6">#REF!</definedName>
    <definedName name="ыпо" localSheetId="8">#REF!</definedName>
    <definedName name="ыпо">#REF!</definedName>
    <definedName name="ыпоыа" localSheetId="6">#REF!</definedName>
    <definedName name="ыпоыа" localSheetId="8">#REF!</definedName>
    <definedName name="ыпоыа">#REF!</definedName>
    <definedName name="ыпоыапо" localSheetId="6">#REF!</definedName>
    <definedName name="ыпоыапо" localSheetId="8">#REF!</definedName>
    <definedName name="ыпоыапо">#REF!</definedName>
    <definedName name="ыпр" localSheetId="6">#REF!</definedName>
    <definedName name="ыпр" localSheetId="8">#REF!</definedName>
    <definedName name="ыпр">#REF!</definedName>
    <definedName name="ыпрапр" localSheetId="6">#REF!</definedName>
    <definedName name="ыпрапр" localSheetId="8">#REF!</definedName>
    <definedName name="ыпрапр">#REF!</definedName>
    <definedName name="ыпры" localSheetId="6">#REF!</definedName>
    <definedName name="ыпры" localSheetId="8">#REF!</definedName>
    <definedName name="ыпры">#REF!</definedName>
    <definedName name="ырипыр" localSheetId="6">#REF!</definedName>
    <definedName name="ырипыр" localSheetId="8">#REF!</definedName>
    <definedName name="ырипыр">#REF!</definedName>
    <definedName name="ырп" localSheetId="6">#REF!</definedName>
    <definedName name="ырп" localSheetId="8">#REF!</definedName>
    <definedName name="ырп">#REF!</definedName>
    <definedName name="ыукнр" localSheetId="6">#REF!</definedName>
    <definedName name="ыукнр" localSheetId="8">#REF!</definedName>
    <definedName name="ыукнр">#REF!</definedName>
    <definedName name="ыыы" localSheetId="6">#REF!</definedName>
    <definedName name="ыыы" localSheetId="8">#REF!</definedName>
    <definedName name="ыыы">#REF!</definedName>
    <definedName name="ыыыы" localSheetId="6">#REF!</definedName>
    <definedName name="ыыыы" localSheetId="8">#REF!</definedName>
    <definedName name="ыыыы">#REF!</definedName>
    <definedName name="ьбюбб" localSheetId="6">#REF!</definedName>
    <definedName name="ьбюбб" localSheetId="8">#REF!</definedName>
    <definedName name="ьбюбб">#REF!</definedName>
    <definedName name="ьбют" localSheetId="6">#REF!</definedName>
    <definedName name="ьбют" localSheetId="8">#REF!</definedName>
    <definedName name="ьбют">#REF!</definedName>
    <definedName name="ьвпрьрп" localSheetId="6">#REF!</definedName>
    <definedName name="ьвпрьрп" localSheetId="8">#REF!</definedName>
    <definedName name="ьвпрьрп">#REF!</definedName>
    <definedName name="ьврп" localSheetId="6">#REF!</definedName>
    <definedName name="ьврп" localSheetId="8">#REF!</definedName>
    <definedName name="ьврп">#REF!</definedName>
    <definedName name="ьдолдлю" localSheetId="6">#REF!</definedName>
    <definedName name="ьдолдлю" localSheetId="8">#REF!</definedName>
    <definedName name="ьдолдлю">#REF!</definedName>
    <definedName name="ьорл" localSheetId="6">#REF!</definedName>
    <definedName name="ьорл" localSheetId="8">#REF!</definedName>
    <definedName name="ьорл">#REF!</definedName>
    <definedName name="ьпрьп" localSheetId="6">#REF!</definedName>
    <definedName name="ьпрьп" localSheetId="8">#REF!</definedName>
    <definedName name="ьпрьп">#REF!</definedName>
    <definedName name="ььь" localSheetId="6">#REF!</definedName>
    <definedName name="ььь" localSheetId="8">#REF!</definedName>
    <definedName name="ььь">#REF!</definedName>
    <definedName name="э" localSheetId="6">#REF!</definedName>
    <definedName name="э" localSheetId="8">#REF!</definedName>
    <definedName name="э">#REF!</definedName>
    <definedName name="эк" localSheetId="6">#REF!</definedName>
    <definedName name="эк" localSheetId="8">#REF!</definedName>
    <definedName name="эк">#REF!</definedName>
    <definedName name="эк1" localSheetId="6">#REF!</definedName>
    <definedName name="эк1" localSheetId="8">#REF!</definedName>
    <definedName name="эк1">#REF!</definedName>
    <definedName name="эко" localSheetId="6">#REF!</definedName>
    <definedName name="эко" localSheetId="8">#REF!</definedName>
    <definedName name="эко">#REF!</definedName>
    <definedName name="эко1" localSheetId="6">#REF!</definedName>
    <definedName name="эко1" localSheetId="8">#REF!</definedName>
    <definedName name="эко1">#REF!</definedName>
    <definedName name="экол1" localSheetId="6">#REF!</definedName>
    <definedName name="экол1" localSheetId="8">#REF!</definedName>
    <definedName name="экол1">#REF!</definedName>
    <definedName name="экол2" localSheetId="6">#REF!</definedName>
    <definedName name="экол2" localSheetId="8">#REF!</definedName>
    <definedName name="экол2">#REF!</definedName>
    <definedName name="Экол3" localSheetId="6">#REF!</definedName>
    <definedName name="Экол3" localSheetId="8">#REF!</definedName>
    <definedName name="Экол3">#REF!</definedName>
    <definedName name="эколог" localSheetId="6">#REF!</definedName>
    <definedName name="эколог" localSheetId="8">#REF!</definedName>
    <definedName name="эколог">#REF!</definedName>
    <definedName name="экология">NA()</definedName>
    <definedName name="ЭКСПО" localSheetId="6">#REF!</definedName>
    <definedName name="ЭКСПО" localSheetId="8">граж</definedName>
    <definedName name="ЭКСПО">#REF!</definedName>
    <definedName name="ЭКСПОФОРУМ" localSheetId="6">#REF!</definedName>
    <definedName name="ЭКСПОФОРУМ" localSheetId="8">граж</definedName>
    <definedName name="ЭКСПОФОРУМ">#REF!</definedName>
    <definedName name="экт" localSheetId="6">#REF!</definedName>
    <definedName name="экт" localSheetId="8">#REF!</definedName>
    <definedName name="экт">#REF!</definedName>
    <definedName name="электроэнер" localSheetId="6">#REF!</definedName>
    <definedName name="электроэнер" localSheetId="8">#REF!</definedName>
    <definedName name="электроэнер">#REF!</definedName>
    <definedName name="электроэнергия" localSheetId="6">#REF!</definedName>
    <definedName name="электроэнергия" localSheetId="8">#REF!</definedName>
    <definedName name="электроэнергия">#REF!</definedName>
    <definedName name="ЭлеСи" localSheetId="6">#REF!</definedName>
    <definedName name="ЭлеСи" localSheetId="8">#REF!</definedName>
    <definedName name="ЭлеСи">#REF!</definedName>
    <definedName name="ЭлеСи_1" localSheetId="6">#REF!</definedName>
    <definedName name="ЭлеСи_1" localSheetId="8">#REF!</definedName>
    <definedName name="ЭлеСи_1">#REF!</definedName>
    <definedName name="элрасч" localSheetId="6">#REF!</definedName>
    <definedName name="элрасч" localSheetId="8">#REF!</definedName>
    <definedName name="элрасч">#REF!</definedName>
    <definedName name="ЭЛСИ_Т" localSheetId="6">#REF!</definedName>
    <definedName name="ЭЛСИ_Т" localSheetId="8">#REF!</definedName>
    <definedName name="ЭЛСИ_Т">#REF!</definedName>
    <definedName name="юдшншджгп" localSheetId="6">#REF!</definedName>
    <definedName name="юдшншджгп" localSheetId="8">#REF!</definedName>
    <definedName name="юдшншджгп">#REF!</definedName>
    <definedName name="ЮФУ" localSheetId="6">#REF!</definedName>
    <definedName name="ЮФУ" localSheetId="8">#REF!</definedName>
    <definedName name="ЮФУ">#REF!</definedName>
    <definedName name="ЮФУ2" localSheetId="6">#REF!</definedName>
    <definedName name="ЮФУ2" localSheetId="8">#REF!</definedName>
    <definedName name="ЮФУ2">#REF!</definedName>
    <definedName name="юююю" localSheetId="6">#REF!</definedName>
    <definedName name="юююю" localSheetId="8">#REF!</definedName>
    <definedName name="юююю">#REF!</definedName>
    <definedName name="я" localSheetId="6">#REF!</definedName>
    <definedName name="я" localSheetId="8">#REF!</definedName>
    <definedName name="я">#REF!</definedName>
    <definedName name="яапт" localSheetId="6">#REF!</definedName>
    <definedName name="яапт" localSheetId="8">#REF!</definedName>
    <definedName name="яапт">#REF!</definedName>
    <definedName name="яапяяяя" localSheetId="6">#REF!</definedName>
    <definedName name="яапяяяя" localSheetId="8">#REF!</definedName>
    <definedName name="яапяяяя">#REF!</definedName>
    <definedName name="явапяап" localSheetId="6">#REF!</definedName>
    <definedName name="явапяап" localSheetId="8">#REF!</definedName>
    <definedName name="явапяап">#REF!</definedName>
    <definedName name="явапявп" localSheetId="6">#REF!</definedName>
    <definedName name="явапявп" localSheetId="8">#REF!</definedName>
    <definedName name="явапявп">#REF!</definedName>
    <definedName name="явар" localSheetId="6">#REF!</definedName>
    <definedName name="явар" localSheetId="8">#REF!</definedName>
    <definedName name="явар">#REF!</definedName>
    <definedName name="яваряра" localSheetId="6">#REF!</definedName>
    <definedName name="яваряра" localSheetId="8">#REF!</definedName>
    <definedName name="яваряра">#REF!</definedName>
    <definedName name="ярая" localSheetId="6">#REF!</definedName>
    <definedName name="ярая" localSheetId="8">#REF!</definedName>
    <definedName name="ярая">#REF!</definedName>
    <definedName name="яраяраря" localSheetId="6">#REF!</definedName>
    <definedName name="яраяраря" localSheetId="8">#REF!</definedName>
    <definedName name="яраяраря">#REF!</definedName>
    <definedName name="яроптап" localSheetId="6">#REF!</definedName>
    <definedName name="яроптап" localSheetId="8">#REF!</definedName>
    <definedName name="яроптап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5" i="7"/>
  <c r="C11" i="7" s="1"/>
  <c r="I95" i="5"/>
  <c r="J95" i="5" s="1"/>
  <c r="G95" i="5"/>
  <c r="I94" i="5"/>
  <c r="J94" i="5" s="1"/>
  <c r="G94" i="5"/>
  <c r="J93" i="5"/>
  <c r="I93" i="5"/>
  <c r="G93" i="5"/>
  <c r="I92" i="5"/>
  <c r="J92" i="5" s="1"/>
  <c r="G92" i="5"/>
  <c r="I91" i="5"/>
  <c r="J91" i="5" s="1"/>
  <c r="G91" i="5"/>
  <c r="J90" i="5"/>
  <c r="I90" i="5"/>
  <c r="G90" i="5"/>
  <c r="I89" i="5"/>
  <c r="J89" i="5" s="1"/>
  <c r="G89" i="5"/>
  <c r="I88" i="5"/>
  <c r="J88" i="5" s="1"/>
  <c r="G88" i="5"/>
  <c r="J87" i="5"/>
  <c r="I87" i="5"/>
  <c r="G87" i="5"/>
  <c r="I86" i="5"/>
  <c r="J86" i="5" s="1"/>
  <c r="G86" i="5"/>
  <c r="I85" i="5"/>
  <c r="J85" i="5" s="1"/>
  <c r="G85" i="5"/>
  <c r="J84" i="5"/>
  <c r="I84" i="5"/>
  <c r="G84" i="5"/>
  <c r="I83" i="5"/>
  <c r="J83" i="5" s="1"/>
  <c r="G83" i="5"/>
  <c r="I82" i="5"/>
  <c r="J82" i="5" s="1"/>
  <c r="G82" i="5"/>
  <c r="J81" i="5"/>
  <c r="I81" i="5"/>
  <c r="G81" i="5"/>
  <c r="I80" i="5"/>
  <c r="J80" i="5" s="1"/>
  <c r="G80" i="5"/>
  <c r="I79" i="5"/>
  <c r="J79" i="5" s="1"/>
  <c r="G79" i="5"/>
  <c r="J78" i="5"/>
  <c r="I78" i="5"/>
  <c r="G78" i="5"/>
  <c r="I77" i="5"/>
  <c r="J77" i="5" s="1"/>
  <c r="G77" i="5"/>
  <c r="I76" i="5"/>
  <c r="J76" i="5" s="1"/>
  <c r="G76" i="5"/>
  <c r="J75" i="5"/>
  <c r="I75" i="5"/>
  <c r="G75" i="5"/>
  <c r="I74" i="5"/>
  <c r="J74" i="5" s="1"/>
  <c r="G74" i="5"/>
  <c r="I73" i="5"/>
  <c r="J73" i="5" s="1"/>
  <c r="G73" i="5"/>
  <c r="J72" i="5"/>
  <c r="I72" i="5"/>
  <c r="G72" i="5"/>
  <c r="I71" i="5"/>
  <c r="J71" i="5" s="1"/>
  <c r="G71" i="5"/>
  <c r="I70" i="5"/>
  <c r="J70" i="5" s="1"/>
  <c r="G70" i="5"/>
  <c r="J69" i="5"/>
  <c r="I69" i="5"/>
  <c r="G69" i="5"/>
  <c r="I68" i="5"/>
  <c r="J68" i="5" s="1"/>
  <c r="G68" i="5"/>
  <c r="I67" i="5"/>
  <c r="J67" i="5" s="1"/>
  <c r="G67" i="5"/>
  <c r="J66" i="5"/>
  <c r="I66" i="5"/>
  <c r="G66" i="5"/>
  <c r="I65" i="5"/>
  <c r="J65" i="5" s="1"/>
  <c r="G65" i="5"/>
  <c r="I64" i="5"/>
  <c r="J64" i="5" s="1"/>
  <c r="G64" i="5"/>
  <c r="J63" i="5"/>
  <c r="I63" i="5"/>
  <c r="G63" i="5"/>
  <c r="I62" i="5"/>
  <c r="J62" i="5" s="1"/>
  <c r="G62" i="5"/>
  <c r="I61" i="5"/>
  <c r="J61" i="5" s="1"/>
  <c r="G61" i="5"/>
  <c r="J60" i="5"/>
  <c r="I60" i="5"/>
  <c r="G60" i="5"/>
  <c r="I59" i="5"/>
  <c r="J59" i="5" s="1"/>
  <c r="G59" i="5"/>
  <c r="I58" i="5"/>
  <c r="J58" i="5" s="1"/>
  <c r="G58" i="5"/>
  <c r="J57" i="5"/>
  <c r="I57" i="5"/>
  <c r="G57" i="5"/>
  <c r="I56" i="5"/>
  <c r="J56" i="5" s="1"/>
  <c r="G56" i="5"/>
  <c r="I55" i="5"/>
  <c r="J55" i="5" s="1"/>
  <c r="G55" i="5"/>
  <c r="J54" i="5"/>
  <c r="I54" i="5"/>
  <c r="G54" i="5"/>
  <c r="J52" i="5"/>
  <c r="I52" i="5"/>
  <c r="G52" i="5"/>
  <c r="I51" i="5"/>
  <c r="J51" i="5" s="1"/>
  <c r="G51" i="5"/>
  <c r="J50" i="5"/>
  <c r="I50" i="5"/>
  <c r="G50" i="5"/>
  <c r="G53" i="5" s="1"/>
  <c r="J49" i="5"/>
  <c r="I49" i="5"/>
  <c r="G49" i="5"/>
  <c r="I37" i="5"/>
  <c r="J37" i="5" s="1"/>
  <c r="G37" i="5"/>
  <c r="J36" i="5"/>
  <c r="I36" i="5"/>
  <c r="G36" i="5"/>
  <c r="J35" i="5"/>
  <c r="I35" i="5"/>
  <c r="G35" i="5"/>
  <c r="I34" i="5"/>
  <c r="J34" i="5" s="1"/>
  <c r="G34" i="5"/>
  <c r="J33" i="5"/>
  <c r="I33" i="5"/>
  <c r="G33" i="5"/>
  <c r="J32" i="5"/>
  <c r="I32" i="5"/>
  <c r="G32" i="5"/>
  <c r="I31" i="5"/>
  <c r="J31" i="5" s="1"/>
  <c r="G31" i="5"/>
  <c r="J30" i="5"/>
  <c r="I30" i="5"/>
  <c r="G30" i="5"/>
  <c r="J29" i="5"/>
  <c r="I29" i="5"/>
  <c r="G29" i="5"/>
  <c r="I28" i="5"/>
  <c r="J28" i="5" s="1"/>
  <c r="G28" i="5"/>
  <c r="J27" i="5"/>
  <c r="I27" i="5"/>
  <c r="G27" i="5"/>
  <c r="J26" i="5"/>
  <c r="I26" i="5"/>
  <c r="G26" i="5"/>
  <c r="I25" i="5"/>
  <c r="J25" i="5" s="1"/>
  <c r="G25" i="5"/>
  <c r="J24" i="5"/>
  <c r="I24" i="5"/>
  <c r="G24" i="5"/>
  <c r="G38" i="5" s="1"/>
  <c r="I22" i="5"/>
  <c r="J22" i="5" s="1"/>
  <c r="G22" i="5"/>
  <c r="I21" i="5"/>
  <c r="J21" i="5" s="1"/>
  <c r="G21" i="5"/>
  <c r="I20" i="5"/>
  <c r="J20" i="5" s="1"/>
  <c r="G20" i="5"/>
  <c r="I19" i="5"/>
  <c r="J19" i="5" s="1"/>
  <c r="J23" i="5" s="1"/>
  <c r="G19" i="5"/>
  <c r="G23" i="5" s="1"/>
  <c r="G39" i="5" s="1"/>
  <c r="I16" i="5"/>
  <c r="J16" i="5" s="1"/>
  <c r="C15" i="4" s="1"/>
  <c r="G16" i="5"/>
  <c r="G14" i="5"/>
  <c r="G99" i="5" s="1"/>
  <c r="E14" i="5"/>
  <c r="I13" i="5"/>
  <c r="J13" i="5" s="1"/>
  <c r="J14" i="5" s="1"/>
  <c r="G13" i="5"/>
  <c r="H13" i="5" s="1"/>
  <c r="C26" i="4"/>
  <c r="C25" i="4"/>
  <c r="C31" i="4" s="1"/>
  <c r="B8" i="4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D9" i="2"/>
  <c r="B7" i="2"/>
  <c r="B6" i="2"/>
  <c r="C23" i="1"/>
  <c r="C22" i="1"/>
  <c r="C18" i="1"/>
  <c r="C17" i="1"/>
  <c r="C16" i="1"/>
  <c r="H37" i="5" l="1"/>
  <c r="H34" i="5"/>
  <c r="H31" i="5"/>
  <c r="H28" i="5"/>
  <c r="H25" i="5"/>
  <c r="H32" i="5"/>
  <c r="H35" i="5"/>
  <c r="H29" i="5"/>
  <c r="H26" i="5"/>
  <c r="H22" i="5"/>
  <c r="H30" i="5"/>
  <c r="G97" i="5"/>
  <c r="H82" i="5" s="1"/>
  <c r="J99" i="5"/>
  <c r="C22" i="4" s="1"/>
  <c r="J100" i="5"/>
  <c r="C20" i="4" s="1"/>
  <c r="C11" i="4"/>
  <c r="H90" i="5"/>
  <c r="H66" i="5"/>
  <c r="C12" i="4"/>
  <c r="H20" i="5"/>
  <c r="H33" i="5"/>
  <c r="H21" i="5"/>
  <c r="H27" i="5"/>
  <c r="H36" i="5"/>
  <c r="J96" i="5"/>
  <c r="C17" i="4" s="1"/>
  <c r="J38" i="5"/>
  <c r="C13" i="4" s="1"/>
  <c r="J53" i="5"/>
  <c r="H55" i="5"/>
  <c r="G100" i="5"/>
  <c r="H24" i="5"/>
  <c r="H19" i="5"/>
  <c r="G96" i="5"/>
  <c r="H50" i="5" l="1"/>
  <c r="C16" i="4"/>
  <c r="J97" i="5"/>
  <c r="H88" i="5"/>
  <c r="H79" i="5"/>
  <c r="H93" i="5"/>
  <c r="C21" i="4"/>
  <c r="H51" i="5"/>
  <c r="H52" i="5"/>
  <c r="H49" i="5"/>
  <c r="H95" i="5"/>
  <c r="H86" i="5"/>
  <c r="H83" i="5"/>
  <c r="H80" i="5"/>
  <c r="H77" i="5"/>
  <c r="H65" i="5"/>
  <c r="H59" i="5"/>
  <c r="H56" i="5"/>
  <c r="H71" i="5"/>
  <c r="H92" i="5"/>
  <c r="H89" i="5"/>
  <c r="H74" i="5"/>
  <c r="H68" i="5"/>
  <c r="H62" i="5"/>
  <c r="G98" i="5"/>
  <c r="G101" i="5" s="1"/>
  <c r="G102" i="5" s="1"/>
  <c r="G103" i="5" s="1"/>
  <c r="H91" i="5"/>
  <c r="H78" i="5"/>
  <c r="H85" i="5"/>
  <c r="H64" i="5"/>
  <c r="C23" i="4"/>
  <c r="H81" i="5"/>
  <c r="H70" i="5"/>
  <c r="H72" i="5"/>
  <c r="J39" i="5"/>
  <c r="J98" i="5" s="1"/>
  <c r="J101" i="5" s="1"/>
  <c r="J102" i="5" s="1"/>
  <c r="J103" i="5" s="1"/>
  <c r="H75" i="5"/>
  <c r="H87" i="5"/>
  <c r="H23" i="5"/>
  <c r="H73" i="5"/>
  <c r="H60" i="5"/>
  <c r="H54" i="5"/>
  <c r="H96" i="5" s="1"/>
  <c r="H84" i="5"/>
  <c r="H67" i="5"/>
  <c r="H69" i="5"/>
  <c r="H94" i="5"/>
  <c r="H38" i="5"/>
  <c r="H63" i="5"/>
  <c r="C14" i="4"/>
  <c r="C18" i="4"/>
  <c r="H76" i="5"/>
  <c r="H57" i="5"/>
  <c r="H61" i="5"/>
  <c r="H58" i="5"/>
  <c r="C19" i="4" l="1"/>
  <c r="H53" i="5"/>
  <c r="H97" i="5" s="1"/>
  <c r="H39" i="5"/>
  <c r="C24" i="4" l="1"/>
  <c r="C29" i="4" l="1"/>
  <c r="C30" i="4"/>
  <c r="C27" i="4"/>
  <c r="D24" i="4"/>
  <c r="D15" i="4"/>
  <c r="D13" i="4"/>
  <c r="D11" i="4"/>
  <c r="D20" i="4"/>
  <c r="D12" i="4"/>
  <c r="D17" i="4"/>
  <c r="D22" i="4"/>
  <c r="D16" i="4"/>
  <c r="D18" i="4"/>
  <c r="D14" i="4"/>
  <c r="D19" i="4"/>
  <c r="C37" i="4" l="1"/>
  <c r="C36" i="4"/>
  <c r="C38" i="4"/>
  <c r="C39" i="4" l="1"/>
  <c r="C40" i="4" l="1"/>
  <c r="E39" i="4"/>
  <c r="E32" i="4" l="1"/>
  <c r="E34" i="4"/>
  <c r="E33" i="4"/>
  <c r="C41" i="4"/>
  <c r="D11" i="7" s="1"/>
  <c r="E25" i="4"/>
  <c r="E35" i="4"/>
  <c r="E40" i="4"/>
  <c r="E26" i="4"/>
  <c r="E15" i="4"/>
  <c r="E31" i="4"/>
  <c r="E11" i="4"/>
  <c r="E13" i="4"/>
  <c r="E12" i="4"/>
  <c r="E22" i="4"/>
  <c r="E20" i="4"/>
  <c r="E17" i="4"/>
  <c r="E14" i="4"/>
  <c r="E16" i="4"/>
  <c r="E18" i="4"/>
  <c r="E19" i="4"/>
  <c r="E24" i="4"/>
  <c r="E27" i="4"/>
  <c r="E29" i="4"/>
  <c r="E30" i="4"/>
  <c r="E36" i="4"/>
  <c r="E38" i="4"/>
  <c r="E37" i="4"/>
</calcChain>
</file>

<file path=xl/sharedStrings.xml><?xml version="1.0" encoding="utf-8"?>
<sst xmlns="http://schemas.openxmlformats.org/spreadsheetml/2006/main" count="704" uniqueCount="377">
  <si>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</si>
  <si>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</si>
  <si>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Наружные сети водопровода/канализации ЗПС 35 кВ </t>
  </si>
  <si>
    <t>Сопоставимый уровень цен: 3 квартал 2015 г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</si>
  <si>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</si>
  <si>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</si>
  <si>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</si>
  <si>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</si>
  <si>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</si>
  <si>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</si>
  <si>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</si>
  <si>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</si>
  <si>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</si>
  <si>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</si>
  <si>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</si>
  <si>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</si>
  <si>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Наружные сети водопровода/канализации - 50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</si>
  <si>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</si>
  <si>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</si>
  <si>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</si>
  <si>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</si>
  <si>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</si>
  <si>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</si>
  <si>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</si>
  <si>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</si>
  <si>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</si>
  <si>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</si>
  <si>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</si>
  <si>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</si>
  <si>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</si>
  <si>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</si>
  <si>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</si>
  <si>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</si>
  <si>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</si>
  <si>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</si>
  <si>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</si>
  <si>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квартал 2015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</si>
  <si>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</si>
  <si>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</si>
  <si>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</si>
  <si>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</si>
  <si>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</si>
  <si>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 Наружные сети водопровода/канализации ЗПС 35 кВ </t>
  </si>
  <si>
    <t>Всего по объекту:</t>
  </si>
  <si>
    <t>Всего по объекту в сопоставимом уровне цен 3 кв. 2015г: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</si>
  <si>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</si>
  <si>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</si>
  <si>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</si>
  <si>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</si>
  <si>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</si>
  <si>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Наружные сети водопровода/канализации ЗПС 35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</si>
  <si>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</si>
  <si>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</si>
  <si>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</si>
  <si>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</si>
  <si>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</si>
  <si>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</si>
  <si>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</si>
  <si>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</si>
  <si>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</si>
  <si>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</si>
  <si>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</si>
  <si>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1-100-15</t>
  </si>
  <si>
    <t>Затраты труда рабочих (ср 1,5)</t>
  </si>
  <si>
    <t>чел.-ч</t>
  </si>
  <si>
    <t>1-100-34</t>
  </si>
  <si>
    <t>Затраты труда рабочих (ср 3,4)</t>
  </si>
  <si>
    <t>1-100-37</t>
  </si>
  <si>
    <t>Затраты труда рабочих (ср 3,7)</t>
  </si>
  <si>
    <t>1-100-36</t>
  </si>
  <si>
    <t>Затраты труда рабочих (ср 3,6)</t>
  </si>
  <si>
    <t>1-100-30</t>
  </si>
  <si>
    <t>Затраты труда рабочих (ср 3)</t>
  </si>
  <si>
    <t>1-100-25</t>
  </si>
  <si>
    <t>Затраты труда рабочих (ср 2,5)</t>
  </si>
  <si>
    <t>1-100-33</t>
  </si>
  <si>
    <t>Затраты труда рабочих (ср 3,3)</t>
  </si>
  <si>
    <t>1-100-28</t>
  </si>
  <si>
    <t>Затраты труда рабочих (ср 2,8)</t>
  </si>
  <si>
    <t>1-100-35</t>
  </si>
  <si>
    <t>Затраты труда рабочих (ср 3,5)</t>
  </si>
  <si>
    <t>1-100-38</t>
  </si>
  <si>
    <t>Затраты труда рабочих (ср 3,8)</t>
  </si>
  <si>
    <t>1-100-27</t>
  </si>
  <si>
    <t>Затраты труда рабочих (ср 2,7)</t>
  </si>
  <si>
    <t>1-100-40</t>
  </si>
  <si>
    <t>Затраты труда рабочих (ср 4)</t>
  </si>
  <si>
    <t>1-100-39</t>
  </si>
  <si>
    <t>Затраты труда рабочих (ср 3,9)</t>
  </si>
  <si>
    <t>1-100-31</t>
  </si>
  <si>
    <t>Затраты труда рабочих (ср 3,1)</t>
  </si>
  <si>
    <t>Затраты труда машинистов</t>
  </si>
  <si>
    <t>Машины и механизмы</t>
  </si>
  <si>
    <t>91.17.04-031</t>
  </si>
  <si>
    <t>Агрегаты для сварки полиэтиленовых труб</t>
  </si>
  <si>
    <t>маш.час</t>
  </si>
  <si>
    <t>91.14.01-011</t>
  </si>
  <si>
    <t>Автобетоносмесители, емкость до 6,3 м3</t>
  </si>
  <si>
    <t>91.07.11-570</t>
  </si>
  <si>
    <t>Бетононасосы-миксеры прицепные с двигателем внутреннего сгорания, производительность до 12 м3/ч</t>
  </si>
  <si>
    <t>91.05.13-025</t>
  </si>
  <si>
    <t>Краны-манипуляторы на автомобильном ходу, грузоподъемность до 3,2 т</t>
  </si>
  <si>
    <t>91.05.05-015</t>
  </si>
  <si>
    <t>Краны на автомобильном ходу, грузоподъемность 16 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</si>
  <si>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</si>
  <si>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</si>
  <si>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91.06.05-011</t>
  </si>
  <si>
    <t>Погрузчики, грузоподъемность 5 т</t>
  </si>
  <si>
    <t>91.14.02-001</t>
  </si>
  <si>
    <t>Автомобили бортовые, грузоподъемность до 5 т</t>
  </si>
  <si>
    <t>91.01.05-085</t>
  </si>
  <si>
    <t>Экскаваторы одноковшовые дизельные на гусеничном ходу, емкость ковша 0,5 м3</t>
  </si>
  <si>
    <t>91.05.01-017</t>
  </si>
  <si>
    <t>Краны башенные, грузоподъемность 8 т</t>
  </si>
  <si>
    <t>91.16.01-002</t>
  </si>
  <si>
    <t>Электростанции передвижные, мощность 4 кВт</t>
  </si>
  <si>
    <t>91.10.05-007</t>
  </si>
  <si>
    <t>Трубоукладчики, номинальная грузоподъемность 12,5 т</t>
  </si>
  <si>
    <t>91.08.04-021</t>
  </si>
  <si>
    <t>Котлы битумные передвижные 400 л</t>
  </si>
  <si>
    <t>91.14.04-002</t>
  </si>
  <si>
    <t>Тягачи седельные, грузоподъемность 15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</si>
  <si>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</si>
  <si>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</si>
  <si>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</si>
  <si>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</si>
  <si>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91.14.05-012</t>
  </si>
  <si>
    <t>Полуприцепы общего назначения, грузоподъемность 15 т</t>
  </si>
  <si>
    <t>91.07.04-001</t>
  </si>
  <si>
    <t>Вибраторы глубинные</t>
  </si>
  <si>
    <t>Материалы</t>
  </si>
  <si>
    <t>Прайс из СД ОП</t>
  </si>
  <si>
    <t>Колодец стеклопластиковый (O1000х4500мм), с крышкой (O800мм), лестницей</t>
  </si>
  <si>
    <t>шт</t>
  </si>
  <si>
    <t>02.3.01.02-1011</t>
  </si>
  <si>
    <t>Песок природный I класс, средний, круглые сита</t>
  </si>
  <si>
    <t>м3</t>
  </si>
  <si>
    <t>18.2.04.01-0012</t>
  </si>
  <si>
    <t>Колодец водопроводный полиэтиленовый, диаметр 1600 мм, с запорной арматурой (1,2), для трубопровода номинальным диаметром 150, 200 мм</t>
  </si>
  <si>
    <t>м</t>
  </si>
  <si>
    <t>11.2.13.04-0011</t>
  </si>
  <si>
    <t>Щиты из досок, толщина 25 мм</t>
  </si>
  <si>
    <t>м2</t>
  </si>
  <si>
    <t>04.1.02.05-0059</t>
  </si>
  <si>
    <t>Смеси бетонные тяжелого бетона (БСТ), крупность заполнителя 40 мм, класс В12,5 (М150)</t>
  </si>
  <si>
    <t>24.3.03.13-0055</t>
  </si>
  <si>
    <t>Трубы напорные полиэтиленовые ПЭ100, стандартное размерное отношение SDR17, номинальный наружный диаметр 315 мм, толщина стенки 18,7 мм</t>
  </si>
  <si>
    <t>24.3.03.06-0025</t>
  </si>
  <si>
    <t>Трубы дренажные полиэтиленовые гофрированные двухслойные, класс кольцевой жесткости SN8, номинальный внутренний диаметр 200 мм</t>
  </si>
  <si>
    <t>24.3.03.13-0058</t>
  </si>
  <si>
    <t>Трубы напорные полиэтиленовые ПЭ100, стандартное размерное отношение SDR17, номинальный наружный диаметр 450 мм, толщина стенки 26,7 мм</t>
  </si>
  <si>
    <t>24.3.03.13-0043</t>
  </si>
  <si>
    <t>Трубы напорные полиэтиленовые ПЭ100, стандартное размерное отношение SDR17, номинальный наружный диаметр 63 мм, толщина стенки 3,8 мм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</si>
  <si>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</si>
  <si>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</si>
  <si>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08.1.02.06-0023</t>
  </si>
  <si>
    <t>Люк чугунный круглый средний Л(B125)-К-1-60</t>
  </si>
  <si>
    <t>04.1.02.01-0006</t>
  </si>
  <si>
    <t>Смеси бетонные мелкозернистого бетона (БСМ), класс В15 (М200)</t>
  </si>
  <si>
    <t>08.1.02.06-0042</t>
  </si>
  <si>
    <t>Люк чугунный с решеткой для дождеприемного колодца ЛР</t>
  </si>
  <si>
    <t>01.2.03.03-0013</t>
  </si>
  <si>
    <t>Мастика битумная кровельная горячая</t>
  </si>
  <si>
    <t>т</t>
  </si>
  <si>
    <t>08.4.03.02-0007</t>
  </si>
  <si>
    <t>Сталь арматурная, горячекатаная, гладкая, класс А-I, диаметр 20-22 мм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</si>
  <si>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</si>
  <si>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</si>
  <si>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08.4.03.03-0022</t>
  </si>
  <si>
    <t>Сталь арматурная, горячекатаная, периодического профиля, класс А-II, диаметр 12 мм</t>
  </si>
  <si>
    <t>24.3.03.06-0023</t>
  </si>
  <si>
    <t>Трубы дренажные полиэтиленовые гофрированные двухслойные, класс кольцевой жесткости SN8, номинальный внутренний диаметр 110 мм</t>
  </si>
  <si>
    <t>24.3.05.08-0112</t>
  </si>
  <si>
    <t>Отвод полиэтиленовый удлиненный 90°, номинальный внутренний диаметр 63 мм</t>
  </si>
  <si>
    <t>18.1.02.02-0101</t>
  </si>
  <si>
    <t>Штурвал № 7800 для задвижек Hawle диаметром 50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</si>
  <si>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</si>
  <si>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</si>
  <si>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</si>
  <si>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</si>
  <si>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</si>
  <si>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</si>
  <si>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11.1.03.05-0086</t>
  </si>
  <si>
    <t>Доска необрезная, хвойных пород, длина 4-6,5 м, все ширины, толщина 44 мм и более, сорт IV</t>
  </si>
  <si>
    <t>01.7.03.01-0001</t>
  </si>
  <si>
    <t>Вода</t>
  </si>
  <si>
    <t>01.7.15.03-0014</t>
  </si>
  <si>
    <t>Болты с гайками и шайбами для санитарно-технических работ, диаметр 16 мм</t>
  </si>
  <si>
    <t>01.7.07.29-0031</t>
  </si>
  <si>
    <t>Каболка</t>
  </si>
  <si>
    <t>01.7.15.06-0111</t>
  </si>
  <si>
    <t>Гвозди строительные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</si>
  <si>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</si>
  <si>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</si>
  <si>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</si>
  <si>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</si>
  <si>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01.7.19.07-0006</t>
  </si>
  <si>
    <t>Резина техническая листовая прессованная</t>
  </si>
  <si>
    <t>кг</t>
  </si>
  <si>
    <t>12.1.02.06-0012</t>
  </si>
  <si>
    <t>Рубероид кровельный РКК-350</t>
  </si>
  <si>
    <t>01.3.01.03-0002</t>
  </si>
  <si>
    <t>Керосин для технических целей</t>
  </si>
  <si>
    <t>01.7.20.08-0051</t>
  </si>
  <si>
    <t>Ветошь</t>
  </si>
  <si>
    <t>01.7.19.04-0031</t>
  </si>
  <si>
    <t>Прокладки резиновые (пластина техническая прессованная)</t>
  </si>
  <si>
    <t>01.7.07.12-0024</t>
  </si>
  <si>
    <t>Пленка полиэтиленовая, толщина 0,15 мм</t>
  </si>
  <si>
    <t>01.7.11.07-0032</t>
  </si>
  <si>
    <t>Электроды сварочные Э42, диаметр 4 мм</t>
  </si>
  <si>
    <t>08.3.03.06-0002</t>
  </si>
  <si>
    <t>Проволока горячекатаная в мотках, диаметр 6,3-6,5 мм</t>
  </si>
  <si>
    <t>11.1.03.06-0095</t>
  </si>
  <si>
    <t>Доска обрезная, хвойных пород, ширина 75-150 мм, толщина 44 мм и более, длина 4-6,5 м, сорт III</t>
  </si>
  <si>
    <t>05.1.08.14-1018</t>
  </si>
  <si>
    <t>Профиль гидроизолирующий для рабочих швов в монолитных железобетонных конструкциях</t>
  </si>
  <si>
    <t>04.3.02.09-1092</t>
  </si>
  <si>
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</si>
  <si>
    <t>04.3.02.09-1056</t>
  </si>
  <si>
    <t>Смеси сухие безусадочные, быстротвердеющие, для восстановления, гидроизоляции и ремонта бетонных покрытий, с заполнителем 3 мм, М500</t>
  </si>
  <si>
    <t>03.1.02.03-0011</t>
  </si>
  <si>
    <t>Известь строительная негашеная комовая, сорт I</t>
  </si>
  <si>
    <t>12.2.07.05-0044</t>
  </si>
  <si>
    <t>Трубки из вспененного полиэтилена, внутренний диаметр 30 мм, толщина 9 мм</t>
  </si>
  <si>
    <t>100 м</t>
  </si>
  <si>
    <t>14.5.01.10-0003</t>
  </si>
  <si>
    <t>Пена монтажная</t>
  </si>
  <si>
    <t>л</t>
  </si>
  <si>
    <t>14.3.01.01-0001</t>
  </si>
  <si>
    <t>Грунтовка адгезионная для обработки плотных, гладких, слабо-и не впитывающих влагу оснований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</si>
  <si>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</si>
  <si>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</si>
  <si>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</si>
  <si>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Наружные сети водопровода/канализации ЗПС 35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</si>
  <si>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</si>
  <si>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</si>
  <si>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</si>
  <si>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</si>
  <si>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</si>
  <si>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</si>
  <si>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</si>
  <si>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</si>
  <si>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</si>
  <si>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</si>
  <si>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</si>
  <si>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</si>
  <si>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</si>
  <si>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</si>
  <si>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</si>
  <si>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</si>
  <si>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</si>
  <si>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</si>
  <si>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</si>
  <si>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</si>
  <si>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</si>
  <si>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</si>
  <si>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</si>
  <si>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</si>
  <si>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</si>
  <si>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</si>
  <si>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</si>
  <si>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</si>
  <si>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</si>
  <si>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</si>
  <si>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</si>
  <si>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</si>
  <si>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</si>
  <si>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</si>
  <si>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</si>
  <si>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</si>
  <si>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</si>
  <si>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</si>
  <si>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</si>
  <si>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</si>
  <si>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</si>
  <si>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</si>
  <si>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</si>
  <si>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</si>
  <si>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2,7)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</si>
  <si>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</si>
  <si>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</si>
  <si>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</si>
  <si>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</si>
  <si>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</si>
  <si>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</si>
  <si>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</si>
  <si>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</si>
  <si>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</si>
  <si>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</si>
  <si>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</si>
  <si>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</si>
  <si>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</si>
  <si>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</si>
  <si>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</si>
  <si>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</si>
  <si>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</si>
  <si>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</si>
  <si>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</si>
  <si>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</si>
  <si>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</si>
  <si>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</si>
  <si>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</si>
  <si>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 xml:space="preserve">Наименование разрабатываемого показателя УНЦ —  Наружные сети водопровода/канализации ЗПС 35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</si>
  <si>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</si>
  <si>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</si>
  <si>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</si>
  <si>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</si>
  <si>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</si>
  <si>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</si>
  <si>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</si>
  <si>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</si>
  <si>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</si>
  <si>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</si>
  <si>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</si>
  <si>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</si>
  <si>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З2 ЗПС НВК 35 кВ 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</si>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</sst>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0.0%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65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2" borderId="0" xfId="0" applyFont="1" applyFill="1"/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right" vertical="top" wrapText="1"/>
    </xf>
    <xf numFmtId="165" fontId="1" fillId="0" borderId="1" xfId="0" applyNumberFormat="1" applyFont="1" applyBorder="1"/>
    <xf numFmtId="165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165" fontId="5" fillId="0" borderId="0" xfId="0" applyNumberFormat="1" applyFont="1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49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8" fontId="1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165" fontId="1" fillId="0" borderId="4" xfId="0" applyNumberFormat="1" applyFont="1" applyBorder="1" applyAlignment="1">
      <alignment vertical="center" wrapText="1"/>
    </xf>
    <xf numFmtId="165" fontId="1" fillId="0" borderId="6" xfId="0" applyNumberFormat="1" applyFont="1" applyBorder="1" applyAlignment="1">
      <alignment vertical="center" wrapText="1"/>
    </xf>
    <xf numFmtId="165" fontId="5" fillId="0" borderId="4" xfId="0" applyNumberFormat="1" applyFont="1" applyBorder="1" applyAlignment="1">
      <alignment vertical="center" wrapText="1"/>
    </xf>
    <xf numFmtId="165" fontId="5" fillId="0" borderId="6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top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1108262</xdr:colOff>
      <xdr:row>28</xdr:row>
      <xdr:rowOff>89087</xdr:rowOff>
    </xdr:from>
    <xdr:to>
      <xdr:col>2</xdr:col>
      <xdr:colOff>18449</xdr:colOff>
      <xdr:row>31</xdr:row>
      <xdr:rowOff>32275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6269E8A-E7C3-42AB-973A-CD107357D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8056" y="13883528"/>
          <a:ext cx="938452" cy="548306"/>
        </a:xfrm>
        <a:prstGeom prst="rect">
          <a:avLst/>
        </a:prstGeom>
      </xdr:spPr>
    </xdr:pic>
    <xdr:clientData/>
  </xdr:twoCellAnchor>
  <xdr:twoCellAnchor editAs="oneCell">
    <xdr:from>
      <xdr:col>1</xdr:col>
      <xdr:colOff>1267012</xdr:colOff>
      <xdr:row>26</xdr:row>
      <xdr:rowOff>54162</xdr:rowOff>
    </xdr:from>
    <xdr:to>
      <xdr:col>2</xdr:col>
      <xdr:colOff>81364</xdr:colOff>
      <xdr:row>28</xdr:row>
      <xdr:rowOff>35112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A70D70F-7707-427C-8006-8942BD6E8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6806" y="13445191"/>
          <a:ext cx="842617" cy="384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1119467</xdr:colOff>
      <xdr:row>22</xdr:row>
      <xdr:rowOff>100293</xdr:rowOff>
    </xdr:from>
    <xdr:to>
      <xdr:col>3</xdr:col>
      <xdr:colOff>188778</xdr:colOff>
      <xdr:row>25</xdr:row>
      <xdr:rowOff>43481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54372D2-FA2C-472C-8E8E-6DBC8905C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173" y="5142940"/>
          <a:ext cx="940693" cy="548306"/>
        </a:xfrm>
        <a:prstGeom prst="rect">
          <a:avLst/>
        </a:prstGeom>
      </xdr:spPr>
    </xdr:pic>
    <xdr:clientData/>
  </xdr:twoCellAnchor>
  <xdr:twoCellAnchor editAs="oneCell">
    <xdr:from>
      <xdr:col>2</xdr:col>
      <xdr:colOff>1278217</xdr:colOff>
      <xdr:row>20</xdr:row>
      <xdr:rowOff>65368</xdr:rowOff>
    </xdr:from>
    <xdr:to>
      <xdr:col>3</xdr:col>
      <xdr:colOff>251693</xdr:colOff>
      <xdr:row>22</xdr:row>
      <xdr:rowOff>46318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24D304D-975D-4AFA-95D5-7920F28FA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923" y="4704603"/>
          <a:ext cx="844858" cy="3843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506692</xdr:colOff>
      <xdr:row>99</xdr:row>
      <xdr:rowOff>100293</xdr:rowOff>
    </xdr:from>
    <xdr:to>
      <xdr:col>3</xdr:col>
      <xdr:colOff>322128</xdr:colOff>
      <xdr:row>102</xdr:row>
      <xdr:rowOff>72056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8993E96-FEEB-477D-BE0A-3A498B20E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442" y="32612293"/>
          <a:ext cx="942561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513042</xdr:colOff>
      <xdr:row>97</xdr:row>
      <xdr:rowOff>65368</xdr:rowOff>
    </xdr:from>
    <xdr:to>
      <xdr:col>3</xdr:col>
      <xdr:colOff>232643</xdr:colOff>
      <xdr:row>99</xdr:row>
      <xdr:rowOff>65368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52ED808-B1C2-4502-8AF6-C66EC7A8C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1792" y="32196368"/>
          <a:ext cx="846726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1119467</xdr:colOff>
      <xdr:row>43</xdr:row>
      <xdr:rowOff>100293</xdr:rowOff>
    </xdr:from>
    <xdr:to>
      <xdr:col>1</xdr:col>
      <xdr:colOff>2065203</xdr:colOff>
      <xdr:row>46</xdr:row>
      <xdr:rowOff>72056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7FD62A0-643D-411B-9E72-6A94528E9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017" y="5110443"/>
          <a:ext cx="945736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1278217</xdr:colOff>
      <xdr:row>41</xdr:row>
      <xdr:rowOff>65368</xdr:rowOff>
    </xdr:from>
    <xdr:to>
      <xdr:col>1</xdr:col>
      <xdr:colOff>2128118</xdr:colOff>
      <xdr:row>43</xdr:row>
      <xdr:rowOff>65368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D0675F0-791F-4969-8114-00028C9EA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9767" y="4675468"/>
          <a:ext cx="849901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1119467</xdr:colOff>
      <xdr:row>106</xdr:row>
      <xdr:rowOff>100293</xdr:rowOff>
    </xdr:from>
    <xdr:to>
      <xdr:col>2</xdr:col>
      <xdr:colOff>569778</xdr:colOff>
      <xdr:row>109</xdr:row>
      <xdr:rowOff>72056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CCDCE3A-C74D-4511-9DE4-D55D27DBB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017" y="5110443"/>
          <a:ext cx="945736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1278217</xdr:colOff>
      <xdr:row>104</xdr:row>
      <xdr:rowOff>65368</xdr:rowOff>
    </xdr:from>
    <xdr:to>
      <xdr:col>2</xdr:col>
      <xdr:colOff>632693</xdr:colOff>
      <xdr:row>106</xdr:row>
      <xdr:rowOff>65368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3F62126-78FA-45EC-821B-C6EA0AA5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9767" y="4675468"/>
          <a:ext cx="849901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668617</xdr:colOff>
      <xdr:row>15</xdr:row>
      <xdr:rowOff>68543</xdr:rowOff>
    </xdr:from>
    <xdr:to>
      <xdr:col>2</xdr:col>
      <xdr:colOff>623753</xdr:colOff>
      <xdr:row>18</xdr:row>
      <xdr:rowOff>40306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3327409-70AD-410B-BA6E-5686705C4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742" y="3735668"/>
          <a:ext cx="939386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674967</xdr:colOff>
      <xdr:row>13</xdr:row>
      <xdr:rowOff>33618</xdr:rowOff>
    </xdr:from>
    <xdr:to>
      <xdr:col>2</xdr:col>
      <xdr:colOff>534268</xdr:colOff>
      <xdr:row>15</xdr:row>
      <xdr:rowOff>33618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7A0D82E-D0E7-4F68-BEE1-DA5CAB36D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092" y="3319743"/>
          <a:ext cx="843551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1119467</xdr:colOff>
      <xdr:row>13</xdr:row>
      <xdr:rowOff>100293</xdr:rowOff>
    </xdr:from>
    <xdr:to>
      <xdr:col>1</xdr:col>
      <xdr:colOff>941253</xdr:colOff>
      <xdr:row>16</xdr:row>
      <xdr:rowOff>72056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FB5FD8A-6404-4E64-B6F9-D593E4CFE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017" y="5110443"/>
          <a:ext cx="945736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1278217</xdr:colOff>
      <xdr:row>11</xdr:row>
      <xdr:rowOff>65368</xdr:rowOff>
    </xdr:from>
    <xdr:to>
      <xdr:col>1</xdr:col>
      <xdr:colOff>851768</xdr:colOff>
      <xdr:row>13</xdr:row>
      <xdr:rowOff>65368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87EA73F-68A9-4940-8664-D5C21D61F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9767" y="4675468"/>
          <a:ext cx="849901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1119467</xdr:colOff>
      <xdr:row>26</xdr:row>
      <xdr:rowOff>100293</xdr:rowOff>
    </xdr:from>
    <xdr:to>
      <xdr:col>1</xdr:col>
      <xdr:colOff>2065203</xdr:colOff>
      <xdr:row>29</xdr:row>
      <xdr:rowOff>72056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4840B6-9D85-48CE-A1E7-6FA642E1C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017" y="5110443"/>
          <a:ext cx="945736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1278217</xdr:colOff>
      <xdr:row>24</xdr:row>
      <xdr:rowOff>65368</xdr:rowOff>
    </xdr:from>
    <xdr:to>
      <xdr:col>1</xdr:col>
      <xdr:colOff>2128118</xdr:colOff>
      <xdr:row>26</xdr:row>
      <xdr:rowOff>65368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C2B4DD4-7413-4E5C-A19C-462BA4F0C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9767" y="4675468"/>
          <a:ext cx="849901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view="pageBreakPreview" topLeftCell="A21" zoomScale="85" zoomScaleNormal="85" workbookViewId="0">
      <selection activeCell="C52" sqref="C52"/>
    </sheetView>
  </sheetViews>
  <sheetFormatPr defaultColWidth="9.140625" defaultRowHeight="15.75" x14ac:dyDescent="0.25"/>
  <cols>
    <col min="1" max="1" width="5.5703125" style="1" customWidth="1"/>
    <col min="2" max="2" width="30.42578125" style="1" customWidth="1"/>
    <col min="3" max="3" width="30.85546875" style="1" customWidth="1"/>
    <col min="4" max="4" width="9.140625" style="1"/>
    <col min="5" max="5" width="12.42578125" style="1" customWidth="1"/>
    <col min="6" max="6" width="15.42578125" style="1" customWidth="1"/>
    <col min="7" max="7" width="11.42578125" style="1" customWidth="1"/>
    <col min="8" max="8" width="9.140625" style="1"/>
  </cols>
  <sheetData>
    <row r="1" spans="1:9" s="1" customFormat="1" x14ac:dyDescent="0.25">
      <c r="B1" s="93" t="s">
        <v>0</v>
      </c>
      <c r="C1" s="93"/>
      <c r="D1" s="93"/>
      <c r="E1" s="93"/>
    </row>
    <row r="2" spans="1:9" s="1" customFormat="1" x14ac:dyDescent="0.25">
      <c r="B2" s="94" t="s">
        <v>1</v>
      </c>
      <c r="C2" s="94"/>
      <c r="D2" s="94"/>
      <c r="E2" s="94"/>
    </row>
    <row r="3" spans="1:9" s="1" customFormat="1" x14ac:dyDescent="0.25">
      <c r="B3" s="55"/>
      <c r="C3" s="55"/>
      <c r="D3" s="55"/>
      <c r="E3" s="55"/>
    </row>
    <row r="4" spans="1:9" s="1" customFormat="1" x14ac:dyDescent="0.25">
      <c r="B4" s="55"/>
      <c r="C4" s="55"/>
      <c r="D4" s="55"/>
      <c r="E4" s="55"/>
    </row>
    <row r="5" spans="1:9" s="1" customFormat="1" x14ac:dyDescent="0.25">
      <c r="B5" s="95" t="s">
        <v>2</v>
      </c>
      <c r="C5" s="95"/>
      <c r="D5" s="95"/>
      <c r="E5" s="95"/>
      <c r="G5" s="3"/>
    </row>
    <row r="6" spans="1:9" s="1" customFormat="1" ht="31.7" customHeight="1" x14ac:dyDescent="0.25">
      <c r="B6" s="95" t="s">
        <v>3</v>
      </c>
      <c r="C6" s="95"/>
      <c r="D6" s="95"/>
      <c r="E6" s="95"/>
    </row>
    <row r="7" spans="1:9" s="1" customFormat="1" ht="15.75" customHeight="1" x14ac:dyDescent="0.25">
      <c r="B7" s="95" t="s">
        <v>4</v>
      </c>
      <c r="C7" s="95"/>
      <c r="D7" s="95"/>
      <c r="E7" s="95"/>
      <c r="G7" s="3"/>
    </row>
    <row r="10" spans="1:9" ht="31.5" customHeight="1" x14ac:dyDescent="0.25">
      <c r="A10" s="4" t="s">
        <v>5</v>
      </c>
      <c r="B10" s="4" t="s">
        <v>6</v>
      </c>
      <c r="C10" s="4" t="s">
        <v>7</v>
      </c>
    </row>
    <row r="11" spans="1:9" ht="78" customHeight="1" x14ac:dyDescent="0.25">
      <c r="A11" s="4">
        <v>1</v>
      </c>
      <c r="B11" s="8" t="s">
        <v>8</v>
      </c>
      <c r="C11" s="4" t="s">
        <v>9</v>
      </c>
    </row>
    <row r="12" spans="1:9" ht="31.5" customHeight="1" x14ac:dyDescent="0.25">
      <c r="A12" s="4">
        <v>2</v>
      </c>
      <c r="B12" s="8" t="s">
        <v>10</v>
      </c>
      <c r="C12" s="4" t="s">
        <v>11</v>
      </c>
    </row>
    <row r="13" spans="1:9" ht="31.5" customHeight="1" x14ac:dyDescent="0.25">
      <c r="A13" s="4">
        <v>3</v>
      </c>
      <c r="B13" s="8" t="s">
        <v>12</v>
      </c>
      <c r="C13" s="4" t="s">
        <v>13</v>
      </c>
    </row>
    <row r="14" spans="1:9" x14ac:dyDescent="0.25">
      <c r="A14" s="4">
        <v>4</v>
      </c>
      <c r="B14" s="8" t="s">
        <v>14</v>
      </c>
      <c r="C14" s="4">
        <v>1</v>
      </c>
    </row>
    <row r="15" spans="1:9" ht="189" customHeight="1" x14ac:dyDescent="0.25">
      <c r="A15" s="4">
        <v>5</v>
      </c>
      <c r="B15" s="8" t="s">
        <v>15</v>
      </c>
      <c r="C15" s="56" t="s">
        <v>16</v>
      </c>
      <c r="G15" s="58"/>
      <c r="H15" s="58"/>
      <c r="I15" s="58"/>
    </row>
    <row r="16" spans="1:9" ht="109.15" customHeight="1" x14ac:dyDescent="0.25">
      <c r="A16" s="4">
        <v>6</v>
      </c>
      <c r="B16" s="57" t="s">
        <v>17</v>
      </c>
      <c r="C16" s="4">
        <f>C17+C18</f>
        <v>1373.6374235999999</v>
      </c>
      <c r="G16" s="58"/>
      <c r="H16" s="58"/>
      <c r="I16" s="58"/>
    </row>
    <row r="17" spans="1:9" ht="31.5" customHeight="1" x14ac:dyDescent="0.25">
      <c r="A17" s="59" t="s">
        <v>18</v>
      </c>
      <c r="B17" s="57" t="s">
        <v>19</v>
      </c>
      <c r="C17" s="4">
        <f>'Прил.2 Расч стоим'!F12</f>
        <v>1373.6374235999999</v>
      </c>
      <c r="G17" s="58"/>
      <c r="H17" s="58"/>
      <c r="I17" s="58"/>
    </row>
    <row r="18" spans="1:9" ht="63.75" customHeight="1" x14ac:dyDescent="0.25">
      <c r="A18" s="59" t="s">
        <v>20</v>
      </c>
      <c r="B18" s="57" t="s">
        <v>21</v>
      </c>
      <c r="C18" s="4">
        <f>'Прил.2 Расч стоим'!H12</f>
        <v>0</v>
      </c>
      <c r="G18" s="61"/>
      <c r="H18" s="61"/>
      <c r="I18" s="61"/>
    </row>
    <row r="19" spans="1:9" x14ac:dyDescent="0.25">
      <c r="A19" s="59" t="s">
        <v>22</v>
      </c>
      <c r="B19" s="8" t="s">
        <v>23</v>
      </c>
      <c r="C19" s="60"/>
      <c r="I19" s="1"/>
    </row>
    <row r="20" spans="1:9" ht="31.5" customHeight="1" x14ac:dyDescent="0.25">
      <c r="A20" s="59" t="s">
        <v>24</v>
      </c>
      <c r="B20" s="8" t="s">
        <v>25</v>
      </c>
      <c r="C20" s="4"/>
    </row>
    <row r="21" spans="1:9" x14ac:dyDescent="0.25">
      <c r="A21" s="62">
        <v>7</v>
      </c>
      <c r="B21" s="8" t="s">
        <v>26</v>
      </c>
      <c r="C21" s="4" t="s">
        <v>27</v>
      </c>
    </row>
    <row r="22" spans="1:9" ht="140.44999999999999" customHeight="1" x14ac:dyDescent="0.25">
      <c r="A22" s="62">
        <v>8</v>
      </c>
      <c r="B22" s="8" t="s">
        <v>28</v>
      </c>
      <c r="C22" s="63">
        <f>C16</f>
        <v>1373.6374235999999</v>
      </c>
    </row>
    <row r="23" spans="1:9" ht="62.45" customHeight="1" x14ac:dyDescent="0.25">
      <c r="A23" s="62">
        <v>9</v>
      </c>
      <c r="B23" s="8" t="s">
        <v>29</v>
      </c>
      <c r="C23" s="64">
        <f>C16/C14</f>
        <v>1373.6374235999999</v>
      </c>
    </row>
    <row r="24" spans="1:9" x14ac:dyDescent="0.25">
      <c r="A24" s="62">
        <v>10</v>
      </c>
      <c r="B24" s="8" t="s">
        <v>30</v>
      </c>
      <c r="C24" s="4"/>
    </row>
    <row r="28" spans="1:9" x14ac:dyDescent="0.25">
      <c r="B28" s="1" t="s">
        <v>231</v>
      </c>
    </row>
    <row r="29" spans="1:9" x14ac:dyDescent="0.25">
      <c r="B29" s="5" t="s">
        <v>45</v>
      </c>
    </row>
    <row r="31" spans="1:9" x14ac:dyDescent="0.25">
      <c r="B31" s="1" t="s">
        <v>375</v>
      </c>
    </row>
    <row r="32" spans="1:9" x14ac:dyDescent="0.25">
      <c r="B32" s="5" t="s">
        <v>46</v>
      </c>
    </row>
  </sheetData>
  <mergeCells count="5">
    <mergeCell ref="B1:E1"/>
    <mergeCell ref="B2:E2"/>
    <mergeCell ref="B5:E5"/>
    <mergeCell ref="B6:E6"/>
    <mergeCell ref="B7:E7"/>
  </mergeCells>
  <pageMargins left="0.7" right="0.7" top="0.75" bottom="0.75" header="0.3" footer="0.3"/>
  <pageSetup paperSize="9" scale="99" fitToHeight="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6"/>
  <sheetViews>
    <sheetView view="pageBreakPreview" topLeftCell="B1" zoomScale="85" zoomScaleNormal="85" workbookViewId="0">
      <selection activeCell="C21" sqref="C21:E26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28.140625" style="1" customWidth="1"/>
    <col min="4" max="4" width="15.42578125" style="1" customWidth="1"/>
    <col min="5" max="5" width="39" style="1" customWidth="1"/>
    <col min="6" max="6" width="15.42578125" style="1" customWidth="1"/>
    <col min="7" max="7" width="21.42578125" style="1" customWidth="1"/>
    <col min="8" max="8" width="19.42578125" style="1" customWidth="1"/>
    <col min="9" max="9" width="13" style="1" customWidth="1"/>
    <col min="10" max="10" width="20.85546875" style="1" customWidth="1"/>
    <col min="11" max="11" width="18" style="1" customWidth="1"/>
    <col min="12" max="12" width="9.140625" style="1"/>
  </cols>
  <sheetData>
    <row r="3" spans="2:12" x14ac:dyDescent="0.25">
      <c r="B3" s="93" t="s">
        <v>31</v>
      </c>
      <c r="C3" s="93"/>
      <c r="D3" s="93"/>
      <c r="E3" s="93"/>
      <c r="F3" s="93"/>
      <c r="G3" s="93"/>
      <c r="H3" s="93"/>
      <c r="I3" s="93"/>
      <c r="J3" s="93"/>
      <c r="K3" s="5"/>
    </row>
    <row r="4" spans="2:12" x14ac:dyDescent="0.25">
      <c r="B4" s="94" t="s">
        <v>32</v>
      </c>
      <c r="C4" s="94"/>
      <c r="D4" s="94"/>
      <c r="E4" s="94"/>
      <c r="F4" s="94"/>
      <c r="G4" s="94"/>
      <c r="H4" s="94"/>
      <c r="I4" s="94"/>
      <c r="J4" s="94"/>
      <c r="K4" s="94"/>
    </row>
    <row r="5" spans="2:12" x14ac:dyDescent="0.25"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2:12" x14ac:dyDescent="0.25">
      <c r="B6" s="95" t="str">
        <f>'Прил.1 Сравнит табл'!B5:E5</f>
        <v xml:space="preserve">Наименование разрабатываемого показателя УНЦ — Наружные сети водопровода/канализации ЗПС 35 кВ </v>
      </c>
      <c r="C6" s="95"/>
      <c r="D6" s="95"/>
      <c r="E6" s="95"/>
      <c r="F6" s="95"/>
      <c r="G6" s="95"/>
      <c r="H6" s="95"/>
      <c r="I6" s="95"/>
      <c r="J6" s="95"/>
      <c r="K6" s="95"/>
      <c r="L6" s="3"/>
    </row>
    <row r="7" spans="2:12" x14ac:dyDescent="0.25">
      <c r="B7" s="101" t="str">
        <f>'Прил.1 Сравнит табл'!B7:E7</f>
        <v>Единица измерения  — 1 ПС</v>
      </c>
      <c r="C7" s="101"/>
      <c r="D7" s="101"/>
      <c r="E7" s="101"/>
      <c r="F7" s="101"/>
      <c r="G7" s="95"/>
      <c r="H7" s="95"/>
      <c r="I7" s="95"/>
      <c r="J7" s="95"/>
      <c r="K7" s="95"/>
      <c r="L7" s="3"/>
    </row>
    <row r="8" spans="2:12" x14ac:dyDescent="0.25">
      <c r="B8" s="2"/>
      <c r="K8" s="65"/>
    </row>
    <row r="9" spans="2:12" x14ac:dyDescent="0.25">
      <c r="B9" s="102" t="s">
        <v>5</v>
      </c>
      <c r="C9" s="102" t="s">
        <v>33</v>
      </c>
      <c r="D9" s="102" t="str">
        <f>'Прил.1 Сравнит табл'!C11</f>
        <v>ПС 35 кВ Черная Слобода</v>
      </c>
      <c r="E9" s="102"/>
      <c r="F9" s="102"/>
      <c r="G9" s="102"/>
      <c r="H9" s="102"/>
      <c r="I9" s="102"/>
      <c r="J9" s="102"/>
    </row>
    <row r="10" spans="2:12" x14ac:dyDescent="0.25">
      <c r="B10" s="102"/>
      <c r="C10" s="102"/>
      <c r="D10" s="102" t="s">
        <v>34</v>
      </c>
      <c r="E10" s="102" t="s">
        <v>35</v>
      </c>
      <c r="F10" s="102" t="s">
        <v>36</v>
      </c>
      <c r="G10" s="102"/>
      <c r="H10" s="102"/>
      <c r="I10" s="102"/>
      <c r="J10" s="102"/>
    </row>
    <row r="11" spans="2:12" ht="31.5" customHeight="1" x14ac:dyDescent="0.25">
      <c r="B11" s="102"/>
      <c r="C11" s="102"/>
      <c r="D11" s="102"/>
      <c r="E11" s="102"/>
      <c r="F11" s="4" t="s">
        <v>37</v>
      </c>
      <c r="G11" s="4" t="s">
        <v>38</v>
      </c>
      <c r="H11" s="4" t="s">
        <v>39</v>
      </c>
      <c r="I11" s="4" t="s">
        <v>40</v>
      </c>
      <c r="J11" s="4" t="s">
        <v>41</v>
      </c>
    </row>
    <row r="12" spans="2:12" ht="48" customHeight="1" x14ac:dyDescent="0.25">
      <c r="B12" s="4">
        <v>1</v>
      </c>
      <c r="C12" s="18" t="s">
        <v>42</v>
      </c>
      <c r="D12" s="66"/>
      <c r="E12" s="67"/>
      <c r="F12" s="96">
        <v>1373.6374235999999</v>
      </c>
      <c r="G12" s="97"/>
      <c r="H12" s="68">
        <v>0</v>
      </c>
      <c r="I12" s="68"/>
      <c r="J12" s="68"/>
    </row>
    <row r="13" spans="2:12" x14ac:dyDescent="0.25">
      <c r="B13" s="100" t="s">
        <v>43</v>
      </c>
      <c r="C13" s="100"/>
      <c r="D13" s="100"/>
      <c r="E13" s="100"/>
      <c r="F13" s="92"/>
      <c r="G13" s="92"/>
      <c r="H13" s="69"/>
      <c r="I13" s="69"/>
      <c r="J13" s="69"/>
    </row>
    <row r="14" spans="2:12" x14ac:dyDescent="0.25">
      <c r="B14" s="100" t="s">
        <v>44</v>
      </c>
      <c r="C14" s="100"/>
      <c r="D14" s="100"/>
      <c r="E14" s="100"/>
      <c r="F14" s="98">
        <f>F12</f>
        <v>1373.6374235999999</v>
      </c>
      <c r="G14" s="99"/>
      <c r="H14" s="70">
        <f>H12</f>
        <v>0</v>
      </c>
      <c r="I14" s="70"/>
      <c r="J14" s="70">
        <f>F12+H12</f>
        <v>1373.6374235999999</v>
      </c>
    </row>
    <row r="15" spans="2:12" x14ac:dyDescent="0.25">
      <c r="B15" s="2"/>
    </row>
    <row r="16" spans="2:12" x14ac:dyDescent="0.25">
      <c r="B16" s="2"/>
      <c r="K16" s="65"/>
    </row>
    <row r="17" spans="2:11" x14ac:dyDescent="0.25">
      <c r="B17" s="71"/>
      <c r="C17" s="71"/>
      <c r="D17" s="71"/>
      <c r="E17" s="71"/>
      <c r="F17" s="72"/>
      <c r="G17" s="72"/>
      <c r="H17" s="72"/>
      <c r="I17" s="72"/>
      <c r="J17" s="72"/>
    </row>
    <row r="18" spans="2:11" x14ac:dyDescent="0.25">
      <c r="B18" s="2"/>
      <c r="K18" s="35"/>
    </row>
    <row r="19" spans="2:11" x14ac:dyDescent="0.25">
      <c r="B19" s="2"/>
    </row>
    <row r="20" spans="2:11" x14ac:dyDescent="0.25">
      <c r="B20" s="2"/>
    </row>
    <row r="22" spans="2:11" x14ac:dyDescent="0.25">
      <c r="C22" s="1" t="s">
        <v>231</v>
      </c>
    </row>
    <row r="23" spans="2:11" x14ac:dyDescent="0.25">
      <c r="C23" s="5" t="s">
        <v>45</v>
      </c>
    </row>
    <row r="25" spans="2:11" x14ac:dyDescent="0.25">
      <c r="C25" s="1" t="s">
        <v>375</v>
      </c>
    </row>
    <row r="26" spans="2:11" x14ac:dyDescent="0.25">
      <c r="C26" s="5" t="s">
        <v>46</v>
      </c>
    </row>
  </sheetData>
  <mergeCells count="14">
    <mergeCell ref="B3:J3"/>
    <mergeCell ref="F12:G12"/>
    <mergeCell ref="F14:G14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L104"/>
  <sheetViews>
    <sheetView view="pageBreakPreview" topLeftCell="A79" zoomScale="55" zoomScaleNormal="70" zoomScaleSheetLayoutView="55" workbookViewId="0">
      <selection activeCell="F120" sqref="F120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3" spans="1:12" ht="15.6" customHeight="1" x14ac:dyDescent="0.25">
      <c r="A3" s="93" t="s">
        <v>47</v>
      </c>
      <c r="B3" s="93"/>
      <c r="C3" s="93"/>
      <c r="D3" s="93"/>
      <c r="E3" s="93"/>
      <c r="F3" s="93"/>
      <c r="G3" s="93"/>
      <c r="H3" s="93"/>
    </row>
    <row r="4" spans="1:12" ht="17.45" customHeight="1" x14ac:dyDescent="0.25">
      <c r="A4" s="106" t="s">
        <v>48</v>
      </c>
      <c r="B4" s="106"/>
      <c r="C4" s="106"/>
      <c r="D4" s="106"/>
      <c r="E4" s="106"/>
      <c r="F4" s="106"/>
      <c r="G4" s="106"/>
      <c r="H4" s="106"/>
    </row>
    <row r="5" spans="1:12" ht="18.75" customHeight="1" x14ac:dyDescent="0.25">
      <c r="A5" s="10"/>
      <c r="B5" s="10"/>
      <c r="C5" s="107" t="s">
        <v>49</v>
      </c>
      <c r="D5" s="107"/>
      <c r="E5" s="107"/>
      <c r="F5" s="107"/>
      <c r="G5" s="107"/>
      <c r="H5" s="107"/>
      <c r="I5" s="1"/>
      <c r="J5" s="1"/>
      <c r="K5" s="1"/>
      <c r="L5" s="1"/>
    </row>
    <row r="6" spans="1:12" ht="18" customHeight="1" x14ac:dyDescent="0.25">
      <c r="A6" s="7"/>
    </row>
    <row r="7" spans="1:12" ht="15.6" customHeight="1" x14ac:dyDescent="0.25">
      <c r="A7" s="101" t="s">
        <v>50</v>
      </c>
      <c r="B7" s="101"/>
      <c r="C7" s="101"/>
      <c r="D7" s="101"/>
      <c r="E7" s="101"/>
      <c r="F7" s="101"/>
      <c r="G7" s="101"/>
      <c r="H7" s="101"/>
    </row>
    <row r="8" spans="1:12" s="1" customFormat="1" ht="15.6" customHeight="1" x14ac:dyDescent="0.25">
      <c r="A8" s="73"/>
      <c r="B8" s="73"/>
      <c r="C8" s="73"/>
      <c r="D8" s="73"/>
      <c r="E8" s="73"/>
      <c r="F8" s="73"/>
      <c r="G8" s="73"/>
      <c r="H8" s="73"/>
    </row>
    <row r="9" spans="1:12" s="1" customFormat="1" ht="38.25" customHeight="1" x14ac:dyDescent="0.25">
      <c r="A9" s="108" t="s">
        <v>51</v>
      </c>
      <c r="B9" s="108" t="s">
        <v>52</v>
      </c>
      <c r="C9" s="108" t="s">
        <v>53</v>
      </c>
      <c r="D9" s="108" t="s">
        <v>54</v>
      </c>
      <c r="E9" s="108" t="s">
        <v>55</v>
      </c>
      <c r="F9" s="108" t="s">
        <v>56</v>
      </c>
      <c r="G9" s="108" t="s">
        <v>57</v>
      </c>
      <c r="H9" s="108"/>
    </row>
    <row r="10" spans="1:12" s="1" customFormat="1" ht="40.700000000000003" customHeight="1" x14ac:dyDescent="0.25">
      <c r="A10" s="102"/>
      <c r="B10" s="102"/>
      <c r="C10" s="102"/>
      <c r="D10" s="102"/>
      <c r="E10" s="102"/>
      <c r="F10" s="102"/>
      <c r="G10" s="4" t="s">
        <v>58</v>
      </c>
      <c r="H10" s="4" t="s">
        <v>59</v>
      </c>
    </row>
    <row r="11" spans="1:12" s="1" customFormat="1" ht="15.6" customHeight="1" x14ac:dyDescent="0.25">
      <c r="A11" s="4">
        <v>1</v>
      </c>
      <c r="B11" s="4"/>
      <c r="C11" s="4">
        <v>2</v>
      </c>
      <c r="D11" s="4" t="s">
        <v>60</v>
      </c>
      <c r="E11" s="4">
        <v>4</v>
      </c>
      <c r="F11" s="4">
        <v>5</v>
      </c>
      <c r="G11" s="4">
        <v>6</v>
      </c>
      <c r="H11" s="4">
        <v>7</v>
      </c>
    </row>
    <row r="12" spans="1:12" s="11" customFormat="1" ht="15.6" customHeight="1" x14ac:dyDescent="0.25">
      <c r="A12" s="103" t="s">
        <v>61</v>
      </c>
      <c r="B12" s="104"/>
      <c r="C12" s="105"/>
      <c r="D12" s="105"/>
      <c r="E12" s="104"/>
      <c r="F12" s="12">
        <f>SUM(F13:F26)</f>
        <v>43.746000000000002</v>
      </c>
      <c r="G12" s="13"/>
      <c r="H12" s="13">
        <f>SUM(H13:H26)</f>
        <v>367.49</v>
      </c>
    </row>
    <row r="13" spans="1:12" s="1" customFormat="1" ht="15.6" customHeight="1" x14ac:dyDescent="0.25">
      <c r="A13" s="14">
        <v>1</v>
      </c>
      <c r="B13" s="14"/>
      <c r="C13" s="15" t="s">
        <v>62</v>
      </c>
      <c r="D13" s="15" t="s">
        <v>63</v>
      </c>
      <c r="E13" s="14" t="s">
        <v>64</v>
      </c>
      <c r="F13" s="14">
        <v>15.816453026002</v>
      </c>
      <c r="G13" s="16">
        <v>7.5</v>
      </c>
      <c r="H13" s="16">
        <f t="shared" ref="H13:H26" si="0">ROUND(F13*G13,2)</f>
        <v>118.62</v>
      </c>
    </row>
    <row r="14" spans="1:12" s="1" customFormat="1" ht="15.6" customHeight="1" x14ac:dyDescent="0.25">
      <c r="A14" s="14">
        <v>2</v>
      </c>
      <c r="B14" s="14"/>
      <c r="C14" s="15" t="s">
        <v>65</v>
      </c>
      <c r="D14" s="15" t="s">
        <v>66</v>
      </c>
      <c r="E14" s="14" t="s">
        <v>64</v>
      </c>
      <c r="F14" s="14">
        <v>6.0967939668250004</v>
      </c>
      <c r="G14" s="16">
        <v>8.9700000000000006</v>
      </c>
      <c r="H14" s="16">
        <f t="shared" si="0"/>
        <v>54.69</v>
      </c>
    </row>
    <row r="15" spans="1:12" s="1" customFormat="1" ht="15.6" customHeight="1" x14ac:dyDescent="0.25">
      <c r="A15" s="14">
        <v>3</v>
      </c>
      <c r="B15" s="14"/>
      <c r="C15" s="15" t="s">
        <v>67</v>
      </c>
      <c r="D15" s="15" t="s">
        <v>68</v>
      </c>
      <c r="E15" s="14" t="s">
        <v>64</v>
      </c>
      <c r="F15" s="14">
        <v>5.8624744323593996</v>
      </c>
      <c r="G15" s="16">
        <v>9.2899999999999991</v>
      </c>
      <c r="H15" s="16">
        <f t="shared" si="0"/>
        <v>54.46</v>
      </c>
    </row>
    <row r="16" spans="1:12" s="1" customFormat="1" ht="15.6" customHeight="1" x14ac:dyDescent="0.25">
      <c r="A16" s="14">
        <v>4</v>
      </c>
      <c r="B16" s="14"/>
      <c r="C16" s="15" t="s">
        <v>69</v>
      </c>
      <c r="D16" s="15" t="s">
        <v>70</v>
      </c>
      <c r="E16" s="14" t="s">
        <v>64</v>
      </c>
      <c r="F16" s="14">
        <v>5.7790141190681998</v>
      </c>
      <c r="G16" s="16">
        <v>9.18</v>
      </c>
      <c r="H16" s="16">
        <f t="shared" si="0"/>
        <v>53.05</v>
      </c>
    </row>
    <row r="17" spans="1:8" s="1" customFormat="1" ht="15.6" customHeight="1" x14ac:dyDescent="0.25">
      <c r="A17" s="14">
        <v>5</v>
      </c>
      <c r="B17" s="14"/>
      <c r="C17" s="15" t="s">
        <v>71</v>
      </c>
      <c r="D17" s="15" t="s">
        <v>72</v>
      </c>
      <c r="E17" s="14" t="s">
        <v>64</v>
      </c>
      <c r="F17" s="14">
        <v>3.0863583243488999</v>
      </c>
      <c r="G17" s="16">
        <v>8.5299999999999994</v>
      </c>
      <c r="H17" s="16">
        <f t="shared" si="0"/>
        <v>26.33</v>
      </c>
    </row>
    <row r="18" spans="1:8" s="1" customFormat="1" ht="15.6" customHeight="1" x14ac:dyDescent="0.25">
      <c r="A18" s="14">
        <v>6</v>
      </c>
      <c r="B18" s="14"/>
      <c r="C18" s="15" t="s">
        <v>73</v>
      </c>
      <c r="D18" s="15" t="s">
        <v>74</v>
      </c>
      <c r="E18" s="14" t="s">
        <v>64</v>
      </c>
      <c r="F18" s="14">
        <v>3.1748723983551002</v>
      </c>
      <c r="G18" s="16">
        <v>8.17</v>
      </c>
      <c r="H18" s="16">
        <f t="shared" si="0"/>
        <v>25.94</v>
      </c>
    </row>
    <row r="19" spans="1:8" s="1" customFormat="1" ht="15.6" customHeight="1" x14ac:dyDescent="0.25">
      <c r="A19" s="14">
        <v>7</v>
      </c>
      <c r="B19" s="14"/>
      <c r="C19" s="15" t="s">
        <v>75</v>
      </c>
      <c r="D19" s="15" t="s">
        <v>76</v>
      </c>
      <c r="E19" s="14" t="s">
        <v>64</v>
      </c>
      <c r="F19" s="14">
        <v>1.6434683153759</v>
      </c>
      <c r="G19" s="16">
        <v>8.86</v>
      </c>
      <c r="H19" s="16">
        <f t="shared" si="0"/>
        <v>14.56</v>
      </c>
    </row>
    <row r="20" spans="1:8" s="1" customFormat="1" ht="15.6" customHeight="1" x14ac:dyDescent="0.25">
      <c r="A20" s="14">
        <v>8</v>
      </c>
      <c r="B20" s="14"/>
      <c r="C20" s="15" t="s">
        <v>77</v>
      </c>
      <c r="D20" s="15" t="s">
        <v>78</v>
      </c>
      <c r="E20" s="14" t="s">
        <v>64</v>
      </c>
      <c r="F20" s="14">
        <v>1.3735905330246001</v>
      </c>
      <c r="G20" s="16">
        <v>8.3800000000000008</v>
      </c>
      <c r="H20" s="16">
        <f t="shared" si="0"/>
        <v>11.51</v>
      </c>
    </row>
    <row r="21" spans="1:8" s="1" customFormat="1" ht="15.6" customHeight="1" x14ac:dyDescent="0.25">
      <c r="A21" s="14">
        <v>9</v>
      </c>
      <c r="B21" s="14"/>
      <c r="C21" s="15" t="s">
        <v>79</v>
      </c>
      <c r="D21" s="15" t="s">
        <v>80</v>
      </c>
      <c r="E21" s="14" t="s">
        <v>64</v>
      </c>
      <c r="F21" s="14">
        <v>0.49265195316674998</v>
      </c>
      <c r="G21" s="16">
        <v>9.07</v>
      </c>
      <c r="H21" s="16">
        <f t="shared" si="0"/>
        <v>4.47</v>
      </c>
    </row>
    <row r="22" spans="1:8" s="1" customFormat="1" ht="15.6" customHeight="1" x14ac:dyDescent="0.25">
      <c r="A22" s="14">
        <v>10</v>
      </c>
      <c r="B22" s="14"/>
      <c r="C22" s="15" t="s">
        <v>81</v>
      </c>
      <c r="D22" s="15" t="s">
        <v>82</v>
      </c>
      <c r="E22" s="14" t="s">
        <v>64</v>
      </c>
      <c r="F22" s="14">
        <v>0.11933886375854</v>
      </c>
      <c r="G22" s="16">
        <v>9.4</v>
      </c>
      <c r="H22" s="16">
        <f t="shared" si="0"/>
        <v>1.1200000000000001</v>
      </c>
    </row>
    <row r="23" spans="1:8" s="1" customFormat="1" ht="15.6" customHeight="1" x14ac:dyDescent="0.25">
      <c r="A23" s="14">
        <v>11</v>
      </c>
      <c r="B23" s="14"/>
      <c r="C23" s="15" t="s">
        <v>83</v>
      </c>
      <c r="D23" s="15" t="s">
        <v>84</v>
      </c>
      <c r="E23" s="14" t="s">
        <v>64</v>
      </c>
      <c r="F23" s="14">
        <v>0.11625242733353</v>
      </c>
      <c r="G23" s="16">
        <v>8.31</v>
      </c>
      <c r="H23" s="16">
        <f t="shared" si="0"/>
        <v>0.97</v>
      </c>
    </row>
    <row r="24" spans="1:8" s="1" customFormat="1" ht="15.6" customHeight="1" x14ac:dyDescent="0.25">
      <c r="A24" s="14">
        <v>12</v>
      </c>
      <c r="B24" s="14"/>
      <c r="C24" s="15" t="s">
        <v>85</v>
      </c>
      <c r="D24" s="15" t="s">
        <v>86</v>
      </c>
      <c r="E24" s="14" t="s">
        <v>64</v>
      </c>
      <c r="F24" s="14">
        <v>9.6351153706083006E-2</v>
      </c>
      <c r="G24" s="16">
        <v>9.6199999999999992</v>
      </c>
      <c r="H24" s="16">
        <f t="shared" si="0"/>
        <v>0.93</v>
      </c>
    </row>
    <row r="25" spans="1:8" s="1" customFormat="1" ht="15.6" customHeight="1" x14ac:dyDescent="0.25">
      <c r="A25" s="14">
        <v>13</v>
      </c>
      <c r="B25" s="14"/>
      <c r="C25" s="15" t="s">
        <v>87</v>
      </c>
      <c r="D25" s="15" t="s">
        <v>88</v>
      </c>
      <c r="E25" s="14" t="s">
        <v>64</v>
      </c>
      <c r="F25" s="14">
        <v>8.7518964460356993E-2</v>
      </c>
      <c r="G25" s="16">
        <v>9.51</v>
      </c>
      <c r="H25" s="16">
        <f t="shared" si="0"/>
        <v>0.83</v>
      </c>
    </row>
    <row r="26" spans="1:8" s="1" customFormat="1" ht="15.6" customHeight="1" x14ac:dyDescent="0.25">
      <c r="A26" s="14">
        <v>14</v>
      </c>
      <c r="B26" s="14"/>
      <c r="C26" s="15" t="s">
        <v>89</v>
      </c>
      <c r="D26" s="15" t="s">
        <v>90</v>
      </c>
      <c r="E26" s="14" t="s">
        <v>64</v>
      </c>
      <c r="F26" s="14">
        <v>8.6152221550986005E-4</v>
      </c>
      <c r="G26" s="16">
        <v>8.64</v>
      </c>
      <c r="H26" s="16">
        <f t="shared" si="0"/>
        <v>0.01</v>
      </c>
    </row>
    <row r="27" spans="1:8" s="11" customFormat="1" ht="15.6" customHeight="1" x14ac:dyDescent="0.25">
      <c r="A27" s="103" t="s">
        <v>91</v>
      </c>
      <c r="B27" s="104"/>
      <c r="C27" s="105"/>
      <c r="D27" s="105"/>
      <c r="E27" s="104"/>
      <c r="F27" s="12">
        <v>5</v>
      </c>
      <c r="G27" s="13"/>
      <c r="H27" s="13">
        <f>SUM(H28:H28)</f>
        <v>65.95</v>
      </c>
    </row>
    <row r="28" spans="1:8" s="1" customFormat="1" ht="15.6" customHeight="1" x14ac:dyDescent="0.25">
      <c r="A28" s="14">
        <v>15</v>
      </c>
      <c r="B28" s="14"/>
      <c r="C28" s="15">
        <v>2</v>
      </c>
      <c r="D28" s="15" t="s">
        <v>91</v>
      </c>
      <c r="E28" s="14" t="s">
        <v>64</v>
      </c>
      <c r="F28" s="14">
        <v>5</v>
      </c>
      <c r="G28" s="16">
        <v>13.19</v>
      </c>
      <c r="H28" s="16">
        <f>ROUND(F28*G28,2)</f>
        <v>65.95</v>
      </c>
    </row>
    <row r="29" spans="1:8" s="11" customFormat="1" ht="15.6" customHeight="1" x14ac:dyDescent="0.25">
      <c r="A29" s="103" t="s">
        <v>92</v>
      </c>
      <c r="B29" s="104"/>
      <c r="C29" s="105"/>
      <c r="D29" s="105"/>
      <c r="E29" s="104"/>
      <c r="F29" s="12"/>
      <c r="G29" s="13"/>
      <c r="H29" s="13">
        <f>SUM(H30:H47)</f>
        <v>519.14</v>
      </c>
    </row>
    <row r="30" spans="1:8" s="1" customFormat="1" ht="15.6" customHeight="1" x14ac:dyDescent="0.25">
      <c r="A30" s="14">
        <v>16</v>
      </c>
      <c r="B30" s="14"/>
      <c r="C30" s="17" t="s">
        <v>93</v>
      </c>
      <c r="D30" s="15" t="s">
        <v>94</v>
      </c>
      <c r="E30" s="14" t="s">
        <v>95</v>
      </c>
      <c r="F30" s="14">
        <v>1.6243324567043</v>
      </c>
      <c r="G30" s="16">
        <v>100.1</v>
      </c>
      <c r="H30" s="16">
        <f t="shared" ref="H30:H47" si="1">ROUND(F30*G30,2)</f>
        <v>162.6</v>
      </c>
    </row>
    <row r="31" spans="1:8" s="1" customFormat="1" ht="15.6" customHeight="1" x14ac:dyDescent="0.25">
      <c r="A31" s="14">
        <v>17</v>
      </c>
      <c r="B31" s="14"/>
      <c r="C31" s="17" t="s">
        <v>96</v>
      </c>
      <c r="D31" s="15" t="s">
        <v>97</v>
      </c>
      <c r="E31" s="14" t="s">
        <v>95</v>
      </c>
      <c r="F31" s="14">
        <v>1.3288981071898001</v>
      </c>
      <c r="G31" s="16">
        <v>105.81</v>
      </c>
      <c r="H31" s="16">
        <f t="shared" si="1"/>
        <v>140.61000000000001</v>
      </c>
    </row>
    <row r="32" spans="1:8" s="1" customFormat="1" ht="46.9" customHeight="1" x14ac:dyDescent="0.25">
      <c r="A32" s="14">
        <v>18</v>
      </c>
      <c r="B32" s="14"/>
      <c r="C32" s="17" t="s">
        <v>98</v>
      </c>
      <c r="D32" s="15" t="s">
        <v>99</v>
      </c>
      <c r="E32" s="14" t="s">
        <v>95</v>
      </c>
      <c r="F32" s="14">
        <v>1.3289123680596999</v>
      </c>
      <c r="G32" s="16">
        <v>71</v>
      </c>
      <c r="H32" s="16">
        <f t="shared" si="1"/>
        <v>94.35</v>
      </c>
    </row>
    <row r="33" spans="1:8" s="1" customFormat="1" ht="31.5" customHeight="1" x14ac:dyDescent="0.25">
      <c r="A33" s="14">
        <v>19</v>
      </c>
      <c r="B33" s="14"/>
      <c r="C33" s="17" t="s">
        <v>100</v>
      </c>
      <c r="D33" s="15" t="s">
        <v>101</v>
      </c>
      <c r="E33" s="14" t="s">
        <v>95</v>
      </c>
      <c r="F33" s="14">
        <v>0.41910980912418</v>
      </c>
      <c r="G33" s="16">
        <v>112.36</v>
      </c>
      <c r="H33" s="16">
        <f t="shared" si="1"/>
        <v>47.09</v>
      </c>
    </row>
    <row r="34" spans="1:8" s="1" customFormat="1" ht="31.5" customHeight="1" x14ac:dyDescent="0.25">
      <c r="A34" s="14">
        <v>20</v>
      </c>
      <c r="B34" s="14"/>
      <c r="C34" s="17" t="s">
        <v>102</v>
      </c>
      <c r="D34" s="15" t="s">
        <v>103</v>
      </c>
      <c r="E34" s="14" t="s">
        <v>95</v>
      </c>
      <c r="F34" s="14">
        <v>0.23101808214961</v>
      </c>
      <c r="G34" s="16">
        <v>115.4</v>
      </c>
      <c r="H34" s="16">
        <f t="shared" si="1"/>
        <v>26.66</v>
      </c>
    </row>
    <row r="35" spans="1:8" s="1" customFormat="1" ht="62.45" customHeight="1" x14ac:dyDescent="0.25">
      <c r="A35" s="14">
        <v>21</v>
      </c>
      <c r="B35" s="14"/>
      <c r="C35" s="17" t="s">
        <v>104</v>
      </c>
      <c r="D35" s="15" t="s">
        <v>105</v>
      </c>
      <c r="E35" s="14" t="s">
        <v>95</v>
      </c>
      <c r="F35" s="14">
        <v>0.72526967429940004</v>
      </c>
      <c r="G35" s="16">
        <v>26.32</v>
      </c>
      <c r="H35" s="16">
        <f t="shared" si="1"/>
        <v>19.09</v>
      </c>
    </row>
    <row r="36" spans="1:8" s="1" customFormat="1" ht="15.6" customHeight="1" x14ac:dyDescent="0.25">
      <c r="A36" s="14">
        <v>22</v>
      </c>
      <c r="B36" s="14"/>
      <c r="C36" s="17" t="s">
        <v>106</v>
      </c>
      <c r="D36" s="15" t="s">
        <v>107</v>
      </c>
      <c r="E36" s="14" t="s">
        <v>95</v>
      </c>
      <c r="F36" s="14">
        <v>9.8941622302130994E-2</v>
      </c>
      <c r="G36" s="16">
        <v>89.99</v>
      </c>
      <c r="H36" s="16">
        <f t="shared" si="1"/>
        <v>8.9</v>
      </c>
    </row>
    <row r="37" spans="1:8" s="1" customFormat="1" ht="15.6" customHeight="1" x14ac:dyDescent="0.25">
      <c r="A37" s="14">
        <v>23</v>
      </c>
      <c r="B37" s="14"/>
      <c r="C37" s="17" t="s">
        <v>108</v>
      </c>
      <c r="D37" s="15" t="s">
        <v>109</v>
      </c>
      <c r="E37" s="14" t="s">
        <v>95</v>
      </c>
      <c r="F37" s="14">
        <v>0.10951753199298001</v>
      </c>
      <c r="G37" s="16">
        <v>65.709999999999994</v>
      </c>
      <c r="H37" s="16">
        <f t="shared" si="1"/>
        <v>7.2</v>
      </c>
    </row>
    <row r="38" spans="1:8" s="1" customFormat="1" ht="31.5" customHeight="1" x14ac:dyDescent="0.25">
      <c r="A38" s="14">
        <v>24</v>
      </c>
      <c r="B38" s="14"/>
      <c r="C38" s="17" t="s">
        <v>110</v>
      </c>
      <c r="D38" s="15" t="s">
        <v>111</v>
      </c>
      <c r="E38" s="14" t="s">
        <v>95</v>
      </c>
      <c r="F38" s="14">
        <v>4.9148630650237002E-2</v>
      </c>
      <c r="G38" s="16">
        <v>100</v>
      </c>
      <c r="H38" s="16">
        <f t="shared" si="1"/>
        <v>4.91</v>
      </c>
    </row>
    <row r="39" spans="1:8" s="1" customFormat="1" ht="15.6" customHeight="1" x14ac:dyDescent="0.25">
      <c r="A39" s="14">
        <v>25</v>
      </c>
      <c r="B39" s="14"/>
      <c r="C39" s="17" t="s">
        <v>112</v>
      </c>
      <c r="D39" s="15" t="s">
        <v>113</v>
      </c>
      <c r="E39" s="14" t="s">
        <v>95</v>
      </c>
      <c r="F39" s="14">
        <v>4.2631518100381002E-2</v>
      </c>
      <c r="G39" s="16">
        <v>86.4</v>
      </c>
      <c r="H39" s="16">
        <f t="shared" si="1"/>
        <v>3.68</v>
      </c>
    </row>
    <row r="40" spans="1:8" s="1" customFormat="1" ht="15.6" customHeight="1" x14ac:dyDescent="0.25">
      <c r="A40" s="14">
        <v>26</v>
      </c>
      <c r="B40" s="14"/>
      <c r="C40" s="17" t="s">
        <v>114</v>
      </c>
      <c r="D40" s="15" t="s">
        <v>115</v>
      </c>
      <c r="E40" s="14" t="s">
        <v>95</v>
      </c>
      <c r="F40" s="14">
        <v>8.4157672471560002E-2</v>
      </c>
      <c r="G40" s="16">
        <v>27.11</v>
      </c>
      <c r="H40" s="16">
        <f t="shared" si="1"/>
        <v>2.2799999999999998</v>
      </c>
    </row>
    <row r="41" spans="1:8" s="1" customFormat="1" ht="31.5" customHeight="1" x14ac:dyDescent="0.25">
      <c r="A41" s="14">
        <v>27</v>
      </c>
      <c r="B41" s="14"/>
      <c r="C41" s="17" t="s">
        <v>116</v>
      </c>
      <c r="D41" s="15" t="s">
        <v>117</v>
      </c>
      <c r="E41" s="14" t="s">
        <v>95</v>
      </c>
      <c r="F41" s="14">
        <v>4.7951815932811004E-3</v>
      </c>
      <c r="G41" s="16">
        <v>239.44</v>
      </c>
      <c r="H41" s="16">
        <f t="shared" si="1"/>
        <v>1.1499999999999999</v>
      </c>
    </row>
    <row r="42" spans="1:8" s="1" customFormat="1" ht="15.6" customHeight="1" x14ac:dyDescent="0.25">
      <c r="A42" s="14">
        <v>28</v>
      </c>
      <c r="B42" s="14"/>
      <c r="C42" s="17" t="s">
        <v>118</v>
      </c>
      <c r="D42" s="15" t="s">
        <v>119</v>
      </c>
      <c r="E42" s="14" t="s">
        <v>95</v>
      </c>
      <c r="F42" s="14">
        <v>7.9630411377550007E-3</v>
      </c>
      <c r="G42" s="16">
        <v>30</v>
      </c>
      <c r="H42" s="16">
        <f t="shared" si="1"/>
        <v>0.24</v>
      </c>
    </row>
    <row r="43" spans="1:8" s="1" customFormat="1" ht="15.6" customHeight="1" x14ac:dyDescent="0.25">
      <c r="A43" s="14">
        <v>29</v>
      </c>
      <c r="B43" s="14"/>
      <c r="C43" s="17" t="s">
        <v>120</v>
      </c>
      <c r="D43" s="15" t="s">
        <v>121</v>
      </c>
      <c r="E43" s="14" t="s">
        <v>95</v>
      </c>
      <c r="F43" s="14">
        <v>1.7463048458316E-3</v>
      </c>
      <c r="G43" s="16">
        <v>94.38</v>
      </c>
      <c r="H43" s="16">
        <f t="shared" si="1"/>
        <v>0.16</v>
      </c>
    </row>
    <row r="44" spans="1:8" s="1" customFormat="1" ht="31.5" customHeight="1" x14ac:dyDescent="0.25">
      <c r="A44" s="14">
        <v>30</v>
      </c>
      <c r="B44" s="14"/>
      <c r="C44" s="17" t="s">
        <v>122</v>
      </c>
      <c r="D44" s="15" t="s">
        <v>123</v>
      </c>
      <c r="E44" s="14" t="s">
        <v>95</v>
      </c>
      <c r="F44" s="14">
        <v>2.8230748451250998E-2</v>
      </c>
      <c r="G44" s="16">
        <v>3.28</v>
      </c>
      <c r="H44" s="16">
        <f t="shared" si="1"/>
        <v>0.09</v>
      </c>
    </row>
    <row r="45" spans="1:8" s="1" customFormat="1" ht="31.5" customHeight="1" x14ac:dyDescent="0.25">
      <c r="A45" s="14">
        <v>31</v>
      </c>
      <c r="B45" s="14"/>
      <c r="C45" s="17" t="s">
        <v>124</v>
      </c>
      <c r="D45" s="15" t="s">
        <v>125</v>
      </c>
      <c r="E45" s="14" t="s">
        <v>95</v>
      </c>
      <c r="F45" s="14">
        <v>7.0872089568077001E-3</v>
      </c>
      <c r="G45" s="16">
        <v>8.1</v>
      </c>
      <c r="H45" s="16">
        <f t="shared" si="1"/>
        <v>0.06</v>
      </c>
    </row>
    <row r="46" spans="1:8" s="1" customFormat="1" ht="31.5" customHeight="1" x14ac:dyDescent="0.25">
      <c r="A46" s="14">
        <v>32</v>
      </c>
      <c r="B46" s="14"/>
      <c r="C46" s="17" t="s">
        <v>126</v>
      </c>
      <c r="D46" s="15" t="s">
        <v>127</v>
      </c>
      <c r="E46" s="14" t="s">
        <v>95</v>
      </c>
      <c r="F46" s="14">
        <v>1.7806255299207001E-3</v>
      </c>
      <c r="G46" s="16">
        <v>19.760000000000002</v>
      </c>
      <c r="H46" s="16">
        <f t="shared" si="1"/>
        <v>0.04</v>
      </c>
    </row>
    <row r="47" spans="1:8" s="1" customFormat="1" ht="15.6" customHeight="1" x14ac:dyDescent="0.25">
      <c r="A47" s="14">
        <v>33</v>
      </c>
      <c r="B47" s="14"/>
      <c r="C47" s="17" t="s">
        <v>128</v>
      </c>
      <c r="D47" s="15" t="s">
        <v>129</v>
      </c>
      <c r="E47" s="14" t="s">
        <v>95</v>
      </c>
      <c r="F47" s="14">
        <v>1.4621740522582E-2</v>
      </c>
      <c r="G47" s="16">
        <v>1.9</v>
      </c>
      <c r="H47" s="16">
        <f t="shared" si="1"/>
        <v>0.03</v>
      </c>
    </row>
    <row r="48" spans="1:8" s="11" customFormat="1" ht="15.6" customHeight="1" x14ac:dyDescent="0.25">
      <c r="A48" s="103" t="s">
        <v>130</v>
      </c>
      <c r="B48" s="104"/>
      <c r="C48" s="105"/>
      <c r="D48" s="105"/>
      <c r="E48" s="104"/>
      <c r="F48" s="12"/>
      <c r="G48" s="13"/>
      <c r="H48" s="13">
        <f>SUM(H49:H94)</f>
        <v>231473.38</v>
      </c>
    </row>
    <row r="49" spans="1:8" s="1" customFormat="1" ht="46.9" customHeight="1" x14ac:dyDescent="0.25">
      <c r="A49" s="14">
        <v>34</v>
      </c>
      <c r="B49" s="14"/>
      <c r="C49" s="17" t="s">
        <v>131</v>
      </c>
      <c r="D49" s="15" t="s">
        <v>132</v>
      </c>
      <c r="E49" s="14" t="s">
        <v>133</v>
      </c>
      <c r="F49" s="14">
        <v>3</v>
      </c>
      <c r="G49" s="16">
        <v>31632.65</v>
      </c>
      <c r="H49" s="16">
        <f t="shared" ref="H49:H94" si="2">ROUND(F49*G49,2)</f>
        <v>94897.95</v>
      </c>
    </row>
    <row r="50" spans="1:8" s="1" customFormat="1" ht="15.6" customHeight="1" x14ac:dyDescent="0.25">
      <c r="A50" s="14">
        <v>35</v>
      </c>
      <c r="B50" s="14"/>
      <c r="C50" s="17" t="s">
        <v>134</v>
      </c>
      <c r="D50" s="15" t="s">
        <v>135</v>
      </c>
      <c r="E50" s="14" t="s">
        <v>136</v>
      </c>
      <c r="F50" s="14">
        <v>1144.1126436228999</v>
      </c>
      <c r="G50" s="16">
        <v>54.95</v>
      </c>
      <c r="H50" s="16">
        <f t="shared" si="2"/>
        <v>62868.99</v>
      </c>
    </row>
    <row r="51" spans="1:8" s="1" customFormat="1" ht="62.45" customHeight="1" x14ac:dyDescent="0.25">
      <c r="A51" s="14">
        <v>36</v>
      </c>
      <c r="B51" s="14"/>
      <c r="C51" s="17" t="s">
        <v>137</v>
      </c>
      <c r="D51" s="15" t="s">
        <v>138</v>
      </c>
      <c r="E51" s="14" t="s">
        <v>139</v>
      </c>
      <c r="F51" s="14">
        <v>1.5</v>
      </c>
      <c r="G51" s="16">
        <v>20759.099999999999</v>
      </c>
      <c r="H51" s="16">
        <f t="shared" si="2"/>
        <v>31138.65</v>
      </c>
    </row>
    <row r="52" spans="1:8" s="1" customFormat="1" ht="15.6" customHeight="1" x14ac:dyDescent="0.25">
      <c r="A52" s="14">
        <v>37</v>
      </c>
      <c r="B52" s="14"/>
      <c r="C52" s="17" t="s">
        <v>140</v>
      </c>
      <c r="D52" s="15" t="s">
        <v>141</v>
      </c>
      <c r="E52" s="14" t="s">
        <v>142</v>
      </c>
      <c r="F52" s="14">
        <v>261.72074618651999</v>
      </c>
      <c r="G52" s="16">
        <v>35.53</v>
      </c>
      <c r="H52" s="16">
        <f t="shared" si="2"/>
        <v>9298.94</v>
      </c>
    </row>
    <row r="53" spans="1:8" s="1" customFormat="1" ht="46.9" customHeight="1" x14ac:dyDescent="0.25">
      <c r="A53" s="14">
        <v>38</v>
      </c>
      <c r="B53" s="14"/>
      <c r="C53" s="17" t="s">
        <v>143</v>
      </c>
      <c r="D53" s="15" t="s">
        <v>144</v>
      </c>
      <c r="E53" s="14" t="s">
        <v>136</v>
      </c>
      <c r="F53" s="14">
        <v>12.029766431562001</v>
      </c>
      <c r="G53" s="16">
        <v>622.63</v>
      </c>
      <c r="H53" s="16">
        <f t="shared" si="2"/>
        <v>7490.09</v>
      </c>
    </row>
    <row r="54" spans="1:8" s="1" customFormat="1" ht="62.45" customHeight="1" x14ac:dyDescent="0.25">
      <c r="A54" s="14">
        <v>39</v>
      </c>
      <c r="B54" s="14"/>
      <c r="C54" s="17" t="s">
        <v>145</v>
      </c>
      <c r="D54" s="15" t="s">
        <v>146</v>
      </c>
      <c r="E54" s="14" t="s">
        <v>139</v>
      </c>
      <c r="F54" s="14">
        <v>7.0607371835906001</v>
      </c>
      <c r="G54" s="16">
        <v>1019.54</v>
      </c>
      <c r="H54" s="16">
        <f t="shared" si="2"/>
        <v>7198.7</v>
      </c>
    </row>
    <row r="55" spans="1:8" s="1" customFormat="1" ht="62.45" customHeight="1" x14ac:dyDescent="0.25">
      <c r="A55" s="14">
        <v>40</v>
      </c>
      <c r="B55" s="14"/>
      <c r="C55" s="17" t="s">
        <v>147</v>
      </c>
      <c r="D55" s="15" t="s">
        <v>148</v>
      </c>
      <c r="E55" s="14" t="s">
        <v>139</v>
      </c>
      <c r="F55" s="14">
        <v>47.685473060097998</v>
      </c>
      <c r="G55" s="16">
        <v>148.57</v>
      </c>
      <c r="H55" s="16">
        <f t="shared" si="2"/>
        <v>7084.63</v>
      </c>
    </row>
    <row r="56" spans="1:8" s="1" customFormat="1" ht="62.45" customHeight="1" x14ac:dyDescent="0.25">
      <c r="A56" s="14">
        <v>41</v>
      </c>
      <c r="B56" s="14"/>
      <c r="C56" s="17" t="s">
        <v>149</v>
      </c>
      <c r="D56" s="15" t="s">
        <v>150</v>
      </c>
      <c r="E56" s="14" t="s">
        <v>139</v>
      </c>
      <c r="F56" s="14">
        <v>2.3379922953392001</v>
      </c>
      <c r="G56" s="16">
        <v>2072.58</v>
      </c>
      <c r="H56" s="16">
        <f t="shared" si="2"/>
        <v>4845.68</v>
      </c>
    </row>
    <row r="57" spans="1:8" s="1" customFormat="1" ht="62.45" customHeight="1" x14ac:dyDescent="0.25">
      <c r="A57" s="14">
        <v>42</v>
      </c>
      <c r="B57" s="14"/>
      <c r="C57" s="17" t="s">
        <v>151</v>
      </c>
      <c r="D57" s="15" t="s">
        <v>152</v>
      </c>
      <c r="E57" s="14" t="s">
        <v>139</v>
      </c>
      <c r="F57" s="14">
        <v>40.763949057296003</v>
      </c>
      <c r="G57" s="16">
        <v>41.6</v>
      </c>
      <c r="H57" s="16">
        <f t="shared" si="2"/>
        <v>1695.78</v>
      </c>
    </row>
    <row r="58" spans="1:8" s="1" customFormat="1" ht="46.9" customHeight="1" x14ac:dyDescent="0.25">
      <c r="A58" s="14">
        <v>43</v>
      </c>
      <c r="B58" s="14"/>
      <c r="C58" s="17" t="s">
        <v>153</v>
      </c>
      <c r="D58" s="15" t="s">
        <v>154</v>
      </c>
      <c r="E58" s="14" t="s">
        <v>136</v>
      </c>
      <c r="F58" s="14">
        <v>27.996580233258999</v>
      </c>
      <c r="G58" s="16">
        <v>55.26</v>
      </c>
      <c r="H58" s="16">
        <f t="shared" si="2"/>
        <v>1547.09</v>
      </c>
    </row>
    <row r="59" spans="1:8" s="1" customFormat="1" ht="15.6" customHeight="1" x14ac:dyDescent="0.25">
      <c r="A59" s="14">
        <v>44</v>
      </c>
      <c r="B59" s="14"/>
      <c r="C59" s="17" t="s">
        <v>155</v>
      </c>
      <c r="D59" s="15" t="s">
        <v>156</v>
      </c>
      <c r="E59" s="14" t="s">
        <v>133</v>
      </c>
      <c r="F59" s="14">
        <v>3</v>
      </c>
      <c r="G59" s="16">
        <v>442.11</v>
      </c>
      <c r="H59" s="16">
        <f t="shared" si="2"/>
        <v>1326.33</v>
      </c>
    </row>
    <row r="60" spans="1:8" s="1" customFormat="1" ht="31.5" customHeight="1" x14ac:dyDescent="0.25">
      <c r="A60" s="14">
        <v>45</v>
      </c>
      <c r="B60" s="14"/>
      <c r="C60" s="17" t="s">
        <v>157</v>
      </c>
      <c r="D60" s="15" t="s">
        <v>158</v>
      </c>
      <c r="E60" s="14" t="s">
        <v>136</v>
      </c>
      <c r="F60" s="14">
        <v>1</v>
      </c>
      <c r="G60" s="16">
        <v>490</v>
      </c>
      <c r="H60" s="16">
        <f t="shared" si="2"/>
        <v>490</v>
      </c>
    </row>
    <row r="61" spans="1:8" s="1" customFormat="1" ht="31.5" customHeight="1" x14ac:dyDescent="0.25">
      <c r="A61" s="14">
        <v>46</v>
      </c>
      <c r="B61" s="14"/>
      <c r="C61" s="17" t="s">
        <v>159</v>
      </c>
      <c r="D61" s="15" t="s">
        <v>160</v>
      </c>
      <c r="E61" s="14" t="s">
        <v>133</v>
      </c>
      <c r="F61" s="14">
        <v>1</v>
      </c>
      <c r="G61" s="16">
        <v>592.20000000000005</v>
      </c>
      <c r="H61" s="16">
        <f t="shared" si="2"/>
        <v>592.20000000000005</v>
      </c>
    </row>
    <row r="62" spans="1:8" s="1" customFormat="1" ht="15.6" customHeight="1" x14ac:dyDescent="0.25">
      <c r="A62" s="14">
        <v>47</v>
      </c>
      <c r="B62" s="14"/>
      <c r="C62" s="17" t="s">
        <v>161</v>
      </c>
      <c r="D62" s="15" t="s">
        <v>162</v>
      </c>
      <c r="E62" s="14" t="s">
        <v>163</v>
      </c>
      <c r="F62" s="14">
        <v>7.1022953465443003E-2</v>
      </c>
      <c r="G62" s="16">
        <v>3390</v>
      </c>
      <c r="H62" s="16">
        <f t="shared" si="2"/>
        <v>240.77</v>
      </c>
    </row>
    <row r="63" spans="1:8" s="1" customFormat="1" ht="31.5" customHeight="1" x14ac:dyDescent="0.25">
      <c r="A63" s="14">
        <v>48</v>
      </c>
      <c r="B63" s="14"/>
      <c r="C63" s="17" t="s">
        <v>164</v>
      </c>
      <c r="D63" s="15" t="s">
        <v>165</v>
      </c>
      <c r="E63" s="14" t="s">
        <v>163</v>
      </c>
      <c r="F63" s="14">
        <v>2.7329916195892999E-2</v>
      </c>
      <c r="G63" s="16">
        <v>5520</v>
      </c>
      <c r="H63" s="16">
        <f t="shared" si="2"/>
        <v>150.86000000000001</v>
      </c>
    </row>
    <row r="64" spans="1:8" s="1" customFormat="1" ht="62.45" customHeight="1" x14ac:dyDescent="0.25">
      <c r="A64" s="14">
        <v>49</v>
      </c>
      <c r="B64" s="14"/>
      <c r="C64" s="17" t="s">
        <v>166</v>
      </c>
      <c r="D64" s="15" t="s">
        <v>167</v>
      </c>
      <c r="E64" s="14" t="s">
        <v>133</v>
      </c>
      <c r="F64" s="14">
        <v>1</v>
      </c>
      <c r="G64" s="16">
        <v>257.08</v>
      </c>
      <c r="H64" s="16">
        <f t="shared" si="2"/>
        <v>257.08</v>
      </c>
    </row>
    <row r="65" spans="1:8" s="1" customFormat="1" ht="46.9" customHeight="1" x14ac:dyDescent="0.25">
      <c r="A65" s="14">
        <v>50</v>
      </c>
      <c r="B65" s="14"/>
      <c r="C65" s="17" t="s">
        <v>168</v>
      </c>
      <c r="D65" s="15" t="s">
        <v>169</v>
      </c>
      <c r="E65" s="14" t="s">
        <v>163</v>
      </c>
      <c r="F65" s="14">
        <v>1.3613926099999001E-2</v>
      </c>
      <c r="G65" s="16">
        <v>5950</v>
      </c>
      <c r="H65" s="16">
        <f t="shared" si="2"/>
        <v>81</v>
      </c>
    </row>
    <row r="66" spans="1:8" s="1" customFormat="1" ht="62.45" customHeight="1" x14ac:dyDescent="0.25">
      <c r="A66" s="14">
        <v>51</v>
      </c>
      <c r="B66" s="14"/>
      <c r="C66" s="17" t="s">
        <v>170</v>
      </c>
      <c r="D66" s="15" t="s">
        <v>171</v>
      </c>
      <c r="E66" s="14" t="s">
        <v>139</v>
      </c>
      <c r="F66" s="14">
        <v>1.6459600776990999</v>
      </c>
      <c r="G66" s="16">
        <v>49.1</v>
      </c>
      <c r="H66" s="16">
        <f t="shared" si="2"/>
        <v>80.819999999999993</v>
      </c>
    </row>
    <row r="67" spans="1:8" s="1" customFormat="1" ht="31.5" customHeight="1" x14ac:dyDescent="0.25">
      <c r="A67" s="14">
        <v>52</v>
      </c>
      <c r="B67" s="14"/>
      <c r="C67" s="17" t="s">
        <v>172</v>
      </c>
      <c r="D67" s="15" t="s">
        <v>173</v>
      </c>
      <c r="E67" s="14" t="s">
        <v>133</v>
      </c>
      <c r="F67" s="14">
        <v>1</v>
      </c>
      <c r="G67" s="16">
        <v>82.2</v>
      </c>
      <c r="H67" s="16">
        <f t="shared" si="2"/>
        <v>82.2</v>
      </c>
    </row>
    <row r="68" spans="1:8" s="1" customFormat="1" ht="31.5" customHeight="1" x14ac:dyDescent="0.25">
      <c r="A68" s="14">
        <v>53</v>
      </c>
      <c r="B68" s="14"/>
      <c r="C68" s="17" t="s">
        <v>174</v>
      </c>
      <c r="D68" s="15" t="s">
        <v>175</v>
      </c>
      <c r="E68" s="14" t="s">
        <v>133</v>
      </c>
      <c r="F68" s="14">
        <v>1</v>
      </c>
      <c r="G68" s="16">
        <v>65.13</v>
      </c>
      <c r="H68" s="16">
        <f t="shared" si="2"/>
        <v>65.13</v>
      </c>
    </row>
    <row r="69" spans="1:8" s="1" customFormat="1" ht="15.6" customHeight="1" x14ac:dyDescent="0.25">
      <c r="A69" s="14">
        <v>54</v>
      </c>
      <c r="B69" s="14"/>
      <c r="C69" s="17" t="s">
        <v>176</v>
      </c>
      <c r="D69" s="15" t="s">
        <v>177</v>
      </c>
      <c r="E69" s="14" t="s">
        <v>163</v>
      </c>
      <c r="F69" s="14">
        <v>4.7350063256739001E-3</v>
      </c>
      <c r="G69" s="16">
        <v>1946.91</v>
      </c>
      <c r="H69" s="16">
        <f t="shared" si="2"/>
        <v>9.2200000000000006</v>
      </c>
    </row>
    <row r="70" spans="1:8" s="1" customFormat="1" ht="31.5" customHeight="1" x14ac:dyDescent="0.25">
      <c r="A70" s="14">
        <v>55</v>
      </c>
      <c r="B70" s="14"/>
      <c r="C70" s="17" t="s">
        <v>178</v>
      </c>
      <c r="D70" s="15" t="s">
        <v>179</v>
      </c>
      <c r="E70" s="14" t="s">
        <v>136</v>
      </c>
      <c r="F70" s="14">
        <v>1.6086543263327001E-2</v>
      </c>
      <c r="G70" s="16">
        <v>558.33000000000004</v>
      </c>
      <c r="H70" s="16">
        <f t="shared" si="2"/>
        <v>8.98</v>
      </c>
    </row>
    <row r="71" spans="1:8" s="1" customFormat="1" ht="46.9" customHeight="1" x14ac:dyDescent="0.25">
      <c r="A71" s="14">
        <v>56</v>
      </c>
      <c r="B71" s="14"/>
      <c r="C71" s="17" t="s">
        <v>180</v>
      </c>
      <c r="D71" s="15" t="s">
        <v>181</v>
      </c>
      <c r="E71" s="14" t="s">
        <v>163</v>
      </c>
      <c r="F71" s="14">
        <v>1.089167206323E-3</v>
      </c>
      <c r="G71" s="16">
        <v>7008.5</v>
      </c>
      <c r="H71" s="16">
        <f t="shared" si="2"/>
        <v>7.63</v>
      </c>
    </row>
    <row r="72" spans="1:8" s="1" customFormat="1" ht="31.5" customHeight="1" x14ac:dyDescent="0.25">
      <c r="A72" s="14">
        <v>57</v>
      </c>
      <c r="B72" s="14"/>
      <c r="C72" s="17" t="s">
        <v>182</v>
      </c>
      <c r="D72" s="15" t="s">
        <v>183</v>
      </c>
      <c r="E72" s="14" t="s">
        <v>136</v>
      </c>
      <c r="F72" s="14">
        <v>9.2896779411824008E-3</v>
      </c>
      <c r="G72" s="16">
        <v>550</v>
      </c>
      <c r="H72" s="16">
        <f t="shared" si="2"/>
        <v>5.1100000000000003</v>
      </c>
    </row>
    <row r="73" spans="1:8" s="1" customFormat="1" ht="15.6" customHeight="1" x14ac:dyDescent="0.25">
      <c r="A73" s="14">
        <v>58</v>
      </c>
      <c r="B73" s="14"/>
      <c r="C73" s="17" t="s">
        <v>184</v>
      </c>
      <c r="D73" s="15" t="s">
        <v>185</v>
      </c>
      <c r="E73" s="14" t="s">
        <v>136</v>
      </c>
      <c r="F73" s="14">
        <v>1.1178188771832001</v>
      </c>
      <c r="G73" s="16">
        <v>2.44</v>
      </c>
      <c r="H73" s="16">
        <f t="shared" si="2"/>
        <v>2.73</v>
      </c>
    </row>
    <row r="74" spans="1:8" s="1" customFormat="1" ht="31.5" customHeight="1" x14ac:dyDescent="0.25">
      <c r="A74" s="14">
        <v>59</v>
      </c>
      <c r="B74" s="14"/>
      <c r="C74" s="17" t="s">
        <v>186</v>
      </c>
      <c r="D74" s="15" t="s">
        <v>187</v>
      </c>
      <c r="E74" s="14" t="s">
        <v>163</v>
      </c>
      <c r="F74" s="14">
        <v>1.4810004311356E-4</v>
      </c>
      <c r="G74" s="16">
        <v>14830</v>
      </c>
      <c r="H74" s="16">
        <f t="shared" si="2"/>
        <v>2.2000000000000002</v>
      </c>
    </row>
    <row r="75" spans="1:8" s="1" customFormat="1" ht="15.6" customHeight="1" x14ac:dyDescent="0.25">
      <c r="A75" s="14">
        <v>60</v>
      </c>
      <c r="B75" s="14"/>
      <c r="C75" s="17" t="s">
        <v>188</v>
      </c>
      <c r="D75" s="15" t="s">
        <v>189</v>
      </c>
      <c r="E75" s="14" t="s">
        <v>163</v>
      </c>
      <c r="F75" s="14">
        <v>5.5562413951313E-5</v>
      </c>
      <c r="G75" s="16">
        <v>30030</v>
      </c>
      <c r="H75" s="16">
        <f t="shared" si="2"/>
        <v>1.67</v>
      </c>
    </row>
    <row r="76" spans="1:8" s="1" customFormat="1" ht="15.6" customHeight="1" x14ac:dyDescent="0.25">
      <c r="A76" s="14">
        <v>61</v>
      </c>
      <c r="B76" s="14"/>
      <c r="C76" s="17" t="s">
        <v>190</v>
      </c>
      <c r="D76" s="15" t="s">
        <v>191</v>
      </c>
      <c r="E76" s="14" t="s">
        <v>163</v>
      </c>
      <c r="F76" s="14">
        <v>9.0753929725056996E-5</v>
      </c>
      <c r="G76" s="16">
        <v>11978</v>
      </c>
      <c r="H76" s="16">
        <f t="shared" si="2"/>
        <v>1.0900000000000001</v>
      </c>
    </row>
    <row r="77" spans="1:8" s="1" customFormat="1" ht="15.6" customHeight="1" x14ac:dyDescent="0.25">
      <c r="A77" s="14">
        <v>62</v>
      </c>
      <c r="B77" s="14"/>
      <c r="C77" s="17" t="s">
        <v>192</v>
      </c>
      <c r="D77" s="15" t="s">
        <v>193</v>
      </c>
      <c r="E77" s="14" t="s">
        <v>163</v>
      </c>
      <c r="F77" s="14">
        <v>5.3803011148755997E-5</v>
      </c>
      <c r="G77" s="16">
        <v>5989</v>
      </c>
      <c r="H77" s="16">
        <f t="shared" si="2"/>
        <v>0.32</v>
      </c>
    </row>
    <row r="78" spans="1:8" s="1" customFormat="1" ht="15.6" customHeight="1" x14ac:dyDescent="0.25">
      <c r="A78" s="14">
        <v>63</v>
      </c>
      <c r="B78" s="14"/>
      <c r="C78" s="17" t="s">
        <v>194</v>
      </c>
      <c r="D78" s="15" t="s">
        <v>195</v>
      </c>
      <c r="E78" s="14" t="s">
        <v>142</v>
      </c>
      <c r="F78" s="14">
        <v>4.2737603868731001E-3</v>
      </c>
      <c r="G78" s="16">
        <v>57.63</v>
      </c>
      <c r="H78" s="16">
        <f t="shared" si="2"/>
        <v>0.25</v>
      </c>
    </row>
    <row r="79" spans="1:8" s="1" customFormat="1" ht="15.6" customHeight="1" x14ac:dyDescent="0.25">
      <c r="A79" s="14">
        <v>64</v>
      </c>
      <c r="B79" s="14"/>
      <c r="C79" s="17" t="s">
        <v>196</v>
      </c>
      <c r="D79" s="15" t="s">
        <v>197</v>
      </c>
      <c r="E79" s="14" t="s">
        <v>198</v>
      </c>
      <c r="F79" s="14">
        <v>2.4929880342147E-2</v>
      </c>
      <c r="G79" s="16">
        <v>7.8</v>
      </c>
      <c r="H79" s="16">
        <f t="shared" si="2"/>
        <v>0.19</v>
      </c>
    </row>
    <row r="80" spans="1:8" s="1" customFormat="1" ht="15.6" customHeight="1" x14ac:dyDescent="0.25">
      <c r="A80" s="14">
        <v>65</v>
      </c>
      <c r="B80" s="14"/>
      <c r="C80" s="17" t="s">
        <v>199</v>
      </c>
      <c r="D80" s="15" t="s">
        <v>200</v>
      </c>
      <c r="E80" s="14" t="s">
        <v>142</v>
      </c>
      <c r="F80" s="14">
        <v>2.5568100162652999E-2</v>
      </c>
      <c r="G80" s="16">
        <v>7.46</v>
      </c>
      <c r="H80" s="16">
        <f t="shared" si="2"/>
        <v>0.19</v>
      </c>
    </row>
    <row r="81" spans="1:8" s="1" customFormat="1" ht="15.6" customHeight="1" x14ac:dyDescent="0.25">
      <c r="A81" s="14">
        <v>66</v>
      </c>
      <c r="B81" s="14"/>
      <c r="C81" s="17" t="s">
        <v>201</v>
      </c>
      <c r="D81" s="15" t="s">
        <v>202</v>
      </c>
      <c r="E81" s="14" t="s">
        <v>163</v>
      </c>
      <c r="F81" s="14">
        <v>7.1037421968757995E-5</v>
      </c>
      <c r="G81" s="16">
        <v>2606.9</v>
      </c>
      <c r="H81" s="16">
        <f t="shared" si="2"/>
        <v>0.19</v>
      </c>
    </row>
    <row r="82" spans="1:8" s="1" customFormat="1" ht="15.6" customHeight="1" x14ac:dyDescent="0.25">
      <c r="A82" s="14">
        <v>67</v>
      </c>
      <c r="B82" s="14"/>
      <c r="C82" s="17" t="s">
        <v>203</v>
      </c>
      <c r="D82" s="15" t="s">
        <v>204</v>
      </c>
      <c r="E82" s="14" t="s">
        <v>198</v>
      </c>
      <c r="F82" s="14">
        <v>9.4646883476099994E-2</v>
      </c>
      <c r="G82" s="16">
        <v>1.82</v>
      </c>
      <c r="H82" s="16">
        <f t="shared" si="2"/>
        <v>0.17</v>
      </c>
    </row>
    <row r="83" spans="1:8" s="1" customFormat="1" ht="31.5" customHeight="1" x14ac:dyDescent="0.25">
      <c r="A83" s="14">
        <v>68</v>
      </c>
      <c r="B83" s="14"/>
      <c r="C83" s="17" t="s">
        <v>205</v>
      </c>
      <c r="D83" s="15" t="s">
        <v>206</v>
      </c>
      <c r="E83" s="14" t="s">
        <v>198</v>
      </c>
      <c r="F83" s="14">
        <v>7.3787698287292001E-3</v>
      </c>
      <c r="G83" s="16">
        <v>23.09</v>
      </c>
      <c r="H83" s="16">
        <f t="shared" si="2"/>
        <v>0.17</v>
      </c>
    </row>
    <row r="84" spans="1:8" s="1" customFormat="1" ht="15.6" customHeight="1" x14ac:dyDescent="0.25">
      <c r="A84" s="14">
        <v>69</v>
      </c>
      <c r="B84" s="14"/>
      <c r="C84" s="17" t="s">
        <v>207</v>
      </c>
      <c r="D84" s="15" t="s">
        <v>208</v>
      </c>
      <c r="E84" s="14" t="s">
        <v>142</v>
      </c>
      <c r="F84" s="14">
        <v>3.5815642525910997E-2</v>
      </c>
      <c r="G84" s="16">
        <v>3.62</v>
      </c>
      <c r="H84" s="16">
        <f t="shared" si="2"/>
        <v>0.13</v>
      </c>
    </row>
    <row r="85" spans="1:8" s="1" customFormat="1" ht="15.6" customHeight="1" x14ac:dyDescent="0.25">
      <c r="A85" s="14">
        <v>70</v>
      </c>
      <c r="B85" s="14"/>
      <c r="C85" s="17" t="s">
        <v>209</v>
      </c>
      <c r="D85" s="15" t="s">
        <v>210</v>
      </c>
      <c r="E85" s="14" t="s">
        <v>163</v>
      </c>
      <c r="F85" s="14">
        <v>5.9245577286528997E-6</v>
      </c>
      <c r="G85" s="16">
        <v>10315.01</v>
      </c>
      <c r="H85" s="16">
        <f t="shared" si="2"/>
        <v>0.06</v>
      </c>
    </row>
    <row r="86" spans="1:8" s="1" customFormat="1" ht="31.5" customHeight="1" x14ac:dyDescent="0.25">
      <c r="A86" s="14">
        <v>71</v>
      </c>
      <c r="B86" s="14"/>
      <c r="C86" s="17" t="s">
        <v>211</v>
      </c>
      <c r="D86" s="15" t="s">
        <v>212</v>
      </c>
      <c r="E86" s="14" t="s">
        <v>163</v>
      </c>
      <c r="F86" s="14">
        <v>1.2054311657479001E-5</v>
      </c>
      <c r="G86" s="16">
        <v>4455.2</v>
      </c>
      <c r="H86" s="16">
        <f t="shared" si="2"/>
        <v>0.05</v>
      </c>
    </row>
    <row r="87" spans="1:8" s="1" customFormat="1" ht="46.9" customHeight="1" x14ac:dyDescent="0.25">
      <c r="A87" s="14">
        <v>72</v>
      </c>
      <c r="B87" s="14"/>
      <c r="C87" s="17" t="s">
        <v>213</v>
      </c>
      <c r="D87" s="15" t="s">
        <v>214</v>
      </c>
      <c r="E87" s="14" t="s">
        <v>136</v>
      </c>
      <c r="F87" s="14">
        <v>4.7349074319637003E-5</v>
      </c>
      <c r="G87" s="16">
        <v>1056</v>
      </c>
      <c r="H87" s="16">
        <f t="shared" si="2"/>
        <v>0.05</v>
      </c>
    </row>
    <row r="88" spans="1:8" s="1" customFormat="1" ht="31.5" customHeight="1" x14ac:dyDescent="0.25">
      <c r="A88" s="14">
        <v>73</v>
      </c>
      <c r="B88" s="14"/>
      <c r="C88" s="17" t="s">
        <v>215</v>
      </c>
      <c r="D88" s="15" t="s">
        <v>216</v>
      </c>
      <c r="E88" s="14" t="s">
        <v>139</v>
      </c>
      <c r="F88" s="14">
        <v>8.2905151037395005E-4</v>
      </c>
      <c r="G88" s="16">
        <v>53.61</v>
      </c>
      <c r="H88" s="16">
        <f t="shared" si="2"/>
        <v>0.04</v>
      </c>
    </row>
    <row r="89" spans="1:8" s="1" customFormat="1" ht="62.45" customHeight="1" x14ac:dyDescent="0.25">
      <c r="A89" s="14">
        <v>74</v>
      </c>
      <c r="B89" s="14"/>
      <c r="C89" s="17" t="s">
        <v>217</v>
      </c>
      <c r="D89" s="15" t="s">
        <v>218</v>
      </c>
      <c r="E89" s="14" t="s">
        <v>133</v>
      </c>
      <c r="F89" s="14">
        <v>4.0208041310539E-5</v>
      </c>
      <c r="G89" s="16">
        <v>506.63</v>
      </c>
      <c r="H89" s="16">
        <f t="shared" si="2"/>
        <v>0.02</v>
      </c>
    </row>
    <row r="90" spans="1:8" s="1" customFormat="1" ht="46.9" customHeight="1" x14ac:dyDescent="0.25">
      <c r="A90" s="14">
        <v>75</v>
      </c>
      <c r="B90" s="14"/>
      <c r="C90" s="17" t="s">
        <v>219</v>
      </c>
      <c r="D90" s="15" t="s">
        <v>220</v>
      </c>
      <c r="E90" s="14" t="s">
        <v>198</v>
      </c>
      <c r="F90" s="14">
        <v>3.3013468403675001E-3</v>
      </c>
      <c r="G90" s="16">
        <v>6.17</v>
      </c>
      <c r="H90" s="16">
        <f t="shared" si="2"/>
        <v>0.02</v>
      </c>
    </row>
    <row r="91" spans="1:8" s="1" customFormat="1" ht="15.6" customHeight="1" x14ac:dyDescent="0.25">
      <c r="A91" s="14">
        <v>76</v>
      </c>
      <c r="B91" s="14"/>
      <c r="C91" s="17" t="s">
        <v>221</v>
      </c>
      <c r="D91" s="15" t="s">
        <v>222</v>
      </c>
      <c r="E91" s="14" t="s">
        <v>163</v>
      </c>
      <c r="F91" s="14">
        <v>1.2606364239098001E-5</v>
      </c>
      <c r="G91" s="16">
        <v>734.5</v>
      </c>
      <c r="H91" s="16">
        <f t="shared" si="2"/>
        <v>0.01</v>
      </c>
    </row>
    <row r="92" spans="1:8" s="1" customFormat="1" ht="31.5" customHeight="1" x14ac:dyDescent="0.25">
      <c r="A92" s="14">
        <v>77</v>
      </c>
      <c r="B92" s="14"/>
      <c r="C92" s="17" t="s">
        <v>223</v>
      </c>
      <c r="D92" s="15" t="s">
        <v>224</v>
      </c>
      <c r="E92" s="14" t="s">
        <v>225</v>
      </c>
      <c r="F92" s="14">
        <v>1.080378500659E-5</v>
      </c>
      <c r="G92" s="16">
        <v>342.82</v>
      </c>
      <c r="H92" s="16">
        <f t="shared" si="2"/>
        <v>0</v>
      </c>
    </row>
    <row r="93" spans="1:8" s="1" customFormat="1" ht="15.6" customHeight="1" x14ac:dyDescent="0.25">
      <c r="A93" s="14">
        <v>78</v>
      </c>
      <c r="B93" s="14"/>
      <c r="C93" s="17" t="s">
        <v>226</v>
      </c>
      <c r="D93" s="15" t="s">
        <v>227</v>
      </c>
      <c r="E93" s="14" t="s">
        <v>228</v>
      </c>
      <c r="F93" s="14">
        <v>3.951977239564E-5</v>
      </c>
      <c r="G93" s="16">
        <v>46.86</v>
      </c>
      <c r="H93" s="16">
        <f t="shared" si="2"/>
        <v>0</v>
      </c>
    </row>
    <row r="94" spans="1:8" s="1" customFormat="1" ht="46.9" customHeight="1" x14ac:dyDescent="0.25">
      <c r="A94" s="14">
        <v>79</v>
      </c>
      <c r="B94" s="14"/>
      <c r="C94" s="17" t="s">
        <v>229</v>
      </c>
      <c r="D94" s="15" t="s">
        <v>230</v>
      </c>
      <c r="E94" s="14" t="s">
        <v>198</v>
      </c>
      <c r="F94" s="14">
        <v>1.228E-4</v>
      </c>
      <c r="G94" s="16">
        <v>15.09</v>
      </c>
      <c r="H94" s="16">
        <f t="shared" si="2"/>
        <v>0</v>
      </c>
    </row>
    <row r="95" spans="1:8" s="1" customFormat="1" ht="15.6" customHeight="1" x14ac:dyDescent="0.25"/>
    <row r="96" spans="1:8" s="1" customFormat="1" ht="15.6" customHeight="1" x14ac:dyDescent="0.25"/>
    <row r="97" spans="2:2" s="1" customFormat="1" ht="15.6" customHeight="1" x14ac:dyDescent="0.25"/>
    <row r="98" spans="2:2" s="1" customFormat="1" ht="15.6" customHeight="1" x14ac:dyDescent="0.25"/>
    <row r="99" spans="2:2" s="1" customFormat="1" ht="15.6" customHeight="1" x14ac:dyDescent="0.25">
      <c r="B99" s="1" t="s">
        <v>231</v>
      </c>
    </row>
    <row r="100" spans="2:2" s="1" customFormat="1" ht="15.6" customHeight="1" x14ac:dyDescent="0.25">
      <c r="B100" s="5" t="s">
        <v>45</v>
      </c>
    </row>
    <row r="101" spans="2:2" s="1" customFormat="1" ht="15.6" customHeight="1" x14ac:dyDescent="0.25"/>
    <row r="102" spans="2:2" s="1" customFormat="1" ht="15.6" customHeight="1" x14ac:dyDescent="0.25">
      <c r="B102" s="1" t="s">
        <v>375</v>
      </c>
    </row>
    <row r="103" spans="2:2" s="1" customFormat="1" ht="15.6" customHeight="1" x14ac:dyDescent="0.25">
      <c r="B103" s="5" t="s">
        <v>46</v>
      </c>
    </row>
    <row r="104" spans="2:2" s="1" customFormat="1" ht="15.6" customHeight="1" x14ac:dyDescent="0.25"/>
  </sheetData>
  <mergeCells count="15">
    <mergeCell ref="A12:E12"/>
    <mergeCell ref="A27:E27"/>
    <mergeCell ref="A29:E29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2:F94">
    <cfRule type="expression" dxfId="1" priority="1" stopIfTrue="1">
      <formula>ROUND(F12*10000,0)/10000=F12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90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48"/>
  <sheetViews>
    <sheetView view="pageBreakPreview" topLeftCell="A28" zoomScale="60" zoomScaleNormal="100" workbookViewId="0">
      <selection activeCell="B42" sqref="B42:D47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10" max="10" width="13.42578125" customWidth="1"/>
  </cols>
  <sheetData>
    <row r="1" spans="1:5" ht="15.6" customHeight="1" x14ac:dyDescent="0.25">
      <c r="A1" s="39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6" t="s">
        <v>232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94" t="s">
        <v>233</v>
      </c>
      <c r="C5" s="94"/>
      <c r="D5" s="94"/>
      <c r="E5" s="94"/>
    </row>
    <row r="6" spans="1:5" ht="15.6" customHeight="1" x14ac:dyDescent="0.25">
      <c r="B6" s="2"/>
      <c r="C6" s="1"/>
      <c r="D6" s="1"/>
      <c r="E6" s="1"/>
    </row>
    <row r="7" spans="1:5" ht="15.6" customHeight="1" x14ac:dyDescent="0.25">
      <c r="B7" s="101" t="s">
        <v>234</v>
      </c>
      <c r="C7" s="101"/>
      <c r="D7" s="101"/>
      <c r="E7" s="101"/>
    </row>
    <row r="8" spans="1:5" ht="15.6" customHeight="1" x14ac:dyDescent="0.25">
      <c r="B8" s="101" t="str">
        <f>'Прил.2 Расч стоим'!B7:K7</f>
        <v>Единица измерения  — 1 ПС</v>
      </c>
      <c r="C8" s="101"/>
      <c r="D8" s="101"/>
      <c r="E8" s="101"/>
    </row>
    <row r="9" spans="1:5" x14ac:dyDescent="0.25">
      <c r="B9" s="40"/>
      <c r="C9" s="21"/>
      <c r="D9" s="21"/>
      <c r="E9" s="21"/>
    </row>
    <row r="10" spans="1:5" s="1" customFormat="1" ht="62.45" customHeight="1" x14ac:dyDescent="0.25">
      <c r="B10" s="4" t="s">
        <v>235</v>
      </c>
      <c r="C10" s="4" t="s">
        <v>236</v>
      </c>
      <c r="D10" s="4" t="s">
        <v>237</v>
      </c>
      <c r="E10" s="4" t="s">
        <v>238</v>
      </c>
    </row>
    <row r="11" spans="1:5" s="1" customFormat="1" ht="15" customHeight="1" x14ac:dyDescent="0.25">
      <c r="B11" s="25" t="s">
        <v>239</v>
      </c>
      <c r="C11" s="41">
        <f>'Прил.5 Расчет СМР и ОБ'!J14</f>
        <v>16100.72</v>
      </c>
      <c r="D11" s="42">
        <f>C11/C24</f>
        <v>8.4065156593792593E-3</v>
      </c>
      <c r="E11" s="42">
        <f>C11/C40</f>
        <v>7.5178230549581586E-3</v>
      </c>
    </row>
    <row r="12" spans="1:5" s="1" customFormat="1" ht="15" customHeight="1" x14ac:dyDescent="0.25">
      <c r="B12" s="25" t="s">
        <v>240</v>
      </c>
      <c r="C12" s="41">
        <f>'Прил.5 Расчет СМР и ОБ'!J23</f>
        <v>5989.45</v>
      </c>
      <c r="D12" s="42">
        <f>C12/C24</f>
        <v>3.1272145106597165E-3</v>
      </c>
      <c r="E12" s="42">
        <f>C12/C40</f>
        <v>2.7966218465086744E-3</v>
      </c>
    </row>
    <row r="13" spans="1:5" s="1" customFormat="1" ht="15" customHeight="1" x14ac:dyDescent="0.25">
      <c r="B13" s="25" t="s">
        <v>241</v>
      </c>
      <c r="C13" s="41">
        <f>'Прил.5 Расчет СМР и ОБ'!J38</f>
        <v>1003.4100000000003</v>
      </c>
      <c r="D13" s="42">
        <f>C13/C24</f>
        <v>5.2390091112557364E-4</v>
      </c>
      <c r="E13" s="42">
        <f>C13/C40</f>
        <v>4.6851686331888067E-4</v>
      </c>
    </row>
    <row r="14" spans="1:5" s="1" customFormat="1" ht="15" customHeight="1" x14ac:dyDescent="0.25">
      <c r="B14" s="25" t="s">
        <v>242</v>
      </c>
      <c r="C14" s="41">
        <f>C13+C12</f>
        <v>6992.8600000000006</v>
      </c>
      <c r="D14" s="42">
        <f>C14/C24</f>
        <v>3.6511154217852902E-3</v>
      </c>
      <c r="E14" s="42">
        <f>C14/C40</f>
        <v>3.2651387098275551E-3</v>
      </c>
    </row>
    <row r="15" spans="1:5" s="1" customFormat="1" ht="15" customHeight="1" x14ac:dyDescent="0.25">
      <c r="B15" s="25" t="s">
        <v>243</v>
      </c>
      <c r="C15" s="41">
        <f>'Прил.5 Расчет СМР и ОБ'!J16</f>
        <v>2920.95</v>
      </c>
      <c r="D15" s="42">
        <f>C15/C24</f>
        <v>1.5250878168966264E-3</v>
      </c>
      <c r="E15" s="42">
        <f>C15/C40</f>
        <v>1.3638635571812958E-3</v>
      </c>
    </row>
    <row r="16" spans="1:5" s="1" customFormat="1" ht="15" customHeight="1" x14ac:dyDescent="0.25">
      <c r="B16" s="25" t="s">
        <v>244</v>
      </c>
      <c r="C16" s="41">
        <f>'Прил.5 Расчет СМР и ОБ'!J53</f>
        <v>1593566.39</v>
      </c>
      <c r="D16" s="42">
        <f>C16/C24</f>
        <v>0.83203364891728304</v>
      </c>
      <c r="E16" s="42">
        <f>C16/C40</f>
        <v>0.74407542931921333</v>
      </c>
    </row>
    <row r="17" spans="2:5" s="1" customFormat="1" ht="15" customHeight="1" x14ac:dyDescent="0.25">
      <c r="B17" s="25" t="s">
        <v>245</v>
      </c>
      <c r="C17" s="41">
        <f>'Прил.5 Расчет СМР и ОБ'!J96</f>
        <v>267481.35000000003</v>
      </c>
      <c r="D17" s="42">
        <f>C17/C24</f>
        <v>0.13965749093002705</v>
      </c>
      <c r="E17" s="42">
        <f>C17/C40</f>
        <v>0.12489363580022091</v>
      </c>
    </row>
    <row r="18" spans="2:5" s="1" customFormat="1" ht="15" customHeight="1" x14ac:dyDescent="0.25">
      <c r="B18" s="25" t="s">
        <v>246</v>
      </c>
      <c r="C18" s="41">
        <f>C17+C16</f>
        <v>1861047.74</v>
      </c>
      <c r="D18" s="42">
        <f>C18/C24</f>
        <v>0.97169113984731004</v>
      </c>
      <c r="E18" s="42">
        <f>C18/C40</f>
        <v>0.86896906511943417</v>
      </c>
    </row>
    <row r="19" spans="2:5" s="1" customFormat="1" ht="15" customHeight="1" x14ac:dyDescent="0.25">
      <c r="B19" s="25" t="s">
        <v>247</v>
      </c>
      <c r="C19" s="41">
        <f>C18+C14+C11</f>
        <v>1884141.32</v>
      </c>
      <c r="D19" s="42">
        <f>C19/C24</f>
        <v>0.98374877092847468</v>
      </c>
      <c r="E19" s="43">
        <f>C19/C40</f>
        <v>0.87975202688421994</v>
      </c>
    </row>
    <row r="20" spans="2:5" s="1" customFormat="1" ht="15" customHeight="1" x14ac:dyDescent="0.25">
      <c r="B20" s="25" t="s">
        <v>248</v>
      </c>
      <c r="C20" s="41">
        <f>'Прил.5 Расчет СМР и ОБ'!J100</f>
        <v>11325.421705796691</v>
      </c>
      <c r="D20" s="42">
        <f>C20/C24</f>
        <v>5.9132346204923544E-3</v>
      </c>
      <c r="E20" s="42">
        <f>C20/C40</f>
        <v>5.2881185690429938E-3</v>
      </c>
    </row>
    <row r="21" spans="2:5" s="1" customFormat="1" ht="15" customHeight="1" x14ac:dyDescent="0.25">
      <c r="B21" s="25" t="s">
        <v>249</v>
      </c>
      <c r="C21" s="44">
        <f>C20/(C11+C15)</f>
        <v>0.59539576208591005</v>
      </c>
      <c r="D21" s="42"/>
      <c r="E21" s="43"/>
    </row>
    <row r="22" spans="2:5" s="1" customFormat="1" ht="15" customHeight="1" x14ac:dyDescent="0.25">
      <c r="B22" s="25" t="s">
        <v>250</v>
      </c>
      <c r="C22" s="41">
        <f>'Прил.5 Расчет СМР и ОБ'!J99</f>
        <v>19800.017125041111</v>
      </c>
      <c r="D22" s="42">
        <f>C22/C24</f>
        <v>1.0337994451032975E-2</v>
      </c>
      <c r="E22" s="42">
        <f>C22/C40</f>
        <v>9.2451160712813101E-3</v>
      </c>
    </row>
    <row r="23" spans="2:5" s="1" customFormat="1" ht="15" customHeight="1" x14ac:dyDescent="0.25">
      <c r="B23" s="25" t="s">
        <v>251</v>
      </c>
      <c r="C23" s="44">
        <f>C22/(C11+C15)</f>
        <v>1.0409189689991001</v>
      </c>
      <c r="D23" s="42"/>
      <c r="E23" s="43"/>
    </row>
    <row r="24" spans="2:5" s="1" customFormat="1" ht="15" customHeight="1" x14ac:dyDescent="0.25">
      <c r="B24" s="25" t="s">
        <v>252</v>
      </c>
      <c r="C24" s="41">
        <f>C19+C20+C22</f>
        <v>1915266.7588308379</v>
      </c>
      <c r="D24" s="42">
        <f>C24/C24</f>
        <v>1</v>
      </c>
      <c r="E24" s="42">
        <f>C24/C40</f>
        <v>0.89428526152454424</v>
      </c>
    </row>
    <row r="25" spans="2:5" s="1" customFormat="1" ht="31.5" customHeight="1" x14ac:dyDescent="0.25">
      <c r="B25" s="25" t="s">
        <v>253</v>
      </c>
      <c r="C25" s="41">
        <f>'Прил.5 Расчет СМР и ОБ'!J45</f>
        <v>0</v>
      </c>
      <c r="D25" s="42"/>
      <c r="E25" s="42">
        <f>C25/C40</f>
        <v>0</v>
      </c>
    </row>
    <row r="26" spans="2:5" s="1" customFormat="1" ht="31.5" customHeight="1" x14ac:dyDescent="0.25">
      <c r="B26" s="25" t="s">
        <v>254</v>
      </c>
      <c r="C26" s="41">
        <f>C25</f>
        <v>0</v>
      </c>
      <c r="D26" s="42"/>
      <c r="E26" s="42">
        <f>C26/C40</f>
        <v>0</v>
      </c>
    </row>
    <row r="27" spans="2:5" s="1" customFormat="1" ht="15" customHeight="1" x14ac:dyDescent="0.25">
      <c r="B27" s="25" t="s">
        <v>255</v>
      </c>
      <c r="C27" s="45">
        <f>C24+C25</f>
        <v>1915266.7588308379</v>
      </c>
      <c r="D27" s="42"/>
      <c r="E27" s="42">
        <f>C27/C40</f>
        <v>0.89428526152454424</v>
      </c>
    </row>
    <row r="28" spans="2:5" s="1" customFormat="1" ht="33" customHeight="1" x14ac:dyDescent="0.25">
      <c r="B28" s="25" t="s">
        <v>256</v>
      </c>
      <c r="C28" s="25"/>
      <c r="D28" s="43"/>
      <c r="E28" s="43"/>
    </row>
    <row r="29" spans="2:5" s="1" customFormat="1" ht="31.5" customHeight="1" x14ac:dyDescent="0.25">
      <c r="B29" s="25" t="s">
        <v>257</v>
      </c>
      <c r="C29" s="45">
        <f>ROUND(C24*0.039,2)</f>
        <v>74695.399999999994</v>
      </c>
      <c r="D29" s="43"/>
      <c r="E29" s="42">
        <f>C29/C40</f>
        <v>3.4877123521142007E-2</v>
      </c>
    </row>
    <row r="30" spans="2:5" s="1" customFormat="1" ht="62.45" customHeight="1" x14ac:dyDescent="0.25">
      <c r="B30" s="25" t="s">
        <v>258</v>
      </c>
      <c r="C30" s="45">
        <f>ROUND((C24+C29)*0.021,2)</f>
        <v>41789.21</v>
      </c>
      <c r="D30" s="43"/>
      <c r="E30" s="42">
        <f>C30/C40</f>
        <v>1.9512412263953911E-2</v>
      </c>
    </row>
    <row r="31" spans="2:5" s="1" customFormat="1" ht="15.6" customHeight="1" x14ac:dyDescent="0.25">
      <c r="B31" s="25" t="s">
        <v>259</v>
      </c>
      <c r="C31" s="45">
        <f>ROUND(C25*80%*7%,2)</f>
        <v>0</v>
      </c>
      <c r="D31" s="43"/>
      <c r="E31" s="42">
        <f>C31/C40</f>
        <v>0</v>
      </c>
    </row>
    <row r="32" spans="2:5" s="1" customFormat="1" ht="31.5" customHeight="1" x14ac:dyDescent="0.25">
      <c r="B32" s="25" t="s">
        <v>260</v>
      </c>
      <c r="C32" s="45">
        <v>0</v>
      </c>
      <c r="D32" s="43"/>
      <c r="E32" s="42">
        <f>C32/C40</f>
        <v>0</v>
      </c>
    </row>
    <row r="33" spans="2:10" s="1" customFormat="1" ht="46.9" customHeight="1" x14ac:dyDescent="0.25">
      <c r="B33" s="25" t="s">
        <v>261</v>
      </c>
      <c r="C33" s="45">
        <v>0</v>
      </c>
      <c r="D33" s="43"/>
      <c r="E33" s="42">
        <f>C33/C40</f>
        <v>0</v>
      </c>
    </row>
    <row r="34" spans="2:10" s="1" customFormat="1" ht="62.45" customHeight="1" x14ac:dyDescent="0.25">
      <c r="B34" s="25" t="s">
        <v>262</v>
      </c>
      <c r="C34" s="45">
        <v>0</v>
      </c>
      <c r="D34" s="43"/>
      <c r="E34" s="42">
        <f>C34/C40</f>
        <v>0</v>
      </c>
    </row>
    <row r="35" spans="2:10" s="1" customFormat="1" ht="93.6" customHeight="1" x14ac:dyDescent="0.25">
      <c r="B35" s="25" t="s">
        <v>263</v>
      </c>
      <c r="C35" s="45">
        <v>0</v>
      </c>
      <c r="D35" s="43"/>
      <c r="E35" s="42">
        <f>C35/C40</f>
        <v>0</v>
      </c>
    </row>
    <row r="36" spans="2:10" s="1" customFormat="1" ht="46.9" customHeight="1" x14ac:dyDescent="0.25">
      <c r="B36" s="46" t="s">
        <v>264</v>
      </c>
      <c r="C36" s="47">
        <f>ROUND((C27+C29+C31+C30)*0.0214,2)</f>
        <v>43479.48</v>
      </c>
      <c r="D36" s="48"/>
      <c r="E36" s="49">
        <f>C36/C40</f>
        <v>2.0301640992551401E-2</v>
      </c>
      <c r="J36" s="35"/>
    </row>
    <row r="37" spans="2:10" s="1" customFormat="1" ht="15.6" customHeight="1" x14ac:dyDescent="0.25">
      <c r="B37" s="26" t="s">
        <v>265</v>
      </c>
      <c r="C37" s="26">
        <f>ROUND((C27+C29+C30+C31)*0.002,2)</f>
        <v>4063.5</v>
      </c>
      <c r="D37" s="50"/>
      <c r="E37" s="50">
        <f>C37/C40</f>
        <v>1.89734831633756E-3</v>
      </c>
    </row>
    <row r="38" spans="2:10" s="1" customFormat="1" ht="62.45" customHeight="1" x14ac:dyDescent="0.25">
      <c r="B38" s="51" t="s">
        <v>266</v>
      </c>
      <c r="C38" s="52">
        <f>C27+C29+C30+C31+C36+C37</f>
        <v>2079294.3488308378</v>
      </c>
      <c r="D38" s="53"/>
      <c r="E38" s="54">
        <f>C38/C40</f>
        <v>0.97087378661852908</v>
      </c>
    </row>
    <row r="39" spans="2:10" s="1" customFormat="1" ht="15.6" customHeight="1" x14ac:dyDescent="0.25">
      <c r="B39" s="25" t="s">
        <v>267</v>
      </c>
      <c r="C39" s="41">
        <f>ROUND(C38*0.03,2)</f>
        <v>62378.83</v>
      </c>
      <c r="D39" s="43"/>
      <c r="E39" s="42">
        <f>C39/C40</f>
        <v>2.912621338147087E-2</v>
      </c>
    </row>
    <row r="40" spans="2:10" s="1" customFormat="1" ht="15.6" customHeight="1" x14ac:dyDescent="0.25">
      <c r="B40" s="25" t="s">
        <v>268</v>
      </c>
      <c r="C40" s="41">
        <f>C39+C38</f>
        <v>2141673.1788308378</v>
      </c>
      <c r="D40" s="43"/>
      <c r="E40" s="42">
        <f>C40/C40</f>
        <v>1</v>
      </c>
    </row>
    <row r="41" spans="2:10" s="1" customFormat="1" ht="31.5" customHeight="1" x14ac:dyDescent="0.25">
      <c r="B41" s="25" t="s">
        <v>269</v>
      </c>
      <c r="C41" s="41">
        <f>C40/'Прил.5 Расчет СМР и ОБ'!E103</f>
        <v>2141673.1788308378</v>
      </c>
      <c r="D41" s="43"/>
      <c r="E41" s="43"/>
    </row>
    <row r="42" spans="2:10" s="1" customFormat="1" ht="15.6" customHeight="1" x14ac:dyDescent="0.25"/>
    <row r="43" spans="2:10" s="1" customFormat="1" ht="15.6" customHeight="1" x14ac:dyDescent="0.25">
      <c r="B43" s="1" t="s">
        <v>231</v>
      </c>
    </row>
    <row r="44" spans="2:10" s="1" customFormat="1" ht="15.6" customHeight="1" x14ac:dyDescent="0.25">
      <c r="B44" s="5" t="s">
        <v>45</v>
      </c>
    </row>
    <row r="45" spans="2:10" s="1" customFormat="1" ht="15.6" customHeight="1" x14ac:dyDescent="0.25"/>
    <row r="46" spans="2:10" s="1" customFormat="1" ht="15.6" customHeight="1" x14ac:dyDescent="0.25">
      <c r="B46" s="1" t="s">
        <v>375</v>
      </c>
    </row>
    <row r="47" spans="2:10" s="1" customFormat="1" ht="15.6" customHeight="1" x14ac:dyDescent="0.25">
      <c r="B47" s="5" t="s">
        <v>46</v>
      </c>
    </row>
    <row r="48" spans="2:10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110"/>
  <sheetViews>
    <sheetView tabSelected="1" view="pageBreakPreview" zoomScale="55" zoomScaleNormal="100" zoomScaleSheetLayoutView="55" workbookViewId="0">
      <selection activeCell="T49" sqref="T49"/>
    </sheetView>
  </sheetViews>
  <sheetFormatPr defaultColWidth="9.140625" defaultRowHeight="15" outlineLevelRow="1" x14ac:dyDescent="0.25"/>
  <cols>
    <col min="1" max="1" width="5.5703125" style="22" customWidth="1"/>
    <col min="2" max="2" width="22.42578125" style="22" customWidth="1"/>
    <col min="3" max="3" width="39.140625" style="22" customWidth="1"/>
    <col min="4" max="4" width="10.5703125" style="22" customWidth="1"/>
    <col min="5" max="5" width="12.5703125" style="22" customWidth="1"/>
    <col min="6" max="6" width="14.42578125" style="22" customWidth="1"/>
    <col min="7" max="7" width="13.42578125" style="22" customWidth="1"/>
    <col min="8" max="8" width="12.5703125" style="22" customWidth="1"/>
    <col min="9" max="9" width="14.42578125" style="22" customWidth="1"/>
    <col min="10" max="10" width="15.140625" style="22" customWidth="1"/>
    <col min="11" max="11" width="16.42578125" style="22" customWidth="1"/>
    <col min="12" max="12" width="10.85546875" style="22" customWidth="1"/>
    <col min="13" max="13" width="9.140625" style="22"/>
  </cols>
  <sheetData>
    <row r="1" spans="1:10" s="22" customFormat="1" ht="13.7" customHeight="1" x14ac:dyDescent="0.2">
      <c r="A1" s="21"/>
    </row>
    <row r="2" spans="1:10" s="22" customFormat="1" ht="15.6" customHeight="1" x14ac:dyDescent="0.25">
      <c r="A2" s="1"/>
      <c r="B2" s="1"/>
      <c r="C2" s="1"/>
      <c r="D2" s="1"/>
      <c r="E2" s="1"/>
      <c r="F2" s="1"/>
      <c r="G2" s="1"/>
      <c r="H2" s="109" t="s">
        <v>270</v>
      </c>
      <c r="I2" s="109"/>
      <c r="J2" s="109"/>
    </row>
    <row r="3" spans="1:10" s="22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s="21" customFormat="1" ht="15.6" customHeight="1" x14ac:dyDescent="0.2">
      <c r="A4" s="94" t="s">
        <v>271</v>
      </c>
      <c r="B4" s="94"/>
      <c r="C4" s="94"/>
      <c r="D4" s="94"/>
      <c r="E4" s="94"/>
      <c r="F4" s="94"/>
      <c r="G4" s="94"/>
      <c r="H4" s="94"/>
      <c r="I4" s="23"/>
      <c r="J4" s="23"/>
    </row>
    <row r="5" spans="1:10" s="21" customFormat="1" ht="15.6" customHeigh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</row>
    <row r="6" spans="1:10" s="21" customFormat="1" x14ac:dyDescent="0.2">
      <c r="A6" s="110" t="s">
        <v>272</v>
      </c>
      <c r="B6" s="111"/>
      <c r="C6" s="111"/>
      <c r="D6" s="110" t="s">
        <v>42</v>
      </c>
      <c r="E6" s="112"/>
      <c r="F6" s="112"/>
      <c r="G6" s="112"/>
      <c r="H6" s="112"/>
      <c r="I6" s="112"/>
      <c r="J6" s="112"/>
    </row>
    <row r="7" spans="1:10" s="21" customFormat="1" ht="15.6" customHeight="1" x14ac:dyDescent="0.2">
      <c r="A7" s="101" t="s">
        <v>4</v>
      </c>
      <c r="B7" s="101"/>
      <c r="C7" s="101"/>
      <c r="D7" s="101"/>
      <c r="E7" s="24"/>
      <c r="F7" s="24"/>
      <c r="G7" s="24"/>
      <c r="H7" s="24"/>
      <c r="I7" s="24"/>
      <c r="J7" s="24"/>
    </row>
    <row r="8" spans="1:10" s="21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s="1" customFormat="1" ht="27" customHeight="1" x14ac:dyDescent="0.25">
      <c r="A9" s="113" t="s">
        <v>273</v>
      </c>
      <c r="B9" s="102" t="s">
        <v>53</v>
      </c>
      <c r="C9" s="102" t="s">
        <v>235</v>
      </c>
      <c r="D9" s="102" t="s">
        <v>55</v>
      </c>
      <c r="E9" s="102" t="s">
        <v>274</v>
      </c>
      <c r="F9" s="102" t="s">
        <v>57</v>
      </c>
      <c r="G9" s="102"/>
      <c r="H9" s="102" t="s">
        <v>275</v>
      </c>
      <c r="I9" s="102" t="s">
        <v>276</v>
      </c>
      <c r="J9" s="102"/>
    </row>
    <row r="10" spans="1:10" s="1" customFormat="1" ht="28.5" customHeight="1" x14ac:dyDescent="0.25">
      <c r="A10" s="113"/>
      <c r="B10" s="102"/>
      <c r="C10" s="102"/>
      <c r="D10" s="102"/>
      <c r="E10" s="102"/>
      <c r="F10" s="4" t="s">
        <v>277</v>
      </c>
      <c r="G10" s="4" t="s">
        <v>59</v>
      </c>
      <c r="H10" s="102"/>
      <c r="I10" s="4" t="s">
        <v>277</v>
      </c>
      <c r="J10" s="4" t="s">
        <v>59</v>
      </c>
    </row>
    <row r="11" spans="1:10" s="1" customFormat="1" ht="15.6" customHeight="1" x14ac:dyDescent="0.25">
      <c r="A11" s="25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0" s="1" customFormat="1" ht="15.6" customHeight="1" x14ac:dyDescent="0.25">
      <c r="A12" s="26"/>
      <c r="B12" s="115" t="s">
        <v>278</v>
      </c>
      <c r="C12" s="116"/>
      <c r="D12" s="117"/>
      <c r="E12" s="117"/>
      <c r="F12" s="117"/>
      <c r="G12" s="117"/>
      <c r="H12" s="117"/>
      <c r="I12" s="26"/>
      <c r="J12" s="26"/>
    </row>
    <row r="13" spans="1:10" s="1" customFormat="1" ht="31.5" customHeight="1" x14ac:dyDescent="0.25">
      <c r="A13" s="14">
        <v>1</v>
      </c>
      <c r="B13" s="14" t="s">
        <v>83</v>
      </c>
      <c r="C13" s="15" t="s">
        <v>279</v>
      </c>
      <c r="D13" s="14" t="s">
        <v>64</v>
      </c>
      <c r="E13" s="14">
        <v>43.746000000000002</v>
      </c>
      <c r="F13" s="16">
        <v>8.31</v>
      </c>
      <c r="G13" s="16">
        <f>ROUND(E13*F13,2)</f>
        <v>363.53</v>
      </c>
      <c r="H13" s="27">
        <f>G13/G14</f>
        <v>1</v>
      </c>
      <c r="I13" s="16">
        <f>ROUND(F13*Прил.10!$D$10,2)</f>
        <v>368.05</v>
      </c>
      <c r="J13" s="16">
        <f>ROUND(E13*I13,2)</f>
        <v>16100.72</v>
      </c>
    </row>
    <row r="14" spans="1:10" s="1" customFormat="1" ht="31.5" customHeight="1" x14ac:dyDescent="0.25">
      <c r="A14" s="14"/>
      <c r="B14" s="14"/>
      <c r="C14" s="15" t="s">
        <v>280</v>
      </c>
      <c r="D14" s="14" t="s">
        <v>64</v>
      </c>
      <c r="E14" s="14">
        <f>SUM(E13:E13)</f>
        <v>43.746000000000002</v>
      </c>
      <c r="F14" s="16"/>
      <c r="G14" s="16">
        <f>SUM(G13:G13)</f>
        <v>363.53</v>
      </c>
      <c r="H14" s="27">
        <v>1</v>
      </c>
      <c r="I14" s="16"/>
      <c r="J14" s="16">
        <f>SUM(J13:J13)</f>
        <v>16100.72</v>
      </c>
    </row>
    <row r="15" spans="1:10" s="1" customFormat="1" ht="15.6" customHeight="1" x14ac:dyDescent="0.25">
      <c r="A15" s="14"/>
      <c r="B15" s="104" t="s">
        <v>91</v>
      </c>
      <c r="C15" s="105"/>
      <c r="D15" s="104"/>
      <c r="E15" s="104"/>
      <c r="F15" s="114"/>
      <c r="G15" s="114"/>
      <c r="H15" s="104"/>
      <c r="I15" s="16"/>
      <c r="J15" s="16"/>
    </row>
    <row r="16" spans="1:10" s="1" customFormat="1" ht="15.6" customHeight="1" x14ac:dyDescent="0.25">
      <c r="A16" s="14">
        <v>2</v>
      </c>
      <c r="B16" s="14">
        <v>2</v>
      </c>
      <c r="C16" s="15" t="s">
        <v>91</v>
      </c>
      <c r="D16" s="14" t="s">
        <v>64</v>
      </c>
      <c r="E16" s="14">
        <v>5</v>
      </c>
      <c r="F16" s="16">
        <v>13.19</v>
      </c>
      <c r="G16" s="16">
        <f>ROUND(E16*F16,2)</f>
        <v>65.95</v>
      </c>
      <c r="H16" s="27">
        <v>1</v>
      </c>
      <c r="I16" s="16">
        <f>ROUND(F16*Прил.10!$D$10,2)</f>
        <v>584.19000000000005</v>
      </c>
      <c r="J16" s="16">
        <f>ROUND(E16*I16,2)</f>
        <v>2920.95</v>
      </c>
    </row>
    <row r="17" spans="1:16" s="1" customFormat="1" ht="15.6" customHeight="1" x14ac:dyDescent="0.25">
      <c r="A17" s="14"/>
      <c r="B17" s="103" t="s">
        <v>92</v>
      </c>
      <c r="C17" s="105"/>
      <c r="D17" s="104"/>
      <c r="E17" s="104"/>
      <c r="F17" s="114"/>
      <c r="G17" s="114"/>
      <c r="H17" s="104"/>
      <c r="I17" s="16"/>
      <c r="J17" s="16"/>
    </row>
    <row r="18" spans="1:16" s="1" customFormat="1" ht="15.6" customHeight="1" x14ac:dyDescent="0.25">
      <c r="A18" s="14"/>
      <c r="B18" s="104" t="s">
        <v>281</v>
      </c>
      <c r="C18" s="105"/>
      <c r="D18" s="104"/>
      <c r="E18" s="104"/>
      <c r="F18" s="114"/>
      <c r="G18" s="114"/>
      <c r="H18" s="104"/>
      <c r="I18" s="16"/>
      <c r="J18" s="16"/>
    </row>
    <row r="19" spans="1:16" s="1" customFormat="1" ht="31.5" customHeight="1" x14ac:dyDescent="0.25">
      <c r="A19" s="14">
        <v>3</v>
      </c>
      <c r="B19" s="28" t="s">
        <v>93</v>
      </c>
      <c r="C19" s="18" t="s">
        <v>94</v>
      </c>
      <c r="D19" s="19" t="s">
        <v>95</v>
      </c>
      <c r="E19" s="29">
        <v>1.6243324567043</v>
      </c>
      <c r="F19" s="30">
        <v>100.1</v>
      </c>
      <c r="G19" s="30">
        <f>ROUND(E19*F19,2)</f>
        <v>162.6</v>
      </c>
      <c r="H19" s="27">
        <f>G19/G39</f>
        <v>0.31321030935778393</v>
      </c>
      <c r="I19" s="16">
        <f>ROUND(F19*Прил.10!$D$11,2)</f>
        <v>1348.35</v>
      </c>
      <c r="J19" s="16">
        <f>ROUND(E19*I19,2)</f>
        <v>2190.17</v>
      </c>
    </row>
    <row r="20" spans="1:16" s="1" customFormat="1" ht="31.5" customHeight="1" x14ac:dyDescent="0.25">
      <c r="A20" s="14">
        <v>4</v>
      </c>
      <c r="B20" s="28" t="s">
        <v>96</v>
      </c>
      <c r="C20" s="18" t="s">
        <v>97</v>
      </c>
      <c r="D20" s="19" t="s">
        <v>95</v>
      </c>
      <c r="E20" s="29">
        <v>1.3288981071898001</v>
      </c>
      <c r="F20" s="30">
        <v>105.81</v>
      </c>
      <c r="G20" s="30">
        <f>ROUND(E20*F20,2)</f>
        <v>140.61000000000001</v>
      </c>
      <c r="H20" s="27">
        <f>G20/G39</f>
        <v>0.27085179335054127</v>
      </c>
      <c r="I20" s="16">
        <f>ROUND(F20*Прил.10!$D$11,2)</f>
        <v>1425.26</v>
      </c>
      <c r="J20" s="16">
        <f>ROUND(E20*I20,2)</f>
        <v>1894.03</v>
      </c>
    </row>
    <row r="21" spans="1:16" s="1" customFormat="1" ht="46.9" customHeight="1" x14ac:dyDescent="0.25">
      <c r="A21" s="14">
        <v>5</v>
      </c>
      <c r="B21" s="28" t="s">
        <v>98</v>
      </c>
      <c r="C21" s="18" t="s">
        <v>99</v>
      </c>
      <c r="D21" s="19" t="s">
        <v>95</v>
      </c>
      <c r="E21" s="29">
        <v>1.3289123680596999</v>
      </c>
      <c r="F21" s="30">
        <v>71</v>
      </c>
      <c r="G21" s="30">
        <f>ROUND(E21*F21,2)</f>
        <v>94.35</v>
      </c>
      <c r="H21" s="27">
        <f>G21/G39</f>
        <v>0.18174288245945214</v>
      </c>
      <c r="I21" s="16">
        <f>ROUND(F21*Прил.10!$D$11,2)</f>
        <v>956.37</v>
      </c>
      <c r="J21" s="16">
        <f>ROUND(E21*I21,2)</f>
        <v>1270.93</v>
      </c>
    </row>
    <row r="22" spans="1:16" s="1" customFormat="1" ht="46.9" customHeight="1" x14ac:dyDescent="0.25">
      <c r="A22" s="14">
        <v>6</v>
      </c>
      <c r="B22" s="28" t="s">
        <v>100</v>
      </c>
      <c r="C22" s="18" t="s">
        <v>101</v>
      </c>
      <c r="D22" s="19" t="s">
        <v>95</v>
      </c>
      <c r="E22" s="29">
        <v>0.41910980912418</v>
      </c>
      <c r="F22" s="30">
        <v>112.36</v>
      </c>
      <c r="G22" s="30">
        <f>ROUND(E22*F22,2)</f>
        <v>47.09</v>
      </c>
      <c r="H22" s="27">
        <f>G22/G39</f>
        <v>9.0707708903186024E-2</v>
      </c>
      <c r="I22" s="16">
        <f>ROUND(F22*Прил.10!$D$11,2)</f>
        <v>1513.49</v>
      </c>
      <c r="J22" s="16">
        <f>ROUND(E22*I22,2)</f>
        <v>634.32000000000005</v>
      </c>
      <c r="P22" s="1" t="s">
        <v>376</v>
      </c>
    </row>
    <row r="23" spans="1:16" s="1" customFormat="1" ht="15.6" customHeight="1" x14ac:dyDescent="0.25">
      <c r="A23" s="14"/>
      <c r="B23" s="118" t="s">
        <v>282</v>
      </c>
      <c r="C23" s="104"/>
      <c r="D23" s="104"/>
      <c r="E23" s="104"/>
      <c r="F23" s="114"/>
      <c r="G23" s="30">
        <f>SUM(G19:G22)</f>
        <v>444.65000000000009</v>
      </c>
      <c r="H23" s="27">
        <f>SUM(H19:H22)</f>
        <v>0.85651269407096342</v>
      </c>
      <c r="I23" s="16"/>
      <c r="J23" s="16">
        <f>SUM(J19:J22)</f>
        <v>5989.45</v>
      </c>
    </row>
    <row r="24" spans="1:16" s="1" customFormat="1" ht="31.5" hidden="1" customHeight="1" outlineLevel="1" x14ac:dyDescent="0.25">
      <c r="A24" s="14">
        <v>7</v>
      </c>
      <c r="B24" s="28" t="s">
        <v>102</v>
      </c>
      <c r="C24" s="18" t="s">
        <v>103</v>
      </c>
      <c r="D24" s="19" t="s">
        <v>95</v>
      </c>
      <c r="E24" s="29">
        <v>0.23101808214961</v>
      </c>
      <c r="F24" s="30">
        <v>115.4</v>
      </c>
      <c r="G24" s="30">
        <f t="shared" ref="G24:G37" si="0">ROUND(E24*F24,2)</f>
        <v>26.66</v>
      </c>
      <c r="H24" s="27">
        <f>G24/G39</f>
        <v>5.1354162653619438E-2</v>
      </c>
      <c r="I24" s="16">
        <f>ROUND(F24*Прил.10!$D$11,2)</f>
        <v>1554.44</v>
      </c>
      <c r="J24" s="16">
        <f t="shared" ref="J24:J37" si="1">ROUND(E24*I24,2)</f>
        <v>359.1</v>
      </c>
    </row>
    <row r="25" spans="1:16" s="1" customFormat="1" ht="93.6" hidden="1" customHeight="1" outlineLevel="1" x14ac:dyDescent="0.25">
      <c r="A25" s="14">
        <v>8</v>
      </c>
      <c r="B25" s="28" t="s">
        <v>104</v>
      </c>
      <c r="C25" s="18" t="s">
        <v>105</v>
      </c>
      <c r="D25" s="19" t="s">
        <v>95</v>
      </c>
      <c r="E25" s="29">
        <v>0.72526967429940004</v>
      </c>
      <c r="F25" s="30">
        <v>26.32</v>
      </c>
      <c r="G25" s="30">
        <f t="shared" si="0"/>
        <v>19.09</v>
      </c>
      <c r="H25" s="27">
        <f>G25/G39</f>
        <v>3.677235427822937E-2</v>
      </c>
      <c r="I25" s="16">
        <f>ROUND(F25*Прил.10!$D$11,2)</f>
        <v>354.53</v>
      </c>
      <c r="J25" s="16">
        <f t="shared" si="1"/>
        <v>257.13</v>
      </c>
    </row>
    <row r="26" spans="1:16" s="1" customFormat="1" ht="15.6" hidden="1" customHeight="1" outlineLevel="1" x14ac:dyDescent="0.25">
      <c r="A26" s="14">
        <v>9</v>
      </c>
      <c r="B26" s="28" t="s">
        <v>106</v>
      </c>
      <c r="C26" s="18" t="s">
        <v>107</v>
      </c>
      <c r="D26" s="19" t="s">
        <v>95</v>
      </c>
      <c r="E26" s="29">
        <v>9.8941622302130994E-2</v>
      </c>
      <c r="F26" s="30">
        <v>89.99</v>
      </c>
      <c r="G26" s="30">
        <f t="shared" si="0"/>
        <v>8.9</v>
      </c>
      <c r="H26" s="27">
        <f>G26/G39</f>
        <v>1.7143737720075505E-2</v>
      </c>
      <c r="I26" s="16">
        <f>ROUND(F26*Прил.10!$D$11,2)</f>
        <v>1212.17</v>
      </c>
      <c r="J26" s="16">
        <f t="shared" si="1"/>
        <v>119.93</v>
      </c>
    </row>
    <row r="27" spans="1:16" s="1" customFormat="1" ht="31.5" hidden="1" customHeight="1" outlineLevel="1" x14ac:dyDescent="0.25">
      <c r="A27" s="14">
        <v>10</v>
      </c>
      <c r="B27" s="28" t="s">
        <v>108</v>
      </c>
      <c r="C27" s="18" t="s">
        <v>109</v>
      </c>
      <c r="D27" s="19" t="s">
        <v>95</v>
      </c>
      <c r="E27" s="29">
        <v>0.10951753199298001</v>
      </c>
      <c r="F27" s="30">
        <v>65.709999999999994</v>
      </c>
      <c r="G27" s="30">
        <f t="shared" si="0"/>
        <v>7.2</v>
      </c>
      <c r="H27" s="27">
        <f>G27/G39</f>
        <v>1.3869091189274567E-2</v>
      </c>
      <c r="I27" s="16">
        <f>ROUND(F27*Прил.10!$D$11,2)</f>
        <v>885.11</v>
      </c>
      <c r="J27" s="16">
        <f t="shared" si="1"/>
        <v>96.94</v>
      </c>
    </row>
    <row r="28" spans="1:16" s="1" customFormat="1" ht="46.9" hidden="1" customHeight="1" outlineLevel="1" x14ac:dyDescent="0.25">
      <c r="A28" s="14">
        <v>11</v>
      </c>
      <c r="B28" s="28" t="s">
        <v>110</v>
      </c>
      <c r="C28" s="18" t="s">
        <v>111</v>
      </c>
      <c r="D28" s="19" t="s">
        <v>95</v>
      </c>
      <c r="E28" s="29">
        <v>4.9148630650237002E-2</v>
      </c>
      <c r="F28" s="30">
        <v>100</v>
      </c>
      <c r="G28" s="30">
        <f t="shared" si="0"/>
        <v>4.91</v>
      </c>
      <c r="H28" s="27">
        <f>G28/G39</f>
        <v>9.4579496860191844E-3</v>
      </c>
      <c r="I28" s="16">
        <f>ROUND(F28*Прил.10!$D$11,2)</f>
        <v>1347</v>
      </c>
      <c r="J28" s="16">
        <f t="shared" si="1"/>
        <v>66.2</v>
      </c>
    </row>
    <row r="29" spans="1:16" s="1" customFormat="1" ht="31.5" hidden="1" customHeight="1" outlineLevel="1" x14ac:dyDescent="0.25">
      <c r="A29" s="14">
        <v>12</v>
      </c>
      <c r="B29" s="28" t="s">
        <v>112</v>
      </c>
      <c r="C29" s="18" t="s">
        <v>113</v>
      </c>
      <c r="D29" s="19" t="s">
        <v>95</v>
      </c>
      <c r="E29" s="29">
        <v>4.2631518100381002E-2</v>
      </c>
      <c r="F29" s="30">
        <v>86.4</v>
      </c>
      <c r="G29" s="30">
        <f t="shared" si="0"/>
        <v>3.68</v>
      </c>
      <c r="H29" s="27">
        <f>G29/G39</f>
        <v>7.0886466078514459E-3</v>
      </c>
      <c r="I29" s="16">
        <f>ROUND(F29*Прил.10!$D$11,2)</f>
        <v>1163.81</v>
      </c>
      <c r="J29" s="16">
        <f t="shared" si="1"/>
        <v>49.61</v>
      </c>
    </row>
    <row r="30" spans="1:16" s="1" customFormat="1" ht="31.5" hidden="1" customHeight="1" outlineLevel="1" x14ac:dyDescent="0.25">
      <c r="A30" s="14">
        <v>13</v>
      </c>
      <c r="B30" s="28" t="s">
        <v>114</v>
      </c>
      <c r="C30" s="18" t="s">
        <v>115</v>
      </c>
      <c r="D30" s="19" t="s">
        <v>95</v>
      </c>
      <c r="E30" s="29">
        <v>8.4157672471560002E-2</v>
      </c>
      <c r="F30" s="30">
        <v>27.11</v>
      </c>
      <c r="G30" s="30">
        <f t="shared" si="0"/>
        <v>2.2799999999999998</v>
      </c>
      <c r="H30" s="27">
        <f>G30/G39</f>
        <v>4.3918788766036127E-3</v>
      </c>
      <c r="I30" s="16">
        <f>ROUND(F30*Прил.10!$D$11,2)</f>
        <v>365.17</v>
      </c>
      <c r="J30" s="16">
        <f t="shared" si="1"/>
        <v>30.73</v>
      </c>
    </row>
    <row r="31" spans="1:16" s="1" customFormat="1" ht="31.5" hidden="1" customHeight="1" outlineLevel="1" x14ac:dyDescent="0.25">
      <c r="A31" s="14">
        <v>14</v>
      </c>
      <c r="B31" s="28" t="s">
        <v>116</v>
      </c>
      <c r="C31" s="18" t="s">
        <v>117</v>
      </c>
      <c r="D31" s="19" t="s">
        <v>95</v>
      </c>
      <c r="E31" s="29">
        <v>4.7951815932811004E-3</v>
      </c>
      <c r="F31" s="30">
        <v>239.44</v>
      </c>
      <c r="G31" s="30">
        <f t="shared" si="0"/>
        <v>1.1499999999999999</v>
      </c>
      <c r="H31" s="27">
        <f>G31/G39</f>
        <v>2.2152020649535767E-3</v>
      </c>
      <c r="I31" s="16">
        <f>ROUND(F31*Прил.10!$D$11,2)</f>
        <v>3225.26</v>
      </c>
      <c r="J31" s="16">
        <f t="shared" si="1"/>
        <v>15.47</v>
      </c>
    </row>
    <row r="32" spans="1:16" s="1" customFormat="1" ht="15.6" hidden="1" customHeight="1" outlineLevel="1" x14ac:dyDescent="0.25">
      <c r="A32" s="14">
        <v>15</v>
      </c>
      <c r="B32" s="28" t="s">
        <v>118</v>
      </c>
      <c r="C32" s="18" t="s">
        <v>119</v>
      </c>
      <c r="D32" s="19" t="s">
        <v>95</v>
      </c>
      <c r="E32" s="29">
        <v>7.9630411377550007E-3</v>
      </c>
      <c r="F32" s="30">
        <v>30</v>
      </c>
      <c r="G32" s="30">
        <f t="shared" si="0"/>
        <v>0.24</v>
      </c>
      <c r="H32" s="27">
        <f>G32/G39</f>
        <v>4.6230303964248554E-4</v>
      </c>
      <c r="I32" s="16">
        <f>ROUND(F32*Прил.10!$D$11,2)</f>
        <v>404.1</v>
      </c>
      <c r="J32" s="16">
        <f t="shared" si="1"/>
        <v>3.22</v>
      </c>
    </row>
    <row r="33" spans="1:10" s="1" customFormat="1" ht="31.5" hidden="1" customHeight="1" outlineLevel="1" x14ac:dyDescent="0.25">
      <c r="A33" s="14">
        <v>16</v>
      </c>
      <c r="B33" s="28" t="s">
        <v>120</v>
      </c>
      <c r="C33" s="18" t="s">
        <v>121</v>
      </c>
      <c r="D33" s="19" t="s">
        <v>95</v>
      </c>
      <c r="E33" s="29">
        <v>1.7463048458316E-3</v>
      </c>
      <c r="F33" s="30">
        <v>94.38</v>
      </c>
      <c r="G33" s="30">
        <f t="shared" si="0"/>
        <v>0.16</v>
      </c>
      <c r="H33" s="27">
        <f>G33/G39</f>
        <v>3.0820202642832371E-4</v>
      </c>
      <c r="I33" s="16">
        <f>ROUND(F33*Прил.10!$D$11,2)</f>
        <v>1271.3</v>
      </c>
      <c r="J33" s="16">
        <f t="shared" si="1"/>
        <v>2.2200000000000002</v>
      </c>
    </row>
    <row r="34" spans="1:10" s="1" customFormat="1" ht="31.5" hidden="1" customHeight="1" outlineLevel="1" x14ac:dyDescent="0.25">
      <c r="A34" s="14">
        <v>17</v>
      </c>
      <c r="B34" s="28" t="s">
        <v>122</v>
      </c>
      <c r="C34" s="18" t="s">
        <v>123</v>
      </c>
      <c r="D34" s="19" t="s">
        <v>95</v>
      </c>
      <c r="E34" s="29">
        <v>2.8230748451250998E-2</v>
      </c>
      <c r="F34" s="30">
        <v>3.28</v>
      </c>
      <c r="G34" s="30">
        <f t="shared" si="0"/>
        <v>0.09</v>
      </c>
      <c r="H34" s="27">
        <f>G34/G39</f>
        <v>1.7336363986593208E-4</v>
      </c>
      <c r="I34" s="16">
        <f>ROUND(F34*Прил.10!$D$11,2)</f>
        <v>44.18</v>
      </c>
      <c r="J34" s="16">
        <f t="shared" si="1"/>
        <v>1.25</v>
      </c>
    </row>
    <row r="35" spans="1:10" s="1" customFormat="1" ht="31.5" hidden="1" customHeight="1" outlineLevel="1" x14ac:dyDescent="0.25">
      <c r="A35" s="14">
        <v>18</v>
      </c>
      <c r="B35" s="28" t="s">
        <v>124</v>
      </c>
      <c r="C35" s="18" t="s">
        <v>125</v>
      </c>
      <c r="D35" s="19" t="s">
        <v>95</v>
      </c>
      <c r="E35" s="29">
        <v>7.0872089568077001E-3</v>
      </c>
      <c r="F35" s="30">
        <v>8.1</v>
      </c>
      <c r="G35" s="30">
        <f t="shared" si="0"/>
        <v>0.06</v>
      </c>
      <c r="H35" s="27">
        <f>G35/G39</f>
        <v>1.1557575991062138E-4</v>
      </c>
      <c r="I35" s="16">
        <f>ROUND(F35*Прил.10!$D$11,2)</f>
        <v>109.11</v>
      </c>
      <c r="J35" s="16">
        <f t="shared" si="1"/>
        <v>0.77</v>
      </c>
    </row>
    <row r="36" spans="1:10" s="1" customFormat="1" ht="31.5" hidden="1" customHeight="1" outlineLevel="1" x14ac:dyDescent="0.25">
      <c r="A36" s="14">
        <v>19</v>
      </c>
      <c r="B36" s="28" t="s">
        <v>126</v>
      </c>
      <c r="C36" s="18" t="s">
        <v>127</v>
      </c>
      <c r="D36" s="19" t="s">
        <v>95</v>
      </c>
      <c r="E36" s="29">
        <v>1.7806255299207001E-3</v>
      </c>
      <c r="F36" s="30">
        <v>19.760000000000002</v>
      </c>
      <c r="G36" s="30">
        <f t="shared" si="0"/>
        <v>0.04</v>
      </c>
      <c r="H36" s="27">
        <f>G36/G39</f>
        <v>7.7050506607080927E-5</v>
      </c>
      <c r="I36" s="16">
        <f>ROUND(F36*Прил.10!$D$11,2)</f>
        <v>266.17</v>
      </c>
      <c r="J36" s="16">
        <f t="shared" si="1"/>
        <v>0.47</v>
      </c>
    </row>
    <row r="37" spans="1:10" s="1" customFormat="1" ht="15.6" hidden="1" customHeight="1" outlineLevel="1" x14ac:dyDescent="0.25">
      <c r="A37" s="14">
        <v>20</v>
      </c>
      <c r="B37" s="28" t="s">
        <v>128</v>
      </c>
      <c r="C37" s="18" t="s">
        <v>129</v>
      </c>
      <c r="D37" s="19" t="s">
        <v>95</v>
      </c>
      <c r="E37" s="29">
        <v>1.4621740522582E-2</v>
      </c>
      <c r="F37" s="30">
        <v>1.9</v>
      </c>
      <c r="G37" s="30">
        <f t="shared" si="0"/>
        <v>0.03</v>
      </c>
      <c r="H37" s="27">
        <f>G37/G39</f>
        <v>5.7787879955310692E-5</v>
      </c>
      <c r="I37" s="16">
        <f>ROUND(F37*Прил.10!$D$11,2)</f>
        <v>25.59</v>
      </c>
      <c r="J37" s="16">
        <f t="shared" si="1"/>
        <v>0.37</v>
      </c>
    </row>
    <row r="38" spans="1:10" s="1" customFormat="1" ht="15.6" customHeight="1" collapsed="1" x14ac:dyDescent="0.25">
      <c r="A38" s="14"/>
      <c r="B38" s="104" t="s">
        <v>283</v>
      </c>
      <c r="C38" s="104"/>
      <c r="D38" s="104"/>
      <c r="E38" s="104"/>
      <c r="F38" s="114"/>
      <c r="G38" s="16">
        <f>SUM(G24:G37)</f>
        <v>74.490000000000023</v>
      </c>
      <c r="H38" s="27">
        <f>SUM(H24:H37)</f>
        <v>0.14348730592903641</v>
      </c>
      <c r="I38" s="16"/>
      <c r="J38" s="16">
        <f>SUM(J24:J37)</f>
        <v>1003.4100000000003</v>
      </c>
    </row>
    <row r="39" spans="1:10" s="1" customFormat="1" ht="15.6" customHeight="1" x14ac:dyDescent="0.25">
      <c r="A39" s="14"/>
      <c r="B39" s="104" t="s">
        <v>284</v>
      </c>
      <c r="C39" s="105"/>
      <c r="D39" s="104"/>
      <c r="E39" s="104"/>
      <c r="F39" s="114"/>
      <c r="G39" s="16">
        <f>G23+G38</f>
        <v>519.1400000000001</v>
      </c>
      <c r="H39" s="27">
        <f>H23+H38</f>
        <v>0.99999999999999978</v>
      </c>
      <c r="I39" s="16"/>
      <c r="J39" s="16">
        <f>J23+J38</f>
        <v>6992.8600000000006</v>
      </c>
    </row>
    <row r="40" spans="1:10" s="1" customFormat="1" ht="15.6" customHeight="1" x14ac:dyDescent="0.25">
      <c r="A40" s="26"/>
      <c r="B40" s="115" t="s">
        <v>39</v>
      </c>
      <c r="C40" s="117"/>
      <c r="D40" s="117"/>
      <c r="E40" s="117"/>
      <c r="F40" s="119"/>
      <c r="G40" s="119"/>
      <c r="H40" s="117"/>
      <c r="I40" s="119"/>
      <c r="J40" s="119"/>
    </row>
    <row r="41" spans="1:10" s="1" customFormat="1" ht="15.6" customHeight="1" x14ac:dyDescent="0.25">
      <c r="A41" s="26"/>
      <c r="B41" s="117" t="s">
        <v>285</v>
      </c>
      <c r="C41" s="117"/>
      <c r="D41" s="117"/>
      <c r="E41" s="117"/>
      <c r="F41" s="119"/>
      <c r="G41" s="119"/>
      <c r="H41" s="117"/>
      <c r="I41" s="119"/>
      <c r="J41" s="119"/>
    </row>
    <row r="42" spans="1:10" s="1" customFormat="1" ht="15.6" hidden="1" customHeight="1" outlineLevel="1" x14ac:dyDescent="0.25">
      <c r="A42" s="26"/>
      <c r="B42" s="26"/>
      <c r="C42" s="26" t="s">
        <v>286</v>
      </c>
      <c r="D42" s="26"/>
      <c r="E42" s="26"/>
      <c r="F42" s="31"/>
      <c r="G42" s="31">
        <v>0</v>
      </c>
      <c r="H42" s="26">
        <v>0</v>
      </c>
      <c r="I42" s="31"/>
      <c r="J42" s="31">
        <v>0</v>
      </c>
    </row>
    <row r="43" spans="1:10" s="1" customFormat="1" ht="15.6" customHeight="1" collapsed="1" x14ac:dyDescent="0.25">
      <c r="A43" s="26"/>
      <c r="B43" s="117" t="s">
        <v>287</v>
      </c>
      <c r="C43" s="117"/>
      <c r="D43" s="117"/>
      <c r="E43" s="117"/>
      <c r="F43" s="119"/>
      <c r="G43" s="119"/>
      <c r="H43" s="117"/>
      <c r="I43" s="119"/>
      <c r="J43" s="119"/>
    </row>
    <row r="44" spans="1:10" s="1" customFormat="1" ht="15.6" hidden="1" customHeight="1" outlineLevel="1" x14ac:dyDescent="0.25">
      <c r="A44" s="26"/>
      <c r="B44" s="26"/>
      <c r="C44" s="26" t="s">
        <v>288</v>
      </c>
      <c r="D44" s="26"/>
      <c r="E44" s="26"/>
      <c r="F44" s="31"/>
      <c r="G44" s="31">
        <v>0</v>
      </c>
      <c r="H44" s="26">
        <v>0</v>
      </c>
      <c r="I44" s="31"/>
      <c r="J44" s="31">
        <v>0</v>
      </c>
    </row>
    <row r="45" spans="1:10" s="1" customFormat="1" ht="15.6" hidden="1" customHeight="1" outlineLevel="1" x14ac:dyDescent="0.25">
      <c r="A45" s="26"/>
      <c r="B45" s="26"/>
      <c r="C45" s="32" t="s">
        <v>289</v>
      </c>
      <c r="D45" s="26"/>
      <c r="E45" s="26"/>
      <c r="F45" s="31"/>
      <c r="G45" s="31">
        <v>0</v>
      </c>
      <c r="H45" s="26">
        <v>0</v>
      </c>
      <c r="I45" s="31"/>
      <c r="J45" s="31">
        <v>0</v>
      </c>
    </row>
    <row r="46" spans="1:10" s="1" customFormat="1" ht="15.6" hidden="1" customHeight="1" outlineLevel="1" x14ac:dyDescent="0.25">
      <c r="A46" s="26"/>
      <c r="B46" s="26"/>
      <c r="C46" s="26" t="s">
        <v>290</v>
      </c>
      <c r="D46" s="26"/>
      <c r="E46" s="26"/>
      <c r="F46" s="31"/>
      <c r="G46" s="31">
        <v>0</v>
      </c>
      <c r="H46" s="26"/>
      <c r="I46" s="31"/>
      <c r="J46" s="31">
        <v>0</v>
      </c>
    </row>
    <row r="47" spans="1:10" s="1" customFormat="1" ht="15.6" customHeight="1" collapsed="1" x14ac:dyDescent="0.25">
      <c r="A47" s="14"/>
      <c r="B47" s="103" t="s">
        <v>130</v>
      </c>
      <c r="C47" s="105"/>
      <c r="D47" s="104"/>
      <c r="E47" s="104"/>
      <c r="F47" s="114"/>
      <c r="G47" s="114"/>
      <c r="H47" s="104"/>
      <c r="I47" s="16"/>
      <c r="J47" s="16"/>
    </row>
    <row r="48" spans="1:10" s="1" customFormat="1" ht="15.6" customHeight="1" x14ac:dyDescent="0.25">
      <c r="A48" s="14"/>
      <c r="B48" s="104" t="s">
        <v>291</v>
      </c>
      <c r="C48" s="105"/>
      <c r="D48" s="104"/>
      <c r="E48" s="104"/>
      <c r="F48" s="114"/>
      <c r="G48" s="114"/>
      <c r="H48" s="104"/>
      <c r="I48" s="16"/>
      <c r="J48" s="16"/>
    </row>
    <row r="49" spans="1:10" s="1" customFormat="1" ht="46.9" customHeight="1" x14ac:dyDescent="0.25">
      <c r="A49" s="14">
        <v>21</v>
      </c>
      <c r="B49" s="28" t="s">
        <v>131</v>
      </c>
      <c r="C49" s="18" t="s">
        <v>132</v>
      </c>
      <c r="D49" s="19" t="s">
        <v>133</v>
      </c>
      <c r="E49" s="29">
        <v>3</v>
      </c>
      <c r="F49" s="20">
        <v>31632.65</v>
      </c>
      <c r="G49" s="30">
        <f>ROUND(E49*F49,2)</f>
        <v>94897.95</v>
      </c>
      <c r="H49" s="27">
        <f>G49/G97</f>
        <v>0.40997349241627695</v>
      </c>
      <c r="I49" s="16">
        <f>ROUND(F49*Прил.10!$D$12,2)</f>
        <v>254326.51</v>
      </c>
      <c r="J49" s="16">
        <f>ROUND(E49*I49,2)</f>
        <v>762979.53</v>
      </c>
    </row>
    <row r="50" spans="1:10" s="1" customFormat="1" ht="31.5" customHeight="1" x14ac:dyDescent="0.25">
      <c r="A50" s="14">
        <v>22</v>
      </c>
      <c r="B50" s="28" t="s">
        <v>134</v>
      </c>
      <c r="C50" s="18" t="s">
        <v>135</v>
      </c>
      <c r="D50" s="19" t="s">
        <v>136</v>
      </c>
      <c r="E50" s="29">
        <v>1144.1126436228999</v>
      </c>
      <c r="F50" s="30">
        <v>54.95</v>
      </c>
      <c r="G50" s="30">
        <f>ROUND(E50*F50,2)</f>
        <v>62868.99</v>
      </c>
      <c r="H50" s="27">
        <f>G50/G97</f>
        <v>0.27160354248942142</v>
      </c>
      <c r="I50" s="16">
        <f>ROUND(F50*Прил.10!$D$12,2)</f>
        <v>441.8</v>
      </c>
      <c r="J50" s="16">
        <f>ROUND(E50*I50,2)</f>
        <v>505468.97</v>
      </c>
    </row>
    <row r="51" spans="1:10" s="1" customFormat="1" ht="78" customHeight="1" x14ac:dyDescent="0.25">
      <c r="A51" s="14">
        <v>23</v>
      </c>
      <c r="B51" s="28" t="s">
        <v>137</v>
      </c>
      <c r="C51" s="18" t="s">
        <v>138</v>
      </c>
      <c r="D51" s="19" t="s">
        <v>139</v>
      </c>
      <c r="E51" s="29">
        <v>1.5</v>
      </c>
      <c r="F51" s="30">
        <v>20759.099999999999</v>
      </c>
      <c r="G51" s="30">
        <f>ROUND(E51*F51,2)</f>
        <v>31138.65</v>
      </c>
      <c r="H51" s="27">
        <f>G51/G97</f>
        <v>0.13452367611342608</v>
      </c>
      <c r="I51" s="16">
        <f>ROUND(F51*Прил.10!$D$12,2)</f>
        <v>166903.16</v>
      </c>
      <c r="J51" s="16">
        <f>ROUND(E51*I51,2)</f>
        <v>250354.74</v>
      </c>
    </row>
    <row r="52" spans="1:10" s="1" customFormat="1" ht="15.6" customHeight="1" x14ac:dyDescent="0.25">
      <c r="A52" s="14">
        <v>24</v>
      </c>
      <c r="B52" s="28" t="s">
        <v>140</v>
      </c>
      <c r="C52" s="18" t="s">
        <v>141</v>
      </c>
      <c r="D52" s="19" t="s">
        <v>142</v>
      </c>
      <c r="E52" s="29">
        <v>261.72074618651999</v>
      </c>
      <c r="F52" s="30">
        <v>35.53</v>
      </c>
      <c r="G52" s="30">
        <f>ROUND(E52*F52,2)</f>
        <v>9298.94</v>
      </c>
      <c r="H52" s="27">
        <f>G52/G97</f>
        <v>4.0172826784660942E-2</v>
      </c>
      <c r="I52" s="16">
        <f>ROUND(F52*Прил.10!$D$12,2)</f>
        <v>285.66000000000003</v>
      </c>
      <c r="J52" s="16">
        <f>ROUND(E52*I52,2)</f>
        <v>74763.149999999994</v>
      </c>
    </row>
    <row r="53" spans="1:10" s="1" customFormat="1" ht="15.6" customHeight="1" x14ac:dyDescent="0.25">
      <c r="A53" s="14"/>
      <c r="B53" s="118" t="s">
        <v>292</v>
      </c>
      <c r="C53" s="104"/>
      <c r="D53" s="104"/>
      <c r="E53" s="104"/>
      <c r="F53" s="114"/>
      <c r="G53" s="30">
        <f>SUM(G49:G52)</f>
        <v>198204.53</v>
      </c>
      <c r="H53" s="27">
        <f>SUM(H49:H52)</f>
        <v>0.85627353780378546</v>
      </c>
      <c r="I53" s="16"/>
      <c r="J53" s="16">
        <f>SUM(J49:J52)</f>
        <v>1593566.39</v>
      </c>
    </row>
    <row r="54" spans="1:10" s="1" customFormat="1" ht="46.9" hidden="1" customHeight="1" outlineLevel="1" x14ac:dyDescent="0.25">
      <c r="A54" s="14">
        <v>25</v>
      </c>
      <c r="B54" s="28" t="s">
        <v>143</v>
      </c>
      <c r="C54" s="18" t="s">
        <v>144</v>
      </c>
      <c r="D54" s="19" t="s">
        <v>136</v>
      </c>
      <c r="E54" s="29">
        <v>12.029766431562001</v>
      </c>
      <c r="F54" s="30">
        <v>622.63</v>
      </c>
      <c r="G54" s="30">
        <f t="shared" ref="G54:G95" si="2">ROUND(E54*F54,2)</f>
        <v>7490.09</v>
      </c>
      <c r="H54" s="27">
        <f>G54/G97</f>
        <v>3.2358321289471817E-2</v>
      </c>
      <c r="I54" s="16">
        <f>ROUND(F54*Прил.10!$D$12,2)</f>
        <v>5005.95</v>
      </c>
      <c r="J54" s="16">
        <f t="shared" ref="J54:J95" si="3">ROUND(E54*I54,2)</f>
        <v>60220.41</v>
      </c>
    </row>
    <row r="55" spans="1:10" s="1" customFormat="1" ht="78" hidden="1" customHeight="1" outlineLevel="1" x14ac:dyDescent="0.25">
      <c r="A55" s="14">
        <v>26</v>
      </c>
      <c r="B55" s="28" t="s">
        <v>145</v>
      </c>
      <c r="C55" s="18" t="s">
        <v>146</v>
      </c>
      <c r="D55" s="19" t="s">
        <v>139</v>
      </c>
      <c r="E55" s="29">
        <v>7.0607371835906001</v>
      </c>
      <c r="F55" s="30">
        <v>1019.54</v>
      </c>
      <c r="G55" s="30">
        <f t="shared" si="2"/>
        <v>7198.7</v>
      </c>
      <c r="H55" s="27">
        <f>G55/G97</f>
        <v>3.1099472431775955E-2</v>
      </c>
      <c r="I55" s="16">
        <f>ROUND(F55*Прил.10!$D$12,2)</f>
        <v>8197.1</v>
      </c>
      <c r="J55" s="16">
        <f t="shared" si="3"/>
        <v>57877.57</v>
      </c>
    </row>
    <row r="56" spans="1:10" s="1" customFormat="1" ht="78" hidden="1" customHeight="1" outlineLevel="1" x14ac:dyDescent="0.25">
      <c r="A56" s="14">
        <v>27</v>
      </c>
      <c r="B56" s="28" t="s">
        <v>147</v>
      </c>
      <c r="C56" s="18" t="s">
        <v>148</v>
      </c>
      <c r="D56" s="19" t="s">
        <v>139</v>
      </c>
      <c r="E56" s="29">
        <v>47.685473060097998</v>
      </c>
      <c r="F56" s="30">
        <v>148.57</v>
      </c>
      <c r="G56" s="30">
        <f t="shared" si="2"/>
        <v>7084.63</v>
      </c>
      <c r="H56" s="27">
        <f>G56/G97</f>
        <v>3.0606672784576783E-2</v>
      </c>
      <c r="I56" s="16">
        <f>ROUND(F56*Прил.10!$D$12,2)</f>
        <v>1194.5</v>
      </c>
      <c r="J56" s="16">
        <f t="shared" si="3"/>
        <v>56960.3</v>
      </c>
    </row>
    <row r="57" spans="1:10" s="1" customFormat="1" ht="78" hidden="1" customHeight="1" outlineLevel="1" x14ac:dyDescent="0.25">
      <c r="A57" s="14">
        <v>28</v>
      </c>
      <c r="B57" s="28" t="s">
        <v>149</v>
      </c>
      <c r="C57" s="18" t="s">
        <v>150</v>
      </c>
      <c r="D57" s="19" t="s">
        <v>139</v>
      </c>
      <c r="E57" s="29">
        <v>2.3379922953392001</v>
      </c>
      <c r="F57" s="30">
        <v>2072.58</v>
      </c>
      <c r="G57" s="30">
        <f t="shared" si="2"/>
        <v>4845.68</v>
      </c>
      <c r="H57" s="27">
        <f>G57/G97</f>
        <v>2.0934070258964554E-2</v>
      </c>
      <c r="I57" s="16">
        <f>ROUND(F57*Прил.10!$D$12,2)</f>
        <v>16663.54</v>
      </c>
      <c r="J57" s="16">
        <f t="shared" si="3"/>
        <v>38959.230000000003</v>
      </c>
    </row>
    <row r="58" spans="1:10" s="1" customFormat="1" ht="78" hidden="1" customHeight="1" outlineLevel="1" x14ac:dyDescent="0.25">
      <c r="A58" s="14">
        <v>29</v>
      </c>
      <c r="B58" s="28" t="s">
        <v>151</v>
      </c>
      <c r="C58" s="18" t="s">
        <v>152</v>
      </c>
      <c r="D58" s="19" t="s">
        <v>139</v>
      </c>
      <c r="E58" s="29">
        <v>40.763949057296003</v>
      </c>
      <c r="F58" s="30">
        <v>41.6</v>
      </c>
      <c r="G58" s="30">
        <f t="shared" si="2"/>
        <v>1695.78</v>
      </c>
      <c r="H58" s="27">
        <f>G58/G97</f>
        <v>7.3260259991883301E-3</v>
      </c>
      <c r="I58" s="16">
        <f>ROUND(F58*Прил.10!$D$12,2)</f>
        <v>334.46</v>
      </c>
      <c r="J58" s="16">
        <f t="shared" si="3"/>
        <v>13633.91</v>
      </c>
    </row>
    <row r="59" spans="1:10" s="1" customFormat="1" ht="46.9" hidden="1" customHeight="1" outlineLevel="1" x14ac:dyDescent="0.25">
      <c r="A59" s="14">
        <v>30</v>
      </c>
      <c r="B59" s="28" t="s">
        <v>153</v>
      </c>
      <c r="C59" s="18" t="s">
        <v>154</v>
      </c>
      <c r="D59" s="19" t="s">
        <v>136</v>
      </c>
      <c r="E59" s="29">
        <v>27.996580233258999</v>
      </c>
      <c r="F59" s="30">
        <v>55.26</v>
      </c>
      <c r="G59" s="30">
        <f t="shared" si="2"/>
        <v>1547.09</v>
      </c>
      <c r="H59" s="27">
        <f>G59/G97</f>
        <v>6.6836627175012519E-3</v>
      </c>
      <c r="I59" s="16">
        <f>ROUND(F59*Прил.10!$D$12,2)</f>
        <v>444.29</v>
      </c>
      <c r="J59" s="16">
        <f t="shared" si="3"/>
        <v>12438.6</v>
      </c>
    </row>
    <row r="60" spans="1:10" s="1" customFormat="1" ht="31.5" hidden="1" customHeight="1" outlineLevel="1" x14ac:dyDescent="0.25">
      <c r="A60" s="14">
        <v>31</v>
      </c>
      <c r="B60" s="28" t="s">
        <v>155</v>
      </c>
      <c r="C60" s="18" t="s">
        <v>156</v>
      </c>
      <c r="D60" s="19" t="s">
        <v>133</v>
      </c>
      <c r="E60" s="29">
        <v>3</v>
      </c>
      <c r="F60" s="30">
        <v>442.11</v>
      </c>
      <c r="G60" s="30">
        <f t="shared" si="2"/>
        <v>1326.33</v>
      </c>
      <c r="H60" s="27">
        <f>G60/G97</f>
        <v>5.7299461389469491E-3</v>
      </c>
      <c r="I60" s="16">
        <f>ROUND(F60*Прил.10!$D$12,2)</f>
        <v>3554.56</v>
      </c>
      <c r="J60" s="16">
        <f t="shared" si="3"/>
        <v>10663.68</v>
      </c>
    </row>
    <row r="61" spans="1:10" s="1" customFormat="1" ht="31.5" hidden="1" customHeight="1" outlineLevel="1" x14ac:dyDescent="0.25">
      <c r="A61" s="14">
        <v>32</v>
      </c>
      <c r="B61" s="28" t="s">
        <v>157</v>
      </c>
      <c r="C61" s="18" t="s">
        <v>158</v>
      </c>
      <c r="D61" s="19" t="s">
        <v>136</v>
      </c>
      <c r="E61" s="29">
        <v>1</v>
      </c>
      <c r="F61" s="30">
        <v>490</v>
      </c>
      <c r="G61" s="30">
        <f t="shared" si="2"/>
        <v>490</v>
      </c>
      <c r="H61" s="27">
        <f>G61/G97</f>
        <v>2.1168740872060535E-3</v>
      </c>
      <c r="I61" s="16">
        <f>ROUND(F61*Прил.10!$D$12,2)</f>
        <v>3939.6</v>
      </c>
      <c r="J61" s="16">
        <f t="shared" si="3"/>
        <v>3939.6</v>
      </c>
    </row>
    <row r="62" spans="1:10" s="1" customFormat="1" ht="31.5" hidden="1" customHeight="1" outlineLevel="1" x14ac:dyDescent="0.25">
      <c r="A62" s="14">
        <v>33</v>
      </c>
      <c r="B62" s="28" t="s">
        <v>159</v>
      </c>
      <c r="C62" s="18" t="s">
        <v>160</v>
      </c>
      <c r="D62" s="19" t="s">
        <v>133</v>
      </c>
      <c r="E62" s="29">
        <v>1</v>
      </c>
      <c r="F62" s="30">
        <v>592.20000000000005</v>
      </c>
      <c r="G62" s="30">
        <f t="shared" si="2"/>
        <v>592.20000000000005</v>
      </c>
      <c r="H62" s="27">
        <f>G62/G97</f>
        <v>2.5583935396804591E-3</v>
      </c>
      <c r="I62" s="16">
        <f>ROUND(F62*Прил.10!$D$12,2)</f>
        <v>4761.29</v>
      </c>
      <c r="J62" s="16">
        <f t="shared" si="3"/>
        <v>4761.29</v>
      </c>
    </row>
    <row r="63" spans="1:10" s="1" customFormat="1" ht="15.6" hidden="1" customHeight="1" outlineLevel="1" x14ac:dyDescent="0.25">
      <c r="A63" s="14">
        <v>34</v>
      </c>
      <c r="B63" s="28" t="s">
        <v>161</v>
      </c>
      <c r="C63" s="18" t="s">
        <v>162</v>
      </c>
      <c r="D63" s="19" t="s">
        <v>163</v>
      </c>
      <c r="E63" s="29">
        <v>7.1022953465443003E-2</v>
      </c>
      <c r="F63" s="30">
        <v>3390</v>
      </c>
      <c r="G63" s="30">
        <f t="shared" si="2"/>
        <v>240.77</v>
      </c>
      <c r="H63" s="27">
        <f>G63/G97</f>
        <v>1.0401628040338808E-3</v>
      </c>
      <c r="I63" s="16">
        <f>ROUND(F63*Прил.10!$D$12,2)</f>
        <v>27255.599999999999</v>
      </c>
      <c r="J63" s="16">
        <f t="shared" si="3"/>
        <v>1935.77</v>
      </c>
    </row>
    <row r="64" spans="1:10" s="1" customFormat="1" ht="31.5" hidden="1" customHeight="1" outlineLevel="1" x14ac:dyDescent="0.25">
      <c r="A64" s="14">
        <v>35</v>
      </c>
      <c r="B64" s="28" t="s">
        <v>164</v>
      </c>
      <c r="C64" s="18" t="s">
        <v>165</v>
      </c>
      <c r="D64" s="19" t="s">
        <v>163</v>
      </c>
      <c r="E64" s="29">
        <v>2.7329916195892999E-2</v>
      </c>
      <c r="F64" s="30">
        <v>5520</v>
      </c>
      <c r="G64" s="30">
        <f t="shared" si="2"/>
        <v>150.86000000000001</v>
      </c>
      <c r="H64" s="27">
        <f>G64/G97</f>
        <v>6.5173800978756183E-4</v>
      </c>
      <c r="I64" s="16">
        <f>ROUND(F64*Прил.10!$D$12,2)</f>
        <v>44380.800000000003</v>
      </c>
      <c r="J64" s="16">
        <f t="shared" si="3"/>
        <v>1212.92</v>
      </c>
    </row>
    <row r="65" spans="1:10" s="1" customFormat="1" ht="93.6" hidden="1" customHeight="1" outlineLevel="1" x14ac:dyDescent="0.25">
      <c r="A65" s="14">
        <v>36</v>
      </c>
      <c r="B65" s="28" t="s">
        <v>166</v>
      </c>
      <c r="C65" s="18" t="s">
        <v>167</v>
      </c>
      <c r="D65" s="19" t="s">
        <v>133</v>
      </c>
      <c r="E65" s="29">
        <v>1</v>
      </c>
      <c r="F65" s="30">
        <v>257.08</v>
      </c>
      <c r="G65" s="30">
        <f t="shared" si="2"/>
        <v>257.08</v>
      </c>
      <c r="H65" s="27">
        <f>G65/G97</f>
        <v>1.1106244700794536E-3</v>
      </c>
      <c r="I65" s="16">
        <f>ROUND(F65*Прил.10!$D$12,2)</f>
        <v>2066.92</v>
      </c>
      <c r="J65" s="16">
        <f t="shared" si="3"/>
        <v>2066.92</v>
      </c>
    </row>
    <row r="66" spans="1:10" s="1" customFormat="1" ht="46.9" hidden="1" customHeight="1" outlineLevel="1" x14ac:dyDescent="0.25">
      <c r="A66" s="14">
        <v>37</v>
      </c>
      <c r="B66" s="28" t="s">
        <v>168</v>
      </c>
      <c r="C66" s="18" t="s">
        <v>169</v>
      </c>
      <c r="D66" s="19" t="s">
        <v>163</v>
      </c>
      <c r="E66" s="29">
        <v>1.3613926099999001E-2</v>
      </c>
      <c r="F66" s="30">
        <v>5950</v>
      </c>
      <c r="G66" s="30">
        <f t="shared" si="2"/>
        <v>81</v>
      </c>
      <c r="H66" s="27">
        <f>G66/G97</f>
        <v>3.4993224706875582E-4</v>
      </c>
      <c r="I66" s="16">
        <f>ROUND(F66*Прил.10!$D$12,2)</f>
        <v>47838</v>
      </c>
      <c r="J66" s="16">
        <f t="shared" si="3"/>
        <v>651.26</v>
      </c>
    </row>
    <row r="67" spans="1:10" s="1" customFormat="1" ht="78" hidden="1" customHeight="1" outlineLevel="1" x14ac:dyDescent="0.25">
      <c r="A67" s="14">
        <v>38</v>
      </c>
      <c r="B67" s="28" t="s">
        <v>170</v>
      </c>
      <c r="C67" s="18" t="s">
        <v>171</v>
      </c>
      <c r="D67" s="19" t="s">
        <v>139</v>
      </c>
      <c r="E67" s="29">
        <v>1.6459600776990999</v>
      </c>
      <c r="F67" s="30">
        <v>49.1</v>
      </c>
      <c r="G67" s="30">
        <f t="shared" si="2"/>
        <v>80.819999999999993</v>
      </c>
      <c r="H67" s="27">
        <f>G67/G97</f>
        <v>3.4915461985304743E-4</v>
      </c>
      <c r="I67" s="16">
        <f>ROUND(F67*Прил.10!$D$12,2)</f>
        <v>394.76</v>
      </c>
      <c r="J67" s="16">
        <f t="shared" si="3"/>
        <v>649.76</v>
      </c>
    </row>
    <row r="68" spans="1:10" s="1" customFormat="1" ht="46.9" hidden="1" customHeight="1" outlineLevel="1" x14ac:dyDescent="0.25">
      <c r="A68" s="14">
        <v>39</v>
      </c>
      <c r="B68" s="28" t="s">
        <v>172</v>
      </c>
      <c r="C68" s="18" t="s">
        <v>173</v>
      </c>
      <c r="D68" s="19" t="s">
        <v>133</v>
      </c>
      <c r="E68" s="29">
        <v>1</v>
      </c>
      <c r="F68" s="30">
        <v>82.2</v>
      </c>
      <c r="G68" s="30">
        <f t="shared" si="2"/>
        <v>82.2</v>
      </c>
      <c r="H68" s="27">
        <f>G68/G97</f>
        <v>3.5511642850681146E-4</v>
      </c>
      <c r="I68" s="16">
        <f>ROUND(F68*Прил.10!$D$12,2)</f>
        <v>660.89</v>
      </c>
      <c r="J68" s="16">
        <f t="shared" si="3"/>
        <v>660.89</v>
      </c>
    </row>
    <row r="69" spans="1:10" s="1" customFormat="1" ht="31.5" hidden="1" customHeight="1" outlineLevel="1" x14ac:dyDescent="0.25">
      <c r="A69" s="14">
        <v>40</v>
      </c>
      <c r="B69" s="28" t="s">
        <v>174</v>
      </c>
      <c r="C69" s="18" t="s">
        <v>175</v>
      </c>
      <c r="D69" s="19" t="s">
        <v>133</v>
      </c>
      <c r="E69" s="29">
        <v>1</v>
      </c>
      <c r="F69" s="30">
        <v>65.13</v>
      </c>
      <c r="G69" s="30">
        <f t="shared" si="2"/>
        <v>65.13</v>
      </c>
      <c r="H69" s="27">
        <f>G69/G97</f>
        <v>2.8137144755046992E-4</v>
      </c>
      <c r="I69" s="16">
        <f>ROUND(F69*Прил.10!$D$12,2)</f>
        <v>523.65</v>
      </c>
      <c r="J69" s="16">
        <f t="shared" si="3"/>
        <v>523.65</v>
      </c>
    </row>
    <row r="70" spans="1:10" s="1" customFormat="1" ht="15.6" hidden="1" customHeight="1" outlineLevel="1" x14ac:dyDescent="0.25">
      <c r="A70" s="14">
        <v>41</v>
      </c>
      <c r="B70" s="28" t="s">
        <v>176</v>
      </c>
      <c r="C70" s="18" t="s">
        <v>177</v>
      </c>
      <c r="D70" s="19" t="s">
        <v>163</v>
      </c>
      <c r="E70" s="29">
        <v>4.7350063256739001E-3</v>
      </c>
      <c r="F70" s="30">
        <v>1946.91</v>
      </c>
      <c r="G70" s="30">
        <f t="shared" si="2"/>
        <v>9.2200000000000006</v>
      </c>
      <c r="H70" s="27">
        <f>G70/G97</f>
        <v>3.983179404906085E-5</v>
      </c>
      <c r="I70" s="16">
        <f>ROUND(F70*Прил.10!$D$12,2)</f>
        <v>15653.16</v>
      </c>
      <c r="J70" s="16">
        <f t="shared" si="3"/>
        <v>74.12</v>
      </c>
    </row>
    <row r="71" spans="1:10" s="1" customFormat="1" ht="46.9" hidden="1" customHeight="1" outlineLevel="1" x14ac:dyDescent="0.25">
      <c r="A71" s="14">
        <v>42</v>
      </c>
      <c r="B71" s="28" t="s">
        <v>178</v>
      </c>
      <c r="C71" s="18" t="s">
        <v>179</v>
      </c>
      <c r="D71" s="19" t="s">
        <v>136</v>
      </c>
      <c r="E71" s="29">
        <v>1.6086543263327001E-2</v>
      </c>
      <c r="F71" s="30">
        <v>558.33000000000004</v>
      </c>
      <c r="G71" s="30">
        <f t="shared" si="2"/>
        <v>8.98</v>
      </c>
      <c r="H71" s="27">
        <f>G71/G97</f>
        <v>3.879495776144972E-5</v>
      </c>
      <c r="I71" s="16">
        <f>ROUND(F71*Прил.10!$D$12,2)</f>
        <v>4488.97</v>
      </c>
      <c r="J71" s="16">
        <f t="shared" si="3"/>
        <v>72.209999999999994</v>
      </c>
    </row>
    <row r="72" spans="1:10" s="1" customFormat="1" ht="62.45" hidden="1" customHeight="1" outlineLevel="1" x14ac:dyDescent="0.25">
      <c r="A72" s="14">
        <v>43</v>
      </c>
      <c r="B72" s="28" t="s">
        <v>180</v>
      </c>
      <c r="C72" s="18" t="s">
        <v>181</v>
      </c>
      <c r="D72" s="19" t="s">
        <v>163</v>
      </c>
      <c r="E72" s="29">
        <v>1.089167206323E-3</v>
      </c>
      <c r="F72" s="30">
        <v>7008.5</v>
      </c>
      <c r="G72" s="30">
        <f t="shared" si="2"/>
        <v>7.63</v>
      </c>
      <c r="H72" s="27">
        <f>G72/G97</f>
        <v>3.2962753643637121E-5</v>
      </c>
      <c r="I72" s="16">
        <f>ROUND(F72*Прил.10!$D$12,2)</f>
        <v>56348.34</v>
      </c>
      <c r="J72" s="16">
        <f t="shared" si="3"/>
        <v>61.37</v>
      </c>
    </row>
    <row r="73" spans="1:10" s="1" customFormat="1" ht="46.9" hidden="1" customHeight="1" outlineLevel="1" x14ac:dyDescent="0.25">
      <c r="A73" s="14">
        <v>44</v>
      </c>
      <c r="B73" s="28" t="s">
        <v>182</v>
      </c>
      <c r="C73" s="18" t="s">
        <v>183</v>
      </c>
      <c r="D73" s="19" t="s">
        <v>136</v>
      </c>
      <c r="E73" s="29">
        <v>9.2896779411824008E-3</v>
      </c>
      <c r="F73" s="30">
        <v>550</v>
      </c>
      <c r="G73" s="30">
        <f t="shared" si="2"/>
        <v>5.1100000000000003</v>
      </c>
      <c r="H73" s="27">
        <f>G73/G97</f>
        <v>2.2075972623720277E-5</v>
      </c>
      <c r="I73" s="16">
        <f>ROUND(F73*Прил.10!$D$12,2)</f>
        <v>4422</v>
      </c>
      <c r="J73" s="16">
        <f t="shared" si="3"/>
        <v>41.08</v>
      </c>
    </row>
    <row r="74" spans="1:10" s="1" customFormat="1" ht="15.6" hidden="1" customHeight="1" outlineLevel="1" x14ac:dyDescent="0.25">
      <c r="A74" s="14">
        <v>45</v>
      </c>
      <c r="B74" s="28" t="s">
        <v>184</v>
      </c>
      <c r="C74" s="18" t="s">
        <v>185</v>
      </c>
      <c r="D74" s="19" t="s">
        <v>136</v>
      </c>
      <c r="E74" s="29">
        <v>1.1178188771832001</v>
      </c>
      <c r="F74" s="30">
        <v>2.44</v>
      </c>
      <c r="G74" s="30">
        <f t="shared" si="2"/>
        <v>2.73</v>
      </c>
      <c r="H74" s="27">
        <f>G74/G97</f>
        <v>1.1794012771576585E-5</v>
      </c>
      <c r="I74" s="16">
        <f>ROUND(F74*Прил.10!$D$12,2)</f>
        <v>19.62</v>
      </c>
      <c r="J74" s="16">
        <f t="shared" si="3"/>
        <v>21.93</v>
      </c>
    </row>
    <row r="75" spans="1:10" s="1" customFormat="1" ht="46.9" hidden="1" customHeight="1" outlineLevel="1" x14ac:dyDescent="0.25">
      <c r="A75" s="14">
        <v>46</v>
      </c>
      <c r="B75" s="28" t="s">
        <v>186</v>
      </c>
      <c r="C75" s="18" t="s">
        <v>187</v>
      </c>
      <c r="D75" s="19" t="s">
        <v>163</v>
      </c>
      <c r="E75" s="29">
        <v>1.4810004311356E-4</v>
      </c>
      <c r="F75" s="30">
        <v>14830</v>
      </c>
      <c r="G75" s="30">
        <f t="shared" si="2"/>
        <v>2.2000000000000002</v>
      </c>
      <c r="H75" s="27">
        <f>G75/G97</f>
        <v>9.5043326364353428E-6</v>
      </c>
      <c r="I75" s="16">
        <f>ROUND(F75*Прил.10!$D$12,2)</f>
        <v>119233.2</v>
      </c>
      <c r="J75" s="16">
        <f t="shared" si="3"/>
        <v>17.66</v>
      </c>
    </row>
    <row r="76" spans="1:10" s="1" customFormat="1" ht="15.6" hidden="1" customHeight="1" outlineLevel="1" x14ac:dyDescent="0.25">
      <c r="A76" s="14">
        <v>47</v>
      </c>
      <c r="B76" s="28" t="s">
        <v>188</v>
      </c>
      <c r="C76" s="18" t="s">
        <v>189</v>
      </c>
      <c r="D76" s="19" t="s">
        <v>163</v>
      </c>
      <c r="E76" s="29">
        <v>5.5562413951313E-5</v>
      </c>
      <c r="F76" s="30">
        <v>30030</v>
      </c>
      <c r="G76" s="30">
        <f t="shared" si="2"/>
        <v>1.67</v>
      </c>
      <c r="H76" s="27">
        <f>G76/G97</f>
        <v>7.214652501294101E-6</v>
      </c>
      <c r="I76" s="16">
        <f>ROUND(F76*Прил.10!$D$12,2)</f>
        <v>241441.2</v>
      </c>
      <c r="J76" s="16">
        <f t="shared" si="3"/>
        <v>13.42</v>
      </c>
    </row>
    <row r="77" spans="1:10" s="1" customFormat="1" ht="15.6" hidden="1" customHeight="1" outlineLevel="1" x14ac:dyDescent="0.25">
      <c r="A77" s="14">
        <v>48</v>
      </c>
      <c r="B77" s="28" t="s">
        <v>190</v>
      </c>
      <c r="C77" s="18" t="s">
        <v>191</v>
      </c>
      <c r="D77" s="19" t="s">
        <v>163</v>
      </c>
      <c r="E77" s="29">
        <v>9.0753929725056996E-5</v>
      </c>
      <c r="F77" s="30">
        <v>11978</v>
      </c>
      <c r="G77" s="30">
        <f t="shared" si="2"/>
        <v>1.0900000000000001</v>
      </c>
      <c r="H77" s="27">
        <f>G77/G97</f>
        <v>4.7089648062338749E-6</v>
      </c>
      <c r="I77" s="16">
        <f>ROUND(F77*Прил.10!$D$12,2)</f>
        <v>96303.12</v>
      </c>
      <c r="J77" s="16">
        <f t="shared" si="3"/>
        <v>8.74</v>
      </c>
    </row>
    <row r="78" spans="1:10" s="1" customFormat="1" ht="31.5" hidden="1" customHeight="1" outlineLevel="1" x14ac:dyDescent="0.25">
      <c r="A78" s="14">
        <v>49</v>
      </c>
      <c r="B78" s="28" t="s">
        <v>192</v>
      </c>
      <c r="C78" s="18" t="s">
        <v>193</v>
      </c>
      <c r="D78" s="19" t="s">
        <v>163</v>
      </c>
      <c r="E78" s="29">
        <v>5.3803011148755997E-5</v>
      </c>
      <c r="F78" s="30">
        <v>5989</v>
      </c>
      <c r="G78" s="30">
        <f t="shared" si="2"/>
        <v>0.32</v>
      </c>
      <c r="H78" s="27">
        <f>G78/G97</f>
        <v>1.3824483834815045E-6</v>
      </c>
      <c r="I78" s="16">
        <f>ROUND(F78*Прил.10!$D$12,2)</f>
        <v>48151.56</v>
      </c>
      <c r="J78" s="16">
        <f t="shared" si="3"/>
        <v>2.59</v>
      </c>
    </row>
    <row r="79" spans="1:10" s="1" customFormat="1" ht="15.6" hidden="1" customHeight="1" outlineLevel="1" x14ac:dyDescent="0.25">
      <c r="A79" s="14">
        <v>50</v>
      </c>
      <c r="B79" s="28" t="s">
        <v>194</v>
      </c>
      <c r="C79" s="18" t="s">
        <v>195</v>
      </c>
      <c r="D79" s="19" t="s">
        <v>142</v>
      </c>
      <c r="E79" s="29">
        <v>4.2737603868731001E-3</v>
      </c>
      <c r="F79" s="30">
        <v>57.63</v>
      </c>
      <c r="G79" s="30">
        <f t="shared" si="2"/>
        <v>0.25</v>
      </c>
      <c r="H79" s="27">
        <f>G79/G97</f>
        <v>1.0800377995949253E-6</v>
      </c>
      <c r="I79" s="16">
        <f>ROUND(F79*Прил.10!$D$12,2)</f>
        <v>463.35</v>
      </c>
      <c r="J79" s="16">
        <f t="shared" si="3"/>
        <v>1.98</v>
      </c>
    </row>
    <row r="80" spans="1:10" s="1" customFormat="1" ht="31.5" hidden="1" customHeight="1" outlineLevel="1" x14ac:dyDescent="0.25">
      <c r="A80" s="14">
        <v>51</v>
      </c>
      <c r="B80" s="28" t="s">
        <v>196</v>
      </c>
      <c r="C80" s="18" t="s">
        <v>197</v>
      </c>
      <c r="D80" s="19" t="s">
        <v>198</v>
      </c>
      <c r="E80" s="29">
        <v>2.4929880342147E-2</v>
      </c>
      <c r="F80" s="30">
        <v>7.8</v>
      </c>
      <c r="G80" s="30">
        <f t="shared" si="2"/>
        <v>0.19</v>
      </c>
      <c r="H80" s="27">
        <f>G80/G97</f>
        <v>8.208287276921433E-7</v>
      </c>
      <c r="I80" s="16">
        <f>ROUND(F80*Прил.10!$D$12,2)</f>
        <v>62.71</v>
      </c>
      <c r="J80" s="16">
        <f t="shared" si="3"/>
        <v>1.56</v>
      </c>
    </row>
    <row r="81" spans="1:10" s="1" customFormat="1" ht="15.6" hidden="1" customHeight="1" outlineLevel="1" x14ac:dyDescent="0.25">
      <c r="A81" s="14">
        <v>52</v>
      </c>
      <c r="B81" s="28" t="s">
        <v>199</v>
      </c>
      <c r="C81" s="18" t="s">
        <v>200</v>
      </c>
      <c r="D81" s="19" t="s">
        <v>142</v>
      </c>
      <c r="E81" s="29">
        <v>2.5568100162652999E-2</v>
      </c>
      <c r="F81" s="30">
        <v>7.46</v>
      </c>
      <c r="G81" s="30">
        <f t="shared" si="2"/>
        <v>0.19</v>
      </c>
      <c r="H81" s="27">
        <f>G81/G97</f>
        <v>8.208287276921433E-7</v>
      </c>
      <c r="I81" s="16">
        <f>ROUND(F81*Прил.10!$D$12,2)</f>
        <v>59.98</v>
      </c>
      <c r="J81" s="16">
        <f t="shared" si="3"/>
        <v>1.53</v>
      </c>
    </row>
    <row r="82" spans="1:10" s="1" customFormat="1" ht="15.6" hidden="1" customHeight="1" outlineLevel="1" x14ac:dyDescent="0.25">
      <c r="A82" s="14">
        <v>53</v>
      </c>
      <c r="B82" s="28" t="s">
        <v>201</v>
      </c>
      <c r="C82" s="18" t="s">
        <v>202</v>
      </c>
      <c r="D82" s="19" t="s">
        <v>163</v>
      </c>
      <c r="E82" s="29">
        <v>7.1037421968757995E-5</v>
      </c>
      <c r="F82" s="30">
        <v>2606.9</v>
      </c>
      <c r="G82" s="30">
        <f t="shared" si="2"/>
        <v>0.19</v>
      </c>
      <c r="H82" s="27">
        <f>G82/G97</f>
        <v>8.208287276921433E-7</v>
      </c>
      <c r="I82" s="16">
        <f>ROUND(F82*Прил.10!$D$12,2)</f>
        <v>20959.48</v>
      </c>
      <c r="J82" s="16">
        <f t="shared" si="3"/>
        <v>1.49</v>
      </c>
    </row>
    <row r="83" spans="1:10" s="1" customFormat="1" ht="15.6" hidden="1" customHeight="1" outlineLevel="1" x14ac:dyDescent="0.25">
      <c r="A83" s="14">
        <v>54</v>
      </c>
      <c r="B83" s="28" t="s">
        <v>203</v>
      </c>
      <c r="C83" s="18" t="s">
        <v>204</v>
      </c>
      <c r="D83" s="19" t="s">
        <v>198</v>
      </c>
      <c r="E83" s="29">
        <v>9.4646883476099994E-2</v>
      </c>
      <c r="F83" s="30">
        <v>1.82</v>
      </c>
      <c r="G83" s="30">
        <f t="shared" si="2"/>
        <v>0.17</v>
      </c>
      <c r="H83" s="27">
        <f>G83/G97</f>
        <v>7.3442570372454931E-7</v>
      </c>
      <c r="I83" s="16">
        <f>ROUND(F83*Прил.10!$D$12,2)</f>
        <v>14.63</v>
      </c>
      <c r="J83" s="16">
        <f t="shared" si="3"/>
        <v>1.38</v>
      </c>
    </row>
    <row r="84" spans="1:10" s="1" customFormat="1" ht="31.5" hidden="1" customHeight="1" outlineLevel="1" x14ac:dyDescent="0.25">
      <c r="A84" s="14">
        <v>55</v>
      </c>
      <c r="B84" s="28" t="s">
        <v>205</v>
      </c>
      <c r="C84" s="18" t="s">
        <v>206</v>
      </c>
      <c r="D84" s="19" t="s">
        <v>198</v>
      </c>
      <c r="E84" s="29">
        <v>7.3787698287292001E-3</v>
      </c>
      <c r="F84" s="30">
        <v>23.09</v>
      </c>
      <c r="G84" s="30">
        <f t="shared" si="2"/>
        <v>0.17</v>
      </c>
      <c r="H84" s="27">
        <f>G84/G97</f>
        <v>7.3442570372454931E-7</v>
      </c>
      <c r="I84" s="16">
        <f>ROUND(F84*Прил.10!$D$12,2)</f>
        <v>185.64</v>
      </c>
      <c r="J84" s="16">
        <f t="shared" si="3"/>
        <v>1.37</v>
      </c>
    </row>
    <row r="85" spans="1:10" s="1" customFormat="1" ht="31.5" hidden="1" customHeight="1" outlineLevel="1" x14ac:dyDescent="0.25">
      <c r="A85" s="14">
        <v>56</v>
      </c>
      <c r="B85" s="28" t="s">
        <v>207</v>
      </c>
      <c r="C85" s="18" t="s">
        <v>208</v>
      </c>
      <c r="D85" s="19" t="s">
        <v>142</v>
      </c>
      <c r="E85" s="29">
        <v>3.5815642525910997E-2</v>
      </c>
      <c r="F85" s="30">
        <v>3.62</v>
      </c>
      <c r="G85" s="30">
        <f t="shared" si="2"/>
        <v>0.13</v>
      </c>
      <c r="H85" s="27">
        <f>G85/G97</f>
        <v>5.6161965578936122E-7</v>
      </c>
      <c r="I85" s="16">
        <f>ROUND(F85*Прил.10!$D$12,2)</f>
        <v>29.1</v>
      </c>
      <c r="J85" s="16">
        <f t="shared" si="3"/>
        <v>1.04</v>
      </c>
    </row>
    <row r="86" spans="1:10" s="1" customFormat="1" ht="31.5" hidden="1" customHeight="1" outlineLevel="1" x14ac:dyDescent="0.25">
      <c r="A86" s="14">
        <v>57</v>
      </c>
      <c r="B86" s="28" t="s">
        <v>209</v>
      </c>
      <c r="C86" s="18" t="s">
        <v>210</v>
      </c>
      <c r="D86" s="19" t="s">
        <v>163</v>
      </c>
      <c r="E86" s="29">
        <v>5.9245577286528997E-6</v>
      </c>
      <c r="F86" s="30">
        <v>10315.01</v>
      </c>
      <c r="G86" s="30">
        <f t="shared" si="2"/>
        <v>0.06</v>
      </c>
      <c r="H86" s="27">
        <f>G86/G97</f>
        <v>2.5920907190278208E-7</v>
      </c>
      <c r="I86" s="16">
        <f>ROUND(F86*Прил.10!$D$12,2)</f>
        <v>82932.679999999993</v>
      </c>
      <c r="J86" s="16">
        <f t="shared" si="3"/>
        <v>0.49</v>
      </c>
    </row>
    <row r="87" spans="1:10" s="1" customFormat="1" ht="31.5" hidden="1" customHeight="1" outlineLevel="1" x14ac:dyDescent="0.25">
      <c r="A87" s="14">
        <v>58</v>
      </c>
      <c r="B87" s="28" t="s">
        <v>211</v>
      </c>
      <c r="C87" s="18" t="s">
        <v>212</v>
      </c>
      <c r="D87" s="19" t="s">
        <v>163</v>
      </c>
      <c r="E87" s="29">
        <v>1.2054311657479001E-5</v>
      </c>
      <c r="F87" s="30">
        <v>4455.2</v>
      </c>
      <c r="G87" s="30">
        <f t="shared" si="2"/>
        <v>0.05</v>
      </c>
      <c r="H87" s="27">
        <f>G87/G97</f>
        <v>2.1600755991898509E-7</v>
      </c>
      <c r="I87" s="16">
        <f>ROUND(F87*Прил.10!$D$12,2)</f>
        <v>35819.81</v>
      </c>
      <c r="J87" s="16">
        <f t="shared" si="3"/>
        <v>0.43</v>
      </c>
    </row>
    <row r="88" spans="1:10" s="1" customFormat="1" ht="46.9" hidden="1" customHeight="1" outlineLevel="1" x14ac:dyDescent="0.25">
      <c r="A88" s="14">
        <v>59</v>
      </c>
      <c r="B88" s="28" t="s">
        <v>213</v>
      </c>
      <c r="C88" s="18" t="s">
        <v>214</v>
      </c>
      <c r="D88" s="19" t="s">
        <v>136</v>
      </c>
      <c r="E88" s="29">
        <v>4.7349074319637003E-5</v>
      </c>
      <c r="F88" s="30">
        <v>1056</v>
      </c>
      <c r="G88" s="30">
        <f t="shared" si="2"/>
        <v>0.05</v>
      </c>
      <c r="H88" s="27">
        <f>G88/G97</f>
        <v>2.1600755991898509E-7</v>
      </c>
      <c r="I88" s="16">
        <f>ROUND(F88*Прил.10!$D$12,2)</f>
        <v>8490.24</v>
      </c>
      <c r="J88" s="16">
        <f t="shared" si="3"/>
        <v>0.4</v>
      </c>
    </row>
    <row r="89" spans="1:10" s="1" customFormat="1" ht="46.9" hidden="1" customHeight="1" outlineLevel="1" x14ac:dyDescent="0.25">
      <c r="A89" s="14">
        <v>60</v>
      </c>
      <c r="B89" s="28" t="s">
        <v>215</v>
      </c>
      <c r="C89" s="18" t="s">
        <v>216</v>
      </c>
      <c r="D89" s="19" t="s">
        <v>139</v>
      </c>
      <c r="E89" s="29">
        <v>8.2905151037395005E-4</v>
      </c>
      <c r="F89" s="30">
        <v>53.61</v>
      </c>
      <c r="G89" s="30">
        <f t="shared" si="2"/>
        <v>0.04</v>
      </c>
      <c r="H89" s="27">
        <f>G89/G97</f>
        <v>1.7280604793518806E-7</v>
      </c>
      <c r="I89" s="16">
        <f>ROUND(F89*Прил.10!$D$12,2)</f>
        <v>431.02</v>
      </c>
      <c r="J89" s="16">
        <f t="shared" si="3"/>
        <v>0.36</v>
      </c>
    </row>
    <row r="90" spans="1:10" s="1" customFormat="1" ht="78" hidden="1" customHeight="1" outlineLevel="1" x14ac:dyDescent="0.25">
      <c r="A90" s="14">
        <v>61</v>
      </c>
      <c r="B90" s="28" t="s">
        <v>217</v>
      </c>
      <c r="C90" s="18" t="s">
        <v>218</v>
      </c>
      <c r="D90" s="19" t="s">
        <v>198</v>
      </c>
      <c r="E90" s="29">
        <v>4.0208041310539E-5</v>
      </c>
      <c r="F90" s="30">
        <v>506.63</v>
      </c>
      <c r="G90" s="30">
        <f t="shared" si="2"/>
        <v>0.02</v>
      </c>
      <c r="H90" s="27">
        <f>G90/G97</f>
        <v>8.6403023967594032E-8</v>
      </c>
      <c r="I90" s="16">
        <f>ROUND(F90*Прил.10!$D$12,2)</f>
        <v>4073.31</v>
      </c>
      <c r="J90" s="16">
        <f t="shared" si="3"/>
        <v>0.16</v>
      </c>
    </row>
    <row r="91" spans="1:10" s="1" customFormat="1" ht="78" hidden="1" customHeight="1" outlineLevel="1" x14ac:dyDescent="0.25">
      <c r="A91" s="14">
        <v>62</v>
      </c>
      <c r="B91" s="28" t="s">
        <v>219</v>
      </c>
      <c r="C91" s="18" t="s">
        <v>220</v>
      </c>
      <c r="D91" s="19" t="s">
        <v>198</v>
      </c>
      <c r="E91" s="29">
        <v>3.3013468403675001E-3</v>
      </c>
      <c r="F91" s="30">
        <v>6.17</v>
      </c>
      <c r="G91" s="30">
        <f t="shared" si="2"/>
        <v>0.02</v>
      </c>
      <c r="H91" s="27">
        <f>G91/G97</f>
        <v>8.6403023967594032E-8</v>
      </c>
      <c r="I91" s="16">
        <f>ROUND(F91*Прил.10!$D$12,2)</f>
        <v>49.61</v>
      </c>
      <c r="J91" s="16">
        <f t="shared" si="3"/>
        <v>0.16</v>
      </c>
    </row>
    <row r="92" spans="1:10" s="1" customFormat="1" ht="31.5" hidden="1" customHeight="1" outlineLevel="1" x14ac:dyDescent="0.25">
      <c r="A92" s="14">
        <v>63</v>
      </c>
      <c r="B92" s="28" t="s">
        <v>221</v>
      </c>
      <c r="C92" s="18" t="s">
        <v>222</v>
      </c>
      <c r="D92" s="19" t="s">
        <v>163</v>
      </c>
      <c r="E92" s="29">
        <v>1.2606364239098001E-5</v>
      </c>
      <c r="F92" s="30">
        <v>734.5</v>
      </c>
      <c r="G92" s="30">
        <f t="shared" si="2"/>
        <v>0.01</v>
      </c>
      <c r="H92" s="27">
        <f>G92/G97</f>
        <v>4.3201511983797016E-8</v>
      </c>
      <c r="I92" s="16">
        <f>ROUND(F92*Прил.10!$D$12,2)</f>
        <v>5905.38</v>
      </c>
      <c r="J92" s="16">
        <f t="shared" si="3"/>
        <v>7.0000000000000007E-2</v>
      </c>
    </row>
    <row r="93" spans="1:10" s="1" customFormat="1" ht="46.9" hidden="1" customHeight="1" outlineLevel="1" x14ac:dyDescent="0.25">
      <c r="A93" s="14">
        <v>64</v>
      </c>
      <c r="B93" s="28" t="s">
        <v>223</v>
      </c>
      <c r="C93" s="18" t="s">
        <v>224</v>
      </c>
      <c r="D93" s="19" t="s">
        <v>225</v>
      </c>
      <c r="E93" s="29">
        <v>1.080378500659E-5</v>
      </c>
      <c r="F93" s="30">
        <v>342.82</v>
      </c>
      <c r="G93" s="30">
        <f t="shared" si="2"/>
        <v>0</v>
      </c>
      <c r="H93" s="27">
        <f>G93/G97</f>
        <v>0</v>
      </c>
      <c r="I93" s="16">
        <f>ROUND(F93*Прил.10!$D$12,2)</f>
        <v>2756.27</v>
      </c>
      <c r="J93" s="16">
        <f t="shared" si="3"/>
        <v>0.03</v>
      </c>
    </row>
    <row r="94" spans="1:10" s="1" customFormat="1" ht="15.6" hidden="1" customHeight="1" outlineLevel="1" x14ac:dyDescent="0.25">
      <c r="A94" s="14">
        <v>65</v>
      </c>
      <c r="B94" s="28" t="s">
        <v>226</v>
      </c>
      <c r="C94" s="18" t="s">
        <v>227</v>
      </c>
      <c r="D94" s="19" t="s">
        <v>228</v>
      </c>
      <c r="E94" s="29">
        <v>3.951977239564E-5</v>
      </c>
      <c r="F94" s="30">
        <v>46.86</v>
      </c>
      <c r="G94" s="30">
        <f t="shared" si="2"/>
        <v>0</v>
      </c>
      <c r="H94" s="27">
        <f>G94/G97</f>
        <v>0</v>
      </c>
      <c r="I94" s="16">
        <f>ROUND(F94*Прил.10!$D$12,2)</f>
        <v>376.75</v>
      </c>
      <c r="J94" s="16">
        <f t="shared" si="3"/>
        <v>0.01</v>
      </c>
    </row>
    <row r="95" spans="1:10" s="1" customFormat="1" ht="46.9" hidden="1" customHeight="1" outlineLevel="1" x14ac:dyDescent="0.25">
      <c r="A95" s="14">
        <v>66</v>
      </c>
      <c r="B95" s="28" t="s">
        <v>229</v>
      </c>
      <c r="C95" s="18" t="s">
        <v>230</v>
      </c>
      <c r="D95" s="19" t="s">
        <v>198</v>
      </c>
      <c r="E95" s="29">
        <v>1.228E-4</v>
      </c>
      <c r="F95" s="30">
        <v>15.09</v>
      </c>
      <c r="G95" s="20">
        <f t="shared" si="2"/>
        <v>0</v>
      </c>
      <c r="H95" s="27">
        <f>G95/G97</f>
        <v>0</v>
      </c>
      <c r="I95" s="16">
        <f>ROUND(F95*Прил.10!$D$12,2)</f>
        <v>121.32</v>
      </c>
      <c r="J95" s="16">
        <f t="shared" si="3"/>
        <v>0.01</v>
      </c>
    </row>
    <row r="96" spans="1:10" s="1" customFormat="1" ht="15.6" customHeight="1" collapsed="1" x14ac:dyDescent="0.25">
      <c r="A96" s="14"/>
      <c r="B96" s="104" t="s">
        <v>293</v>
      </c>
      <c r="C96" s="104"/>
      <c r="D96" s="104"/>
      <c r="E96" s="104"/>
      <c r="F96" s="114"/>
      <c r="G96" s="16">
        <f>SUM(G54:G95)</f>
        <v>33268.85</v>
      </c>
      <c r="H96" s="27">
        <f>SUM(H54:H95)</f>
        <v>0.14372646219621449</v>
      </c>
      <c r="I96" s="16"/>
      <c r="J96" s="16">
        <f>SUM(J54:J95)</f>
        <v>267481.35000000003</v>
      </c>
    </row>
    <row r="97" spans="1:10" s="1" customFormat="1" ht="15.6" customHeight="1" x14ac:dyDescent="0.25">
      <c r="A97" s="14"/>
      <c r="B97" s="104" t="s">
        <v>294</v>
      </c>
      <c r="C97" s="105"/>
      <c r="D97" s="104"/>
      <c r="E97" s="104"/>
      <c r="F97" s="114"/>
      <c r="G97" s="16">
        <f>G53+G96</f>
        <v>231473.38</v>
      </c>
      <c r="H97" s="27">
        <f>H53+H96</f>
        <v>1</v>
      </c>
      <c r="I97" s="16"/>
      <c r="J97" s="16">
        <f>J53+J96</f>
        <v>1861047.74</v>
      </c>
    </row>
    <row r="98" spans="1:10" s="1" customFormat="1" ht="15.6" customHeight="1" x14ac:dyDescent="0.25">
      <c r="A98" s="15"/>
      <c r="B98" s="19"/>
      <c r="C98" s="18" t="s">
        <v>295</v>
      </c>
      <c r="D98" s="19"/>
      <c r="E98" s="19"/>
      <c r="F98" s="20"/>
      <c r="G98" s="20">
        <f>+G14+G39+G97</f>
        <v>232356.05000000002</v>
      </c>
      <c r="H98" s="33"/>
      <c r="I98" s="16"/>
      <c r="J98" s="20">
        <f>+J14+J39+J97</f>
        <v>1884141.32</v>
      </c>
    </row>
    <row r="99" spans="1:10" s="1" customFormat="1" ht="15.6" customHeight="1" x14ac:dyDescent="0.25">
      <c r="A99" s="15"/>
      <c r="B99" s="19"/>
      <c r="C99" s="18" t="s">
        <v>296</v>
      </c>
      <c r="D99" s="34">
        <v>1.0409189689991001</v>
      </c>
      <c r="E99" s="19"/>
      <c r="F99" s="20"/>
      <c r="G99" s="20">
        <f>(G14+G16)*D99</f>
        <v>447.05387880573346</v>
      </c>
      <c r="H99" s="33"/>
      <c r="I99" s="16"/>
      <c r="J99" s="16">
        <f>(J14+J16)*D99</f>
        <v>19800.017125041111</v>
      </c>
    </row>
    <row r="100" spans="1:10" s="1" customFormat="1" ht="15.6" customHeight="1" x14ac:dyDescent="0.25">
      <c r="A100" s="15"/>
      <c r="B100" s="19"/>
      <c r="C100" s="18" t="s">
        <v>297</v>
      </c>
      <c r="D100" s="34">
        <v>0.59539576208591005</v>
      </c>
      <c r="E100" s="19"/>
      <c r="F100" s="20"/>
      <c r="G100" s="20">
        <f>(G14+G16)*D100</f>
        <v>255.71057190065662</v>
      </c>
      <c r="H100" s="33"/>
      <c r="I100" s="16"/>
      <c r="J100" s="16">
        <f>(J14+J16)*D100</f>
        <v>11325.421705796691</v>
      </c>
    </row>
    <row r="101" spans="1:10" s="1" customFormat="1" ht="15.6" customHeight="1" x14ac:dyDescent="0.25">
      <c r="A101" s="15"/>
      <c r="B101" s="19"/>
      <c r="C101" s="18" t="s">
        <v>298</v>
      </c>
      <c r="D101" s="19"/>
      <c r="E101" s="19"/>
      <c r="F101" s="20"/>
      <c r="G101" s="20">
        <f>G98+G99+G100</f>
        <v>233058.81445070641</v>
      </c>
      <c r="H101" s="33"/>
      <c r="I101" s="16"/>
      <c r="J101" s="20">
        <f>J98+J99+J100</f>
        <v>1915266.7588308379</v>
      </c>
    </row>
    <row r="102" spans="1:10" s="1" customFormat="1" ht="15.6" customHeight="1" x14ac:dyDescent="0.25">
      <c r="A102" s="15"/>
      <c r="B102" s="19"/>
      <c r="C102" s="18" t="s">
        <v>299</v>
      </c>
      <c r="D102" s="19"/>
      <c r="E102" s="19"/>
      <c r="F102" s="20"/>
      <c r="G102" s="20">
        <f>G45+G101</f>
        <v>233058.81445070641</v>
      </c>
      <c r="H102" s="33"/>
      <c r="I102" s="16"/>
      <c r="J102" s="16">
        <f>J45+J101</f>
        <v>1915266.7588308379</v>
      </c>
    </row>
    <row r="103" spans="1:10" s="1" customFormat="1" ht="15.6" customHeight="1" x14ac:dyDescent="0.25">
      <c r="A103" s="15"/>
      <c r="B103" s="19"/>
      <c r="C103" s="18" t="s">
        <v>269</v>
      </c>
      <c r="D103" s="19" t="s">
        <v>300</v>
      </c>
      <c r="E103" s="19">
        <v>1</v>
      </c>
      <c r="F103" s="20"/>
      <c r="G103" s="20">
        <f>G102/E103</f>
        <v>233058.81445070641</v>
      </c>
      <c r="H103" s="33"/>
      <c r="I103" s="16"/>
      <c r="J103" s="20">
        <f>J102/E103</f>
        <v>1915266.7588308379</v>
      </c>
    </row>
    <row r="104" spans="1:10" s="1" customFormat="1" ht="15.6" customHeight="1" x14ac:dyDescent="0.25">
      <c r="F104" s="35"/>
      <c r="G104" s="35"/>
      <c r="I104" s="35"/>
      <c r="J104" s="35"/>
    </row>
    <row r="105" spans="1:10" s="1" customFormat="1" ht="15.6" customHeight="1" x14ac:dyDescent="0.25">
      <c r="F105" s="35"/>
      <c r="G105" s="35"/>
      <c r="I105" s="35"/>
      <c r="J105" s="35"/>
    </row>
    <row r="106" spans="1:10" s="1" customFormat="1" ht="15.6" customHeight="1" x14ac:dyDescent="0.25">
      <c r="A106" s="5"/>
      <c r="B106" s="1" t="s">
        <v>231</v>
      </c>
      <c r="F106" s="35"/>
      <c r="G106" s="35"/>
      <c r="I106" s="35"/>
      <c r="J106" s="35"/>
    </row>
    <row r="107" spans="1:10" s="1" customFormat="1" ht="15.6" customHeight="1" x14ac:dyDescent="0.25">
      <c r="B107" s="5" t="s">
        <v>45</v>
      </c>
      <c r="F107" s="35"/>
      <c r="G107" s="35"/>
      <c r="I107" s="35"/>
      <c r="J107" s="35"/>
    </row>
    <row r="108" spans="1:10" s="1" customFormat="1" ht="15.6" customHeight="1" x14ac:dyDescent="0.25">
      <c r="F108" s="35"/>
      <c r="G108" s="35"/>
      <c r="I108" s="35"/>
      <c r="J108" s="35"/>
    </row>
    <row r="109" spans="1:10" s="1" customFormat="1" ht="15.6" customHeight="1" x14ac:dyDescent="0.25">
      <c r="A109" s="5"/>
      <c r="B109" s="1" t="s">
        <v>375</v>
      </c>
      <c r="F109" s="35"/>
      <c r="G109" s="35"/>
      <c r="I109" s="35"/>
      <c r="J109" s="35"/>
    </row>
    <row r="110" spans="1:10" s="1" customFormat="1" ht="15.6" customHeight="1" x14ac:dyDescent="0.25">
      <c r="B110" s="5" t="s">
        <v>46</v>
      </c>
      <c r="F110" s="35"/>
      <c r="G110" s="35"/>
      <c r="I110" s="35"/>
      <c r="J110" s="35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B12:H12"/>
    <mergeCell ref="B15:H15"/>
    <mergeCell ref="B97:F97"/>
    <mergeCell ref="B18:H18"/>
    <mergeCell ref="B23:F23"/>
    <mergeCell ref="B38:F38"/>
    <mergeCell ref="B39:F39"/>
    <mergeCell ref="B40:J40"/>
    <mergeCell ref="B41:J41"/>
    <mergeCell ref="B43:J43"/>
    <mergeCell ref="B47:H47"/>
    <mergeCell ref="B48:H48"/>
    <mergeCell ref="B53:F53"/>
    <mergeCell ref="B96:F96"/>
    <mergeCell ref="H2:J2"/>
    <mergeCell ref="A4:H4"/>
    <mergeCell ref="A6:C6"/>
    <mergeCell ref="D6:J6"/>
    <mergeCell ref="A9:A10"/>
    <mergeCell ref="B9:B10"/>
    <mergeCell ref="C9:C10"/>
    <mergeCell ref="D9:D10"/>
    <mergeCell ref="E9:E10"/>
    <mergeCell ref="F9:G9"/>
    <mergeCell ref="H9:H10"/>
    <mergeCell ref="I9:J9"/>
    <mergeCell ref="A7:D7"/>
  </mergeCells>
  <conditionalFormatting sqref="E13:E11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E16" sqref="E16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09" t="s">
        <v>301</v>
      </c>
      <c r="B1" s="109"/>
      <c r="C1" s="109"/>
      <c r="D1" s="109"/>
      <c r="E1" s="109"/>
      <c r="F1" s="109"/>
      <c r="G1" s="109"/>
    </row>
    <row r="2" spans="1:7" ht="21.75" customHeight="1" x14ac:dyDescent="0.25">
      <c r="A2" s="36"/>
      <c r="B2" s="36"/>
      <c r="C2" s="36"/>
      <c r="D2" s="36"/>
      <c r="E2" s="36"/>
      <c r="F2" s="36"/>
      <c r="G2" s="36"/>
    </row>
    <row r="3" spans="1:7" ht="15.6" customHeight="1" x14ac:dyDescent="0.25">
      <c r="A3" s="94" t="s">
        <v>302</v>
      </c>
      <c r="B3" s="94"/>
      <c r="C3" s="94"/>
      <c r="D3" s="94"/>
      <c r="E3" s="94"/>
      <c r="F3" s="94"/>
      <c r="G3" s="94"/>
    </row>
    <row r="4" spans="1:7" ht="25.5" customHeight="1" x14ac:dyDescent="0.25">
      <c r="A4" s="110" t="s">
        <v>303</v>
      </c>
      <c r="B4" s="110"/>
      <c r="C4" s="110"/>
      <c r="D4" s="110"/>
      <c r="E4" s="110"/>
      <c r="F4" s="110"/>
      <c r="G4" s="110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23" t="s">
        <v>273</v>
      </c>
      <c r="B6" s="123" t="s">
        <v>53</v>
      </c>
      <c r="C6" s="123" t="s">
        <v>235</v>
      </c>
      <c r="D6" s="123" t="s">
        <v>55</v>
      </c>
      <c r="E6" s="124" t="s">
        <v>274</v>
      </c>
      <c r="F6" s="123" t="s">
        <v>57</v>
      </c>
      <c r="G6" s="123"/>
    </row>
    <row r="7" spans="1:7" s="1" customFormat="1" ht="15.6" customHeight="1" x14ac:dyDescent="0.25">
      <c r="A7" s="123"/>
      <c r="B7" s="123"/>
      <c r="C7" s="123"/>
      <c r="D7" s="123"/>
      <c r="E7" s="108"/>
      <c r="F7" s="4" t="s">
        <v>277</v>
      </c>
      <c r="G7" s="4" t="s">
        <v>59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5"/>
      <c r="B9" s="120" t="s">
        <v>304</v>
      </c>
      <c r="C9" s="120"/>
      <c r="D9" s="120"/>
      <c r="E9" s="120"/>
      <c r="F9" s="120"/>
      <c r="G9" s="120"/>
    </row>
    <row r="10" spans="1:7" s="1" customFormat="1" ht="31.5" customHeight="1" x14ac:dyDescent="0.25">
      <c r="A10" s="19"/>
      <c r="B10" s="37"/>
      <c r="C10" s="18" t="s">
        <v>305</v>
      </c>
      <c r="D10" s="37"/>
      <c r="E10" s="38"/>
      <c r="F10" s="20"/>
      <c r="G10" s="20">
        <v>0</v>
      </c>
    </row>
    <row r="11" spans="1:7" s="1" customFormat="1" ht="15.6" customHeight="1" x14ac:dyDescent="0.25">
      <c r="A11" s="19"/>
      <c r="B11" s="120" t="s">
        <v>306</v>
      </c>
      <c r="C11" s="120"/>
      <c r="D11" s="120"/>
      <c r="E11" s="121"/>
      <c r="F11" s="122"/>
      <c r="G11" s="122"/>
    </row>
    <row r="12" spans="1:7" s="1" customFormat="1" ht="31.5" customHeight="1" x14ac:dyDescent="0.25">
      <c r="A12" s="19"/>
      <c r="B12" s="18"/>
      <c r="C12" s="18" t="s">
        <v>307</v>
      </c>
      <c r="D12" s="18"/>
      <c r="E12" s="29"/>
      <c r="F12" s="20"/>
      <c r="G12" s="20">
        <v>0</v>
      </c>
    </row>
    <row r="13" spans="1:7" s="1" customFormat="1" ht="15.6" customHeight="1" x14ac:dyDescent="0.25">
      <c r="A13" s="19"/>
      <c r="B13" s="18"/>
      <c r="C13" s="18" t="s">
        <v>308</v>
      </c>
      <c r="D13" s="18"/>
      <c r="E13" s="29"/>
      <c r="F13" s="20"/>
      <c r="G13" s="20">
        <v>0</v>
      </c>
    </row>
    <row r="14" spans="1:7" s="1" customFormat="1" ht="15.6" customHeight="1" x14ac:dyDescent="0.25"/>
    <row r="15" spans="1:7" s="1" customFormat="1" ht="15.6" customHeight="1" x14ac:dyDescent="0.25">
      <c r="A15" s="1" t="s">
        <v>231</v>
      </c>
    </row>
    <row r="16" spans="1:7" s="1" customFormat="1" ht="15.6" customHeight="1" x14ac:dyDescent="0.25">
      <c r="A16" s="5" t="s">
        <v>45</v>
      </c>
    </row>
    <row r="17" spans="1:1" s="1" customFormat="1" ht="15.6" customHeight="1" x14ac:dyDescent="0.25"/>
    <row r="18" spans="1:1" s="1" customFormat="1" ht="15.6" customHeight="1" x14ac:dyDescent="0.25">
      <c r="A18" s="1" t="s">
        <v>375</v>
      </c>
    </row>
    <row r="19" spans="1:1" s="1" customFormat="1" ht="15.6" customHeight="1" x14ac:dyDescent="0.25">
      <c r="A19" s="5" t="s">
        <v>46</v>
      </c>
    </row>
    <row r="20" spans="1:1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C13" sqref="C13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5"/>
      <c r="C1" s="75"/>
      <c r="D1" s="76" t="s">
        <v>309</v>
      </c>
    </row>
    <row r="2" spans="1:5" x14ac:dyDescent="0.25">
      <c r="A2" s="76"/>
      <c r="B2" s="76"/>
      <c r="C2" s="76"/>
      <c r="D2" s="76"/>
    </row>
    <row r="3" spans="1:5" ht="24.75" customHeight="1" x14ac:dyDescent="0.25">
      <c r="A3" s="125" t="s">
        <v>310</v>
      </c>
      <c r="B3" s="125"/>
      <c r="C3" s="125"/>
      <c r="D3" s="125"/>
    </row>
    <row r="4" spans="1:5" ht="24.75" customHeight="1" x14ac:dyDescent="0.25">
      <c r="A4" s="77"/>
      <c r="B4" s="77"/>
      <c r="C4" s="77"/>
      <c r="D4" s="77"/>
    </row>
    <row r="5" spans="1:5" ht="24.6" customHeight="1" x14ac:dyDescent="0.25">
      <c r="A5" s="126" t="s">
        <v>311</v>
      </c>
      <c r="B5" s="126"/>
      <c r="C5" s="126"/>
      <c r="D5" s="78" t="str">
        <f>'Прил.5 Расчет СМР и ОБ'!D6:J6</f>
        <v xml:space="preserve"> Наружные сети водопровода/канализации ЗПС 35 кВ </v>
      </c>
    </row>
    <row r="6" spans="1:5" ht="19.899999999999999" customHeight="1" x14ac:dyDescent="0.25">
      <c r="A6" s="126" t="s">
        <v>4</v>
      </c>
      <c r="B6" s="126"/>
      <c r="C6" s="126"/>
      <c r="D6" s="78"/>
    </row>
    <row r="7" spans="1:5" x14ac:dyDescent="0.25">
      <c r="A7" s="75"/>
      <c r="B7" s="75"/>
      <c r="C7" s="75"/>
      <c r="D7" s="75"/>
    </row>
    <row r="8" spans="1:5" ht="14.45" customHeight="1" x14ac:dyDescent="0.25">
      <c r="A8" s="102" t="s">
        <v>312</v>
      </c>
      <c r="B8" s="102" t="s">
        <v>313</v>
      </c>
      <c r="C8" s="102" t="s">
        <v>314</v>
      </c>
      <c r="D8" s="102" t="s">
        <v>315</v>
      </c>
    </row>
    <row r="9" spans="1:5" ht="15" customHeight="1" x14ac:dyDescent="0.25">
      <c r="A9" s="102"/>
      <c r="B9" s="102"/>
      <c r="C9" s="102"/>
      <c r="D9" s="102"/>
    </row>
    <row r="10" spans="1:5" x14ac:dyDescent="0.25">
      <c r="A10" s="79">
        <v>1</v>
      </c>
      <c r="B10" s="79">
        <v>2</v>
      </c>
      <c r="C10" s="79">
        <v>3</v>
      </c>
      <c r="D10" s="79">
        <v>4</v>
      </c>
    </row>
    <row r="11" spans="1:5" ht="41.45" customHeight="1" x14ac:dyDescent="0.25">
      <c r="A11" s="79" t="s">
        <v>316</v>
      </c>
      <c r="B11" s="79" t="s">
        <v>317</v>
      </c>
      <c r="C11" s="80" t="str">
        <f>D5</f>
        <v xml:space="preserve"> Наружные сети водопровода/канализации ЗПС 35 кВ </v>
      </c>
      <c r="D11" s="81">
        <f>'Прил.4 РМ'!C41/1000</f>
        <v>2141.673178830838</v>
      </c>
      <c r="E11" s="74"/>
    </row>
    <row r="12" spans="1:5" ht="15.75" x14ac:dyDescent="0.25">
      <c r="A12" s="1"/>
      <c r="B12" s="1"/>
      <c r="C12" s="1"/>
      <c r="D12" s="82"/>
    </row>
    <row r="13" spans="1:5" ht="15.75" x14ac:dyDescent="0.25">
      <c r="A13" s="1" t="s">
        <v>231</v>
      </c>
      <c r="B13" s="1"/>
      <c r="C13" s="1"/>
      <c r="D13" s="82"/>
    </row>
    <row r="14" spans="1:5" ht="15.75" x14ac:dyDescent="0.25">
      <c r="A14" s="5" t="s">
        <v>45</v>
      </c>
      <c r="B14" s="1"/>
      <c r="C14" s="1"/>
      <c r="D14" s="82"/>
    </row>
    <row r="15" spans="1:5" ht="15.75" x14ac:dyDescent="0.25">
      <c r="A15" s="1"/>
      <c r="B15" s="1"/>
      <c r="C15" s="1"/>
      <c r="D15" s="82"/>
    </row>
    <row r="16" spans="1:5" ht="15.75" x14ac:dyDescent="0.25">
      <c r="A16" s="1" t="s">
        <v>375</v>
      </c>
      <c r="B16" s="1"/>
      <c r="C16" s="1"/>
      <c r="D16" s="82"/>
    </row>
    <row r="17" spans="1:4" ht="15.75" x14ac:dyDescent="0.25">
      <c r="A17" s="5" t="s">
        <v>46</v>
      </c>
      <c r="B17" s="1"/>
      <c r="C17" s="1"/>
      <c r="D17" s="8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topLeftCell="A6" zoomScale="60" zoomScaleNormal="100" workbookViewId="0">
      <selection activeCell="C28" sqref="C28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93" t="s">
        <v>318</v>
      </c>
      <c r="C4" s="93"/>
      <c r="D4" s="93"/>
    </row>
    <row r="5" spans="2:5" ht="18" customHeight="1" x14ac:dyDescent="0.25">
      <c r="B5" s="6"/>
    </row>
    <row r="6" spans="2:5" ht="15.6" customHeight="1" x14ac:dyDescent="0.25">
      <c r="B6" s="94" t="s">
        <v>319</v>
      </c>
      <c r="C6" s="94"/>
      <c r="D6" s="94"/>
    </row>
    <row r="7" spans="2:5" ht="18" customHeight="1" x14ac:dyDescent="0.25">
      <c r="B7" s="7"/>
    </row>
    <row r="8" spans="2:5" s="1" customFormat="1" ht="46.9" customHeight="1" x14ac:dyDescent="0.25">
      <c r="B8" s="4" t="s">
        <v>320</v>
      </c>
      <c r="C8" s="4" t="s">
        <v>321</v>
      </c>
      <c r="D8" s="4" t="s">
        <v>322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5" customHeight="1" x14ac:dyDescent="0.25">
      <c r="B10" s="4" t="s">
        <v>323</v>
      </c>
      <c r="C10" s="4" t="s">
        <v>324</v>
      </c>
      <c r="D10" s="4">
        <v>44.29</v>
      </c>
    </row>
    <row r="11" spans="2:5" s="1" customFormat="1" ht="31.5" customHeight="1" x14ac:dyDescent="0.25">
      <c r="B11" s="4" t="s">
        <v>325</v>
      </c>
      <c r="C11" s="4" t="s">
        <v>324</v>
      </c>
      <c r="D11" s="4">
        <v>13.47</v>
      </c>
    </row>
    <row r="12" spans="2:5" s="1" customFormat="1" ht="31.5" customHeight="1" x14ac:dyDescent="0.25">
      <c r="B12" s="4" t="s">
        <v>326</v>
      </c>
      <c r="C12" s="4" t="s">
        <v>324</v>
      </c>
      <c r="D12" s="4">
        <v>8.0399999999999991</v>
      </c>
    </row>
    <row r="13" spans="2:5" s="1" customFormat="1" ht="31.5" customHeight="1" x14ac:dyDescent="0.25">
      <c r="B13" s="4" t="s">
        <v>327</v>
      </c>
      <c r="C13" s="8" t="s">
        <v>328</v>
      </c>
      <c r="D13" s="4">
        <v>6.26</v>
      </c>
    </row>
    <row r="14" spans="2:5" s="1" customFormat="1" ht="78" customHeight="1" x14ac:dyDescent="0.25">
      <c r="B14" s="4" t="s">
        <v>329</v>
      </c>
      <c r="C14" s="4" t="s">
        <v>330</v>
      </c>
      <c r="D14" s="9">
        <v>3.9E-2</v>
      </c>
    </row>
    <row r="15" spans="2:5" s="1" customFormat="1" ht="78" customHeight="1" x14ac:dyDescent="0.25">
      <c r="B15" s="4" t="s">
        <v>331</v>
      </c>
      <c r="C15" s="4" t="s">
        <v>332</v>
      </c>
      <c r="D15" s="9">
        <v>2.1000000000000001E-2</v>
      </c>
      <c r="E15" s="3"/>
    </row>
    <row r="16" spans="2:5" s="1" customFormat="1" ht="31.5" customHeight="1" x14ac:dyDescent="0.25">
      <c r="B16" s="4" t="s">
        <v>259</v>
      </c>
      <c r="C16" s="4"/>
      <c r="D16" s="4" t="s">
        <v>333</v>
      </c>
    </row>
    <row r="17" spans="2:4" s="1" customFormat="1" ht="31.5" customHeight="1" x14ac:dyDescent="0.25">
      <c r="B17" s="4" t="s">
        <v>334</v>
      </c>
      <c r="C17" s="4" t="s">
        <v>335</v>
      </c>
      <c r="D17" s="9">
        <v>2.1399999999999999E-2</v>
      </c>
    </row>
    <row r="18" spans="2:4" s="1" customFormat="1" ht="15.6" customHeight="1" x14ac:dyDescent="0.25">
      <c r="B18" s="4" t="s">
        <v>336</v>
      </c>
      <c r="C18" s="4" t="s">
        <v>337</v>
      </c>
      <c r="D18" s="9">
        <v>2E-3</v>
      </c>
    </row>
    <row r="19" spans="2:4" s="1" customFormat="1" ht="15.6" customHeight="1" x14ac:dyDescent="0.25">
      <c r="B19" s="4" t="s">
        <v>267</v>
      </c>
      <c r="C19" s="4" t="s">
        <v>338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/>
    <row r="26" spans="2:4" s="1" customFormat="1" ht="15.6" customHeight="1" x14ac:dyDescent="0.25">
      <c r="B26" s="1" t="s">
        <v>231</v>
      </c>
    </row>
    <row r="27" spans="2:4" s="1" customFormat="1" ht="15.6" customHeight="1" x14ac:dyDescent="0.25">
      <c r="B27" s="5" t="s">
        <v>45</v>
      </c>
    </row>
    <row r="28" spans="2:4" s="1" customFormat="1" ht="15.6" customHeight="1" x14ac:dyDescent="0.25"/>
    <row r="29" spans="2:4" s="1" customFormat="1" ht="15.6" customHeight="1" x14ac:dyDescent="0.25">
      <c r="B29" s="1" t="s">
        <v>375</v>
      </c>
    </row>
    <row r="30" spans="2:4" s="1" customFormat="1" ht="15.6" customHeight="1" x14ac:dyDescent="0.25">
      <c r="B30" s="5" t="s">
        <v>46</v>
      </c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L14" sqref="L14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94" t="s">
        <v>339</v>
      </c>
      <c r="B2" s="94"/>
      <c r="C2" s="94"/>
      <c r="D2" s="94"/>
      <c r="E2" s="94"/>
      <c r="F2" s="94"/>
    </row>
    <row r="4" spans="1:7" ht="18" customHeight="1" x14ac:dyDescent="0.25">
      <c r="A4" s="83" t="s">
        <v>340</v>
      </c>
      <c r="B4" s="1"/>
      <c r="C4" s="1"/>
      <c r="D4" s="1"/>
      <c r="E4" s="1"/>
      <c r="F4" s="1"/>
      <c r="G4" s="1"/>
    </row>
    <row r="5" spans="1:7" ht="15.75" customHeight="1" x14ac:dyDescent="0.25">
      <c r="A5" s="62" t="s">
        <v>273</v>
      </c>
      <c r="B5" s="62" t="s">
        <v>341</v>
      </c>
      <c r="C5" s="62" t="s">
        <v>342</v>
      </c>
      <c r="D5" s="62" t="s">
        <v>343</v>
      </c>
      <c r="E5" s="62" t="s">
        <v>344</v>
      </c>
      <c r="F5" s="62" t="s">
        <v>345</v>
      </c>
      <c r="G5" s="1"/>
    </row>
    <row r="6" spans="1:7" ht="15.75" customHeight="1" x14ac:dyDescent="0.25">
      <c r="A6" s="62">
        <v>1</v>
      </c>
      <c r="B6" s="62">
        <v>2</v>
      </c>
      <c r="C6" s="62">
        <v>3</v>
      </c>
      <c r="D6" s="62">
        <v>4</v>
      </c>
      <c r="E6" s="62">
        <v>5</v>
      </c>
      <c r="F6" s="62">
        <v>6</v>
      </c>
      <c r="G6" s="1"/>
    </row>
    <row r="7" spans="1:7" ht="110.25" customHeight="1" x14ac:dyDescent="0.25">
      <c r="A7" s="59" t="s">
        <v>346</v>
      </c>
      <c r="B7" s="84" t="s">
        <v>347</v>
      </c>
      <c r="C7" s="4" t="s">
        <v>348</v>
      </c>
      <c r="D7" s="4" t="s">
        <v>349</v>
      </c>
      <c r="E7" s="85">
        <v>47872.94</v>
      </c>
      <c r="F7" s="84" t="s">
        <v>350</v>
      </c>
      <c r="G7" s="1"/>
    </row>
    <row r="8" spans="1:7" ht="31.7" customHeight="1" x14ac:dyDescent="0.25">
      <c r="A8" s="59" t="s">
        <v>351</v>
      </c>
      <c r="B8" s="84" t="s">
        <v>352</v>
      </c>
      <c r="C8" s="4" t="s">
        <v>353</v>
      </c>
      <c r="D8" s="4" t="s">
        <v>354</v>
      </c>
      <c r="E8" s="85">
        <f>1973/12</f>
        <v>164.41666666667001</v>
      </c>
      <c r="F8" s="84" t="s">
        <v>355</v>
      </c>
      <c r="G8" s="86"/>
    </row>
    <row r="9" spans="1:7" ht="15.75" customHeight="1" x14ac:dyDescent="0.25">
      <c r="A9" s="59" t="s">
        <v>356</v>
      </c>
      <c r="B9" s="84" t="s">
        <v>357</v>
      </c>
      <c r="C9" s="4" t="s">
        <v>358</v>
      </c>
      <c r="D9" s="4" t="s">
        <v>349</v>
      </c>
      <c r="E9" s="85">
        <v>1</v>
      </c>
      <c r="F9" s="84"/>
      <c r="G9" s="86"/>
    </row>
    <row r="10" spans="1:7" ht="15.75" customHeight="1" x14ac:dyDescent="0.25">
      <c r="A10" s="59" t="s">
        <v>359</v>
      </c>
      <c r="B10" s="84" t="s">
        <v>360</v>
      </c>
      <c r="C10" s="4"/>
      <c r="D10" s="4"/>
      <c r="E10" s="87">
        <v>2.7</v>
      </c>
      <c r="F10" s="84" t="s">
        <v>361</v>
      </c>
      <c r="G10" s="86"/>
    </row>
    <row r="11" spans="1:7" ht="78.75" customHeight="1" x14ac:dyDescent="0.25">
      <c r="A11" s="59" t="s">
        <v>362</v>
      </c>
      <c r="B11" s="84" t="s">
        <v>363</v>
      </c>
      <c r="C11" s="4" t="s">
        <v>364</v>
      </c>
      <c r="D11" s="4" t="s">
        <v>349</v>
      </c>
      <c r="E11" s="88">
        <v>1.4</v>
      </c>
      <c r="F11" s="84" t="s">
        <v>365</v>
      </c>
      <c r="G11" s="1"/>
    </row>
    <row r="12" spans="1:7" ht="78.75" customHeight="1" x14ac:dyDescent="0.25">
      <c r="A12" s="59" t="s">
        <v>366</v>
      </c>
      <c r="B12" s="25" t="s">
        <v>367</v>
      </c>
      <c r="C12" s="4" t="s">
        <v>368</v>
      </c>
      <c r="D12" s="4" t="s">
        <v>349</v>
      </c>
      <c r="E12" s="89">
        <v>1.139</v>
      </c>
      <c r="F12" s="67" t="s">
        <v>369</v>
      </c>
      <c r="G12" s="86"/>
    </row>
    <row r="13" spans="1:7" ht="63" customHeight="1" x14ac:dyDescent="0.25">
      <c r="A13" s="59" t="s">
        <v>370</v>
      </c>
      <c r="B13" s="90" t="s">
        <v>371</v>
      </c>
      <c r="C13" s="4" t="s">
        <v>372</v>
      </c>
      <c r="D13" s="4" t="s">
        <v>373</v>
      </c>
      <c r="E13" s="91">
        <v>368.05</v>
      </c>
      <c r="F13" s="84" t="s">
        <v>374</v>
      </c>
      <c r="G13" s="1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2023-11-27T03:29:17Z</cp:lastPrinted>
  <dcterms:created xsi:type="dcterms:W3CDTF">2023-08-25T11:35:03Z</dcterms:created>
  <dcterms:modified xsi:type="dcterms:W3CDTF">2023-11-28T09:23:11Z</dcterms:modified>
  <cp:category/>
</cp:coreProperties>
</file>